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UJATA\DIGEST OF LABOUR\2020\"/>
    </mc:Choice>
  </mc:AlternateContent>
  <bookViews>
    <workbookView xWindow="0" yWindow="0" windowWidth="20490" windowHeight="7650"/>
  </bookViews>
  <sheets>
    <sheet name="Introduction" sheetId="93" r:id="rId1"/>
    <sheet name="Table of Contents" sheetId="82" r:id="rId2"/>
    <sheet name="Methodology" sheetId="58" r:id="rId3"/>
    <sheet name="Table 1.1 " sheetId="94" r:id="rId4"/>
    <sheet name="Table 1.2  " sheetId="95" r:id="rId5"/>
    <sheet name="Table 1.3  " sheetId="96" r:id="rId6"/>
    <sheet name="Table 1.4 " sheetId="97" r:id="rId7"/>
    <sheet name=" Table 1.5 " sheetId="98" r:id="rId8"/>
    <sheet name="Table 1.6" sheetId="99" r:id="rId9"/>
    <sheet name="Table 2.1 " sheetId="33" r:id="rId10"/>
    <sheet name="Table 2.2" sheetId="1" r:id="rId11"/>
    <sheet name="Table 2.3" sheetId="90" r:id="rId12"/>
    <sheet name="Table 2.4" sheetId="3" r:id="rId13"/>
    <sheet name="Table 2.5" sheetId="4" r:id="rId14"/>
    <sheet name="Table 2.6" sheetId="22" r:id="rId15"/>
    <sheet name="Table 2.7" sheetId="23" r:id="rId16"/>
    <sheet name="Table 2.8" sheetId="24" r:id="rId17"/>
    <sheet name="Table 2.9" sheetId="25" r:id="rId18"/>
    <sheet name="Table 2.10" sheetId="5" r:id="rId19"/>
    <sheet name="Table 2.11 " sheetId="31" r:id="rId20"/>
    <sheet name="Table 2.12" sheetId="10" r:id="rId21"/>
    <sheet name="Table 2.13" sheetId="28" r:id="rId22"/>
    <sheet name="Table 2.14" sheetId="29" r:id="rId23"/>
    <sheet name="Table 2.15" sheetId="34" r:id="rId24"/>
    <sheet name="Table 2.16" sheetId="39" r:id="rId25"/>
    <sheet name="Table 3.1 " sheetId="41" r:id="rId26"/>
    <sheet name="Table 3.2 " sheetId="42" r:id="rId27"/>
    <sheet name="Table 3.3" sheetId="43" r:id="rId28"/>
    <sheet name="Table 3.4 " sheetId="44" r:id="rId29"/>
    <sheet name="Table 3.5 " sheetId="45" r:id="rId30"/>
    <sheet name="Table 3.6 " sheetId="46" r:id="rId31"/>
    <sheet name="Table 3.7 " sheetId="47" r:id="rId32"/>
    <sheet name="Table 3.8 " sheetId="48" r:id="rId33"/>
    <sheet name="Table 3.9" sheetId="89" r:id="rId34"/>
    <sheet name="Table 3.10 " sheetId="49" r:id="rId35"/>
    <sheet name="Table 3.11" sheetId="72" r:id="rId36"/>
    <sheet name="Table 3.12 " sheetId="5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7">#REF!</definedName>
    <definedName name="a" localSheetId="2">[1]TEMP!#REF!</definedName>
    <definedName name="a" localSheetId="3">#REF!</definedName>
    <definedName name="a" localSheetId="4">#REF!</definedName>
    <definedName name="a" localSheetId="5">#REF!</definedName>
    <definedName name="a" localSheetId="6">#REF!</definedName>
    <definedName name="a" localSheetId="8">#REF!</definedName>
    <definedName name="a" localSheetId="19">#REF!</definedName>
    <definedName name="a" localSheetId="21">#REF!</definedName>
    <definedName name="a" localSheetId="22">#REF!</definedName>
    <definedName name="a" localSheetId="23">#REF!</definedName>
    <definedName name="a" localSheetId="10">#REF!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25">#REF!</definedName>
    <definedName name="a" localSheetId="34">#REF!</definedName>
    <definedName name="a" localSheetId="35">#REF!</definedName>
    <definedName name="a" localSheetId="36">#REF!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33">#REF!</definedName>
    <definedName name="a" localSheetId="1">#REF!</definedName>
    <definedName name="a">#REF!</definedName>
    <definedName name="aa" localSheetId="7">#REF!</definedName>
    <definedName name="aa" localSheetId="2">'[2]Table 1'!#REF!</definedName>
    <definedName name="aa" localSheetId="3">#REF!</definedName>
    <definedName name="aa" localSheetId="4">#REF!</definedName>
    <definedName name="aa" localSheetId="5">#REF!</definedName>
    <definedName name="aa" localSheetId="6">#REF!</definedName>
    <definedName name="aa" localSheetId="8">#REF!</definedName>
    <definedName name="aa" localSheetId="19">#REF!</definedName>
    <definedName name="aa" localSheetId="21">#REF!</definedName>
    <definedName name="aa" localSheetId="22">#REF!</definedName>
    <definedName name="aa" localSheetId="23">#REF!</definedName>
    <definedName name="aa" localSheetId="10">#REF!</definedName>
    <definedName name="aa" localSheetId="14">#REF!</definedName>
    <definedName name="aa" localSheetId="15">#REF!</definedName>
    <definedName name="aa" localSheetId="16">#REF!</definedName>
    <definedName name="aa" localSheetId="17">#REF!</definedName>
    <definedName name="aa" localSheetId="25">#REF!</definedName>
    <definedName name="aa" localSheetId="34">#REF!</definedName>
    <definedName name="aa" localSheetId="35">#REF!</definedName>
    <definedName name="aa" localSheetId="36">#REF!</definedName>
    <definedName name="aa" localSheetId="26">#REF!</definedName>
    <definedName name="aa" localSheetId="27">#REF!</definedName>
    <definedName name="aa" localSheetId="28">#REF!</definedName>
    <definedName name="aa" localSheetId="29">#REF!</definedName>
    <definedName name="aa" localSheetId="30">#REF!</definedName>
    <definedName name="aa" localSheetId="31">#REF!</definedName>
    <definedName name="aa" localSheetId="32">#REF!</definedName>
    <definedName name="aa" localSheetId="33">#REF!</definedName>
    <definedName name="aa" localSheetId="1">#REF!</definedName>
    <definedName name="aa">#REF!</definedName>
    <definedName name="aaa" localSheetId="5" hidden="1">#REF!</definedName>
    <definedName name="aaa" localSheetId="11" hidden="1">#REF!</definedName>
    <definedName name="aaa" localSheetId="35" hidden="1">#REF!</definedName>
    <definedName name="aaa" localSheetId="33" hidden="1">#REF!</definedName>
    <definedName name="aaa" hidden="1">#REF!</definedName>
    <definedName name="aaaa" localSheetId="5" hidden="1">#REF!</definedName>
    <definedName name="aaaa" localSheetId="11" hidden="1">#REF!</definedName>
    <definedName name="aaaa" localSheetId="35" hidden="1">#REF!</definedName>
    <definedName name="aaaa" localSheetId="33" hidden="1">#REF!</definedName>
    <definedName name="aaaa" hidden="1">#REF!</definedName>
    <definedName name="aaaaa" localSheetId="7">#REF!</definedName>
    <definedName name="aaaaa" localSheetId="3">#REF!</definedName>
    <definedName name="aaaaa" localSheetId="4">#REF!</definedName>
    <definedName name="aaaaa" localSheetId="5">#REF!</definedName>
    <definedName name="aaaaa" localSheetId="6">#REF!</definedName>
    <definedName name="aaaaa" localSheetId="8">#REF!</definedName>
    <definedName name="aaaaa" localSheetId="19">#REF!</definedName>
    <definedName name="aaaaa" localSheetId="21">#REF!</definedName>
    <definedName name="aaaaa" localSheetId="22">#REF!</definedName>
    <definedName name="aaaaa" localSheetId="23">#REF!</definedName>
    <definedName name="aaaaa" localSheetId="10">#REF!</definedName>
    <definedName name="aaaaa" localSheetId="14">#REF!</definedName>
    <definedName name="aaaaa" localSheetId="15">#REF!</definedName>
    <definedName name="aaaaa" localSheetId="16">#REF!</definedName>
    <definedName name="aaaaa" localSheetId="17">#REF!</definedName>
    <definedName name="aaaaa" localSheetId="25">#REF!</definedName>
    <definedName name="aaaaa" localSheetId="34">#REF!</definedName>
    <definedName name="aaaaa" localSheetId="35">#REF!</definedName>
    <definedName name="aaaaa" localSheetId="36">#REF!</definedName>
    <definedName name="aaaaa" localSheetId="26">#REF!</definedName>
    <definedName name="aaaaa" localSheetId="27">#REF!</definedName>
    <definedName name="aaaaa" localSheetId="28">#REF!</definedName>
    <definedName name="aaaaa" localSheetId="29">#REF!</definedName>
    <definedName name="aaaaa" localSheetId="30">#REF!</definedName>
    <definedName name="aaaaa" localSheetId="31">#REF!</definedName>
    <definedName name="aaaaa" localSheetId="32">#REF!</definedName>
    <definedName name="aaaaa" localSheetId="33">#REF!</definedName>
    <definedName name="aaaaa" localSheetId="1">#REF!</definedName>
    <definedName name="aaaaa">#REF!</definedName>
    <definedName name="aaaaaaaaaaaaaaaaaaaaa" localSheetId="7">#REF!</definedName>
    <definedName name="aaaaaaaaaaaaaaaaaaaaa" localSheetId="3">#REF!</definedName>
    <definedName name="aaaaaaaaaaaaaaaaaaaaa" localSheetId="4">#REF!</definedName>
    <definedName name="aaaaaaaaaaaaaaaaaaaaa" localSheetId="5">#REF!</definedName>
    <definedName name="aaaaaaaaaaaaaaaaaaaaa" localSheetId="6">#REF!</definedName>
    <definedName name="aaaaaaaaaaaaaaaaaaaaa" localSheetId="8">#REF!</definedName>
    <definedName name="aaaaaaaaaaaaaaaaaaaaa" localSheetId="21">#REF!</definedName>
    <definedName name="aaaaaaaaaaaaaaaaaaaaa" localSheetId="22">#REF!</definedName>
    <definedName name="aaaaaaaaaaaaaaaaaaaaa" localSheetId="23">#REF!</definedName>
    <definedName name="aaaaaaaaaaaaaaaaaaaaa" localSheetId="10">#REF!</definedName>
    <definedName name="aaaaaaaaaaaaaaaaaaaaa" localSheetId="14">#REF!</definedName>
    <definedName name="aaaaaaaaaaaaaaaaaaaaa" localSheetId="15">#REF!</definedName>
    <definedName name="aaaaaaaaaaaaaaaaaaaaa" localSheetId="16">#REF!</definedName>
    <definedName name="aaaaaaaaaaaaaaaaaaaaa" localSheetId="17">#REF!</definedName>
    <definedName name="aaaaaaaaaaaaaaaaaaaaa" localSheetId="25">#REF!</definedName>
    <definedName name="aaaaaaaaaaaaaaaaaaaaa" localSheetId="34">#REF!</definedName>
    <definedName name="aaaaaaaaaaaaaaaaaaaaa" localSheetId="35">#REF!</definedName>
    <definedName name="aaaaaaaaaaaaaaaaaaaaa" localSheetId="36">#REF!</definedName>
    <definedName name="aaaaaaaaaaaaaaaaaaaaa" localSheetId="26">#REF!</definedName>
    <definedName name="aaaaaaaaaaaaaaaaaaaaa" localSheetId="27">#REF!</definedName>
    <definedName name="aaaaaaaaaaaaaaaaaaaaa" localSheetId="28">#REF!</definedName>
    <definedName name="aaaaaaaaaaaaaaaaaaaaa" localSheetId="29">#REF!</definedName>
    <definedName name="aaaaaaaaaaaaaaaaaaaaa" localSheetId="30">#REF!</definedName>
    <definedName name="aaaaaaaaaaaaaaaaaaaaa" localSheetId="31">#REF!</definedName>
    <definedName name="aaaaaaaaaaaaaaaaaaaaa" localSheetId="32">#REF!</definedName>
    <definedName name="aaaaaaaaaaaaaaaaaaaaa" localSheetId="33">#REF!</definedName>
    <definedName name="aaaaaaaaaaaaaaaaaaaaa" localSheetId="1">#REF!</definedName>
    <definedName name="aaaaaaaaaaaaaaaaaaaaa">#REF!</definedName>
    <definedName name="aaaaaaaaaaaaaaaaaaaaaaaaaaa" localSheetId="7">#REF!</definedName>
    <definedName name="aaaaaaaaaaaaaaaaaaaaaaaaaaa" localSheetId="3">#REF!</definedName>
    <definedName name="aaaaaaaaaaaaaaaaaaaaaaaaaaa" localSheetId="4">#REF!</definedName>
    <definedName name="aaaaaaaaaaaaaaaaaaaaaaaaaaa" localSheetId="5">#REF!</definedName>
    <definedName name="aaaaaaaaaaaaaaaaaaaaaaaaaaa" localSheetId="6">#REF!</definedName>
    <definedName name="aaaaaaaaaaaaaaaaaaaaaaaaaaa" localSheetId="8">#REF!</definedName>
    <definedName name="aaaaaaaaaaaaaaaaaaaaaaaaaaa" localSheetId="21">#REF!</definedName>
    <definedName name="aaaaaaaaaaaaaaaaaaaaaaaaaaa" localSheetId="22">#REF!</definedName>
    <definedName name="aaaaaaaaaaaaaaaaaaaaaaaaaaa" localSheetId="23">#REF!</definedName>
    <definedName name="aaaaaaaaaaaaaaaaaaaaaaaaaaa" localSheetId="10">#REF!</definedName>
    <definedName name="aaaaaaaaaaaaaaaaaaaaaaaaaaa" localSheetId="14">#REF!</definedName>
    <definedName name="aaaaaaaaaaaaaaaaaaaaaaaaaaa" localSheetId="15">#REF!</definedName>
    <definedName name="aaaaaaaaaaaaaaaaaaaaaaaaaaa" localSheetId="16">#REF!</definedName>
    <definedName name="aaaaaaaaaaaaaaaaaaaaaaaaaaa" localSheetId="17">#REF!</definedName>
    <definedName name="aaaaaaaaaaaaaaaaaaaaaaaaaaa" localSheetId="25">#REF!</definedName>
    <definedName name="aaaaaaaaaaaaaaaaaaaaaaaaaaa" localSheetId="34">#REF!</definedName>
    <definedName name="aaaaaaaaaaaaaaaaaaaaaaaaaaa" localSheetId="35">#REF!</definedName>
    <definedName name="aaaaaaaaaaaaaaaaaaaaaaaaaaa" localSheetId="36">#REF!</definedName>
    <definedName name="aaaaaaaaaaaaaaaaaaaaaaaaaaa" localSheetId="26">#REF!</definedName>
    <definedName name="aaaaaaaaaaaaaaaaaaaaaaaaaaa" localSheetId="27">#REF!</definedName>
    <definedName name="aaaaaaaaaaaaaaaaaaaaaaaaaaa" localSheetId="28">#REF!</definedName>
    <definedName name="aaaaaaaaaaaaaaaaaaaaaaaaaaa" localSheetId="29">#REF!</definedName>
    <definedName name="aaaaaaaaaaaaaaaaaaaaaaaaaaa" localSheetId="30">#REF!</definedName>
    <definedName name="aaaaaaaaaaaaaaaaaaaaaaaaaaa" localSheetId="31">#REF!</definedName>
    <definedName name="aaaaaaaaaaaaaaaaaaaaaaaaaaa" localSheetId="32">#REF!</definedName>
    <definedName name="aaaaaaaaaaaaaaaaaaaaaaaaaaa" localSheetId="33">#REF!</definedName>
    <definedName name="aaaaaaaaaaaaaaaaaaaaaaaaaaa" localSheetId="1">#REF!</definedName>
    <definedName name="aaaaaaaaaaaaaaaaaaaaaaaaaaa">#REF!</definedName>
    <definedName name="AAAAAAAAAAAAAAAAAAAAAAAAAAAAAAAAAAAAA" localSheetId="7">#REF!</definedName>
    <definedName name="AAAAAAAAAAAAAAAAAAAAAAAAAAAAAAAAAAAAA" localSheetId="3">#REF!</definedName>
    <definedName name="AAAAAAAAAAAAAAAAAAAAAAAAAAAAAAAAAAAAA" localSheetId="4">#REF!</definedName>
    <definedName name="AAAAAAAAAAAAAAAAAAAAAAAAAAAAAAAAAAAAA" localSheetId="5">#REF!</definedName>
    <definedName name="AAAAAAAAAAAAAAAAAAAAAAAAAAAAAAAAAAAAA" localSheetId="6">#REF!</definedName>
    <definedName name="AAAAAAAAAAAAAAAAAAAAAAAAAAAAAAAAAAAAA" localSheetId="8">#REF!</definedName>
    <definedName name="AAAAAAAAAAAAAAAAAAAAAAAAAAAAAAAAAAAAA" localSheetId="21">#REF!</definedName>
    <definedName name="AAAAAAAAAAAAAAAAAAAAAAAAAAAAAAAAAAAAA" localSheetId="22">#REF!</definedName>
    <definedName name="AAAAAAAAAAAAAAAAAAAAAAAAAAAAAAAAAAAAA" localSheetId="23">#REF!</definedName>
    <definedName name="AAAAAAAAAAAAAAAAAAAAAAAAAAAAAAAAAAAAA" localSheetId="10">#REF!</definedName>
    <definedName name="AAAAAAAAAAAAAAAAAAAAAAAAAAAAAAAAAAAAA" localSheetId="14">#REF!</definedName>
    <definedName name="AAAAAAAAAAAAAAAAAAAAAAAAAAAAAAAAAAAAA" localSheetId="15">#REF!</definedName>
    <definedName name="AAAAAAAAAAAAAAAAAAAAAAAAAAAAAAAAAAAAA" localSheetId="16">#REF!</definedName>
    <definedName name="AAAAAAAAAAAAAAAAAAAAAAAAAAAAAAAAAAAAA" localSheetId="17">#REF!</definedName>
    <definedName name="AAAAAAAAAAAAAAAAAAAAAAAAAAAAAAAAAAAAA" localSheetId="25">#REF!</definedName>
    <definedName name="AAAAAAAAAAAAAAAAAAAAAAAAAAAAAAAAAAAAA" localSheetId="34">#REF!</definedName>
    <definedName name="AAAAAAAAAAAAAAAAAAAAAAAAAAAAAAAAAAAAA" localSheetId="35">#REF!</definedName>
    <definedName name="AAAAAAAAAAAAAAAAAAAAAAAAAAAAAAAAAAAAA" localSheetId="36">#REF!</definedName>
    <definedName name="AAAAAAAAAAAAAAAAAAAAAAAAAAAAAAAAAAAAA" localSheetId="26">#REF!</definedName>
    <definedName name="AAAAAAAAAAAAAAAAAAAAAAAAAAAAAAAAAAAAA" localSheetId="27">#REF!</definedName>
    <definedName name="AAAAAAAAAAAAAAAAAAAAAAAAAAAAAAAAAAAAA" localSheetId="28">#REF!</definedName>
    <definedName name="AAAAAAAAAAAAAAAAAAAAAAAAAAAAAAAAAAAAA" localSheetId="29">#REF!</definedName>
    <definedName name="AAAAAAAAAAAAAAAAAAAAAAAAAAAAAAAAAAAAA" localSheetId="30">#REF!</definedName>
    <definedName name="AAAAAAAAAAAAAAAAAAAAAAAAAAAAAAAAAAAAA" localSheetId="31">#REF!</definedName>
    <definedName name="AAAAAAAAAAAAAAAAAAAAAAAAAAAAAAAAAAAAA" localSheetId="32">#REF!</definedName>
    <definedName name="AAAAAAAAAAAAAAAAAAAAAAAAAAAAAAAAAAAAA" localSheetId="33">#REF!</definedName>
    <definedName name="AAAAAAAAAAAAAAAAAAAAAAAAAAAAAAAAAAAAA" localSheetId="1">#REF!</definedName>
    <definedName name="AAAAAAAAAAAAAAAAAAAAAAAAAAAAAAAAAAAAA">#REF!</definedName>
    <definedName name="AB" localSheetId="7">'[3]Vol 1'!#REF!</definedName>
    <definedName name="AB" localSheetId="3">'[3]Vol 1'!#REF!</definedName>
    <definedName name="AB" localSheetId="4">'[3]Vol 1'!#REF!</definedName>
    <definedName name="AB" localSheetId="5">'[3]Vol 1'!#REF!</definedName>
    <definedName name="AB" localSheetId="6">'[3]Vol 1'!#REF!</definedName>
    <definedName name="AB" localSheetId="8">'[3]Vol 1'!#REF!</definedName>
    <definedName name="AB" localSheetId="35">'[4]Vol 1'!#REF!</definedName>
    <definedName name="AB" localSheetId="33">'[4]Vol 1'!#REF!</definedName>
    <definedName name="AB">'[4]Vol 1'!#REF!</definedName>
    <definedName name="abcd" localSheetId="7">[5]TEMP!#REF!</definedName>
    <definedName name="abcd" localSheetId="3">[5]TEMP!#REF!</definedName>
    <definedName name="abcd" localSheetId="4">[5]TEMP!#REF!</definedName>
    <definedName name="abcd" localSheetId="5">[5]TEMP!#REF!</definedName>
    <definedName name="abcd" localSheetId="6">[5]TEMP!#REF!</definedName>
    <definedName name="abcd" localSheetId="8">[5]TEMP!#REF!</definedName>
    <definedName name="abcd" localSheetId="35">[1]TEMP!#REF!</definedName>
    <definedName name="abcd" localSheetId="33">[1]TEMP!#REF!</definedName>
    <definedName name="abcd">[1]TEMP!#REF!</definedName>
    <definedName name="asd" localSheetId="7">'[3]Vol 1'!#REF!</definedName>
    <definedName name="asd" localSheetId="3">'[3]Vol 1'!#REF!</definedName>
    <definedName name="asd" localSheetId="4">'[3]Vol 1'!#REF!</definedName>
    <definedName name="asd" localSheetId="5">'[3]Vol 1'!#REF!</definedName>
    <definedName name="asd" localSheetId="6">'[3]Vol 1'!#REF!</definedName>
    <definedName name="asd" localSheetId="8">'[3]Vol 1'!#REF!</definedName>
    <definedName name="asd" localSheetId="35">'[4]Vol 1'!#REF!</definedName>
    <definedName name="asd" localSheetId="33">'[4]Vol 1'!#REF!</definedName>
    <definedName name="asd">'[4]Vol 1'!#REF!</definedName>
    <definedName name="ASDASDASF" localSheetId="7">[5]TEMP!#REF!</definedName>
    <definedName name="ASDASDASF" localSheetId="3">[5]TEMP!#REF!</definedName>
    <definedName name="ASDASDASF" localSheetId="4">[5]TEMP!#REF!</definedName>
    <definedName name="ASDASDASF" localSheetId="5">[5]TEMP!#REF!</definedName>
    <definedName name="ASDASDASF" localSheetId="6">[5]TEMP!#REF!</definedName>
    <definedName name="ASDASDASF" localSheetId="8">[5]TEMP!#REF!</definedName>
    <definedName name="ASDASDASF" localSheetId="35">[1]TEMP!#REF!</definedName>
    <definedName name="ASDASDASF" localSheetId="33">[1]TEMP!#REF!</definedName>
    <definedName name="ASDASDASF">[1]TEMP!#REF!</definedName>
    <definedName name="asdf" localSheetId="7">[5]TEMP!#REF!</definedName>
    <definedName name="asdf" localSheetId="3">[5]TEMP!#REF!</definedName>
    <definedName name="asdf" localSheetId="4">[5]TEMP!#REF!</definedName>
    <definedName name="asdf" localSheetId="5">[5]TEMP!#REF!</definedName>
    <definedName name="asdf" localSheetId="6">[5]TEMP!#REF!</definedName>
    <definedName name="asdf" localSheetId="8">[5]TEMP!#REF!</definedName>
    <definedName name="asdf" localSheetId="35">[1]TEMP!#REF!</definedName>
    <definedName name="asdf" localSheetId="33">[1]TEMP!#REF!</definedName>
    <definedName name="asdf">[1]TEMP!#REF!</definedName>
    <definedName name="asdfg" localSheetId="7">[5]TEMP!#REF!</definedName>
    <definedName name="asdfg" localSheetId="3">[5]TEMP!#REF!</definedName>
    <definedName name="asdfg" localSheetId="4">[5]TEMP!#REF!</definedName>
    <definedName name="asdfg" localSheetId="5">[5]TEMP!#REF!</definedName>
    <definedName name="asdfg" localSheetId="6">[5]TEMP!#REF!</definedName>
    <definedName name="asdfg" localSheetId="8">[5]TEMP!#REF!</definedName>
    <definedName name="asdfg" localSheetId="35">[1]TEMP!#REF!</definedName>
    <definedName name="asdfg" localSheetId="33">[1]TEMP!#REF!</definedName>
    <definedName name="asdfg">[1]TEMP!#REF!</definedName>
    <definedName name="b" localSheetId="7">#REF!</definedName>
    <definedName name="B" localSheetId="2">'[4]Vol 1'!#REF!</definedName>
    <definedName name="b" localSheetId="3">#REF!</definedName>
    <definedName name="b" localSheetId="4">#REF!</definedName>
    <definedName name="b" localSheetId="5">#REF!</definedName>
    <definedName name="b" localSheetId="6">#REF!</definedName>
    <definedName name="b" localSheetId="8">#REF!</definedName>
    <definedName name="b" localSheetId="21">#REF!</definedName>
    <definedName name="b" localSheetId="22">#REF!</definedName>
    <definedName name="b" localSheetId="23">#REF!</definedName>
    <definedName name="b" localSheetId="10">#REF!</definedName>
    <definedName name="b" localSheetId="11">#REF!</definedName>
    <definedName name="b" localSheetId="14">#REF!</definedName>
    <definedName name="b" localSheetId="15">#REF!</definedName>
    <definedName name="b" localSheetId="16">#REF!</definedName>
    <definedName name="b" localSheetId="17">#REF!</definedName>
    <definedName name="b" localSheetId="25">#REF!</definedName>
    <definedName name="b" localSheetId="34">#REF!</definedName>
    <definedName name="b" localSheetId="35">#REF!</definedName>
    <definedName name="b" localSheetId="36">#REF!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33">#REF!</definedName>
    <definedName name="b" localSheetId="1">#REF!</definedName>
    <definedName name="b">#REF!</definedName>
    <definedName name="Balance_of_visible_trade__2016_2017" localSheetId="5">#REF!</definedName>
    <definedName name="Balance_of_visible_trade__2016_2017" localSheetId="11">#REF!</definedName>
    <definedName name="Balance_of_visible_trade__2016_2017" localSheetId="35">#REF!</definedName>
    <definedName name="Balance_of_visible_trade__2016_2017" localSheetId="33">#REF!</definedName>
    <definedName name="Balance_of_visible_trade__2016_2017">#REF!</definedName>
    <definedName name="bbbbb" localSheetId="7">[5]TEMP!#REF!</definedName>
    <definedName name="bbbbb" localSheetId="3">[5]TEMP!#REF!</definedName>
    <definedName name="bbbbb" localSheetId="4">[5]TEMP!#REF!</definedName>
    <definedName name="bbbbb" localSheetId="5">[5]TEMP!#REF!</definedName>
    <definedName name="bbbbb" localSheetId="6">[5]TEMP!#REF!</definedName>
    <definedName name="bbbbb" localSheetId="8">[5]TEMP!#REF!</definedName>
    <definedName name="bbbbb" localSheetId="11">[1]TEMP!#REF!</definedName>
    <definedName name="bbbbb" localSheetId="35">[1]TEMP!#REF!</definedName>
    <definedName name="bbbbb" localSheetId="33">[1]TEMP!#REF!</definedName>
    <definedName name="bbbbb">[1]TEMP!#REF!</definedName>
    <definedName name="BBBBBBBBBBBBBBBBBBBBBBBBBBBBBBBB" localSheetId="7">#REF!</definedName>
    <definedName name="BBBBBBBBBBBBBBBBBBBBBBBBBBBBBBBB" localSheetId="3">#REF!</definedName>
    <definedName name="BBBBBBBBBBBBBBBBBBBBBBBBBBBBBBBB" localSheetId="4">#REF!</definedName>
    <definedName name="BBBBBBBBBBBBBBBBBBBBBBBBBBBBBBBB" localSheetId="5">#REF!</definedName>
    <definedName name="BBBBBBBBBBBBBBBBBBBBBBBBBBBBBBBB" localSheetId="6">#REF!</definedName>
    <definedName name="BBBBBBBBBBBBBBBBBBBBBBBBBBBBBBBB" localSheetId="8">#REF!</definedName>
    <definedName name="BBBBBBBBBBBBBBBBBBBBBBBBBBBBBBBB" localSheetId="21">#REF!</definedName>
    <definedName name="BBBBBBBBBBBBBBBBBBBBBBBBBBBBBBBB" localSheetId="22">#REF!</definedName>
    <definedName name="BBBBBBBBBBBBBBBBBBBBBBBBBBBBBBBB" localSheetId="23">#REF!</definedName>
    <definedName name="BBBBBBBBBBBBBBBBBBBBBBBBBBBBBBBB" localSheetId="10">#REF!</definedName>
    <definedName name="BBBBBBBBBBBBBBBBBBBBBBBBBBBBBBBB" localSheetId="11">#REF!</definedName>
    <definedName name="BBBBBBBBBBBBBBBBBBBBBBBBBBBBBBBB" localSheetId="14">#REF!</definedName>
    <definedName name="BBBBBBBBBBBBBBBBBBBBBBBBBBBBBBBB" localSheetId="15">#REF!</definedName>
    <definedName name="BBBBBBBBBBBBBBBBBBBBBBBBBBBBBBBB" localSheetId="16">#REF!</definedName>
    <definedName name="BBBBBBBBBBBBBBBBBBBBBBBBBBBBBBBB" localSheetId="17">#REF!</definedName>
    <definedName name="BBBBBBBBBBBBBBBBBBBBBBBBBBBBBBBB" localSheetId="25">#REF!</definedName>
    <definedName name="BBBBBBBBBBBBBBBBBBBBBBBBBBBBBBBB" localSheetId="34">#REF!</definedName>
    <definedName name="BBBBBBBBBBBBBBBBBBBBBBBBBBBBBBBB" localSheetId="35">#REF!</definedName>
    <definedName name="BBBBBBBBBBBBBBBBBBBBBBBBBBBBBBBB" localSheetId="36">#REF!</definedName>
    <definedName name="BBBBBBBBBBBBBBBBBBBBBBBBBBBBBBBB" localSheetId="26">#REF!</definedName>
    <definedName name="BBBBBBBBBBBBBBBBBBBBBBBBBBBBBBBB" localSheetId="27">#REF!</definedName>
    <definedName name="BBBBBBBBBBBBBBBBBBBBBBBBBBBBBBBB" localSheetId="28">#REF!</definedName>
    <definedName name="BBBBBBBBBBBBBBBBBBBBBBBBBBBBBBBB" localSheetId="29">#REF!</definedName>
    <definedName name="BBBBBBBBBBBBBBBBBBBBBBBBBBBBBBBB" localSheetId="30">#REF!</definedName>
    <definedName name="BBBBBBBBBBBBBBBBBBBBBBBBBBBBBBBB" localSheetId="31">#REF!</definedName>
    <definedName name="BBBBBBBBBBBBBBBBBBBBBBBBBBBBBBBB" localSheetId="32">#REF!</definedName>
    <definedName name="BBBBBBBBBBBBBBBBBBBBBBBBBBBBBBBB" localSheetId="33">#REF!</definedName>
    <definedName name="BBBBBBBBBBBBBBBBBBBBBBBBBBBBBBBB" localSheetId="1">#REF!</definedName>
    <definedName name="BBBBBBBBBBBBBBBBBBBBBBBBBBBBBBBB">#REF!</definedName>
    <definedName name="bbbbbbbbbbbbbbbbbbbbbbbbbbbbbbbbbbbbbbbbbbbbbbb" localSheetId="7">#REF!</definedName>
    <definedName name="bbbbbbbbbbbbbbbbbbbbbbbbbbbbbbbbbbbbbbbbbbbbbbb" localSheetId="3">#REF!</definedName>
    <definedName name="bbbbbbbbbbbbbbbbbbbbbbbbbbbbbbbbbbbbbbbbbbbbbbb" localSheetId="4">#REF!</definedName>
    <definedName name="bbbbbbbbbbbbbbbbbbbbbbbbbbbbbbbbbbbbbbbbbbbbbbb" localSheetId="5">#REF!</definedName>
    <definedName name="bbbbbbbbbbbbbbbbbbbbbbbbbbbbbbbbbbbbbbbbbbbbbbb" localSheetId="6">#REF!</definedName>
    <definedName name="bbbbbbbbbbbbbbbbbbbbbbbbbbbbbbbbbbbbbbbbbbbbbbb" localSheetId="8">#REF!</definedName>
    <definedName name="bbbbbbbbbbbbbbbbbbbbbbbbbbbbbbbbbbbbbbbbbbbbbbb" localSheetId="21">#REF!</definedName>
    <definedName name="bbbbbbbbbbbbbbbbbbbbbbbbbbbbbbbbbbbbbbbbbbbbbbb" localSheetId="22">#REF!</definedName>
    <definedName name="bbbbbbbbbbbbbbbbbbbbbbbbbbbbbbbbbbbbbbbbbbbbbbb" localSheetId="23">#REF!</definedName>
    <definedName name="bbbbbbbbbbbbbbbbbbbbbbbbbbbbbbbbbbbbbbbbbbbbbbb" localSheetId="10">#REF!</definedName>
    <definedName name="bbbbbbbbbbbbbbbbbbbbbbbbbbbbbbbbbbbbbbbbbbbbbbb" localSheetId="11">#REF!</definedName>
    <definedName name="bbbbbbbbbbbbbbbbbbbbbbbbbbbbbbbbbbbbbbbbbbbbbbb" localSheetId="14">#REF!</definedName>
    <definedName name="bbbbbbbbbbbbbbbbbbbbbbbbbbbbbbbbbbbbbbbbbbbbbbb" localSheetId="15">#REF!</definedName>
    <definedName name="bbbbbbbbbbbbbbbbbbbbbbbbbbbbbbbbbbbbbbbbbbbbbbb" localSheetId="16">#REF!</definedName>
    <definedName name="bbbbbbbbbbbbbbbbbbbbbbbbbbbbbbbbbbbbbbbbbbbbbbb" localSheetId="17">#REF!</definedName>
    <definedName name="bbbbbbbbbbbbbbbbbbbbbbbbbbbbbbbbbbbbbbbbbbbbbbb" localSheetId="25">#REF!</definedName>
    <definedName name="bbbbbbbbbbbbbbbbbbbbbbbbbbbbbbbbbbbbbbbbbbbbbbb" localSheetId="34">#REF!</definedName>
    <definedName name="bbbbbbbbbbbbbbbbbbbbbbbbbbbbbbbbbbbbbbbbbbbbbbb" localSheetId="35">#REF!</definedName>
    <definedName name="bbbbbbbbbbbbbbbbbbbbbbbbbbbbbbbbbbbbbbbbbbbbbbb" localSheetId="36">#REF!</definedName>
    <definedName name="bbbbbbbbbbbbbbbbbbbbbbbbbbbbbbbbbbbbbbbbbbbbbbb" localSheetId="26">#REF!</definedName>
    <definedName name="bbbbbbbbbbbbbbbbbbbbbbbbbbbbbbbbbbbbbbbbbbbbbbb" localSheetId="27">#REF!</definedName>
    <definedName name="bbbbbbbbbbbbbbbbbbbbbbbbbbbbbbbbbbbbbbbbbbbbbbb" localSheetId="28">#REF!</definedName>
    <definedName name="bbbbbbbbbbbbbbbbbbbbbbbbbbbbbbbbbbbbbbbbbbbbbbb" localSheetId="29">#REF!</definedName>
    <definedName name="bbbbbbbbbbbbbbbbbbbbbbbbbbbbbbbbbbbbbbbbbbbbbbb" localSheetId="30">#REF!</definedName>
    <definedName name="bbbbbbbbbbbbbbbbbbbbbbbbbbbbbbbbbbbbbbbbbbbbbbb" localSheetId="31">#REF!</definedName>
    <definedName name="bbbbbbbbbbbbbbbbbbbbbbbbbbbbbbbbbbbbbbbbbbbbbbb" localSheetId="32">#REF!</definedName>
    <definedName name="bbbbbbbbbbbbbbbbbbbbbbbbbbbbbbbbbbbbbbbbbbbbbbb" localSheetId="33">#REF!</definedName>
    <definedName name="bbbbbbbbbbbbbbbbbbbbbbbbbbbbbbbbbbbbbbbbbbbbbbb" localSheetId="1">#REF!</definedName>
    <definedName name="bbbbbbbbbbbbbbbbbbbbbbbbbbbbbbbbbbbbbbbbbbbbbbb">#REF!</definedName>
    <definedName name="CC" localSheetId="7">'[3]Vol 1'!#REF!</definedName>
    <definedName name="CC" localSheetId="3">'[3]Vol 1'!#REF!</definedName>
    <definedName name="CC" localSheetId="4">'[3]Vol 1'!#REF!</definedName>
    <definedName name="CC" localSheetId="5">'[3]Vol 1'!#REF!</definedName>
    <definedName name="CC" localSheetId="6">'[3]Vol 1'!#REF!</definedName>
    <definedName name="CC" localSheetId="8">'[3]Vol 1'!#REF!</definedName>
    <definedName name="CC" localSheetId="11">'[4]Vol 1'!#REF!</definedName>
    <definedName name="CC" localSheetId="35">'[4]Vol 1'!#REF!</definedName>
    <definedName name="CC" localSheetId="33">'[4]Vol 1'!#REF!</definedName>
    <definedName name="CC">'[4]Vol 1'!#REF!</definedName>
    <definedName name="ccc" localSheetId="7">'[6]Table 1'!#REF!</definedName>
    <definedName name="ccc" localSheetId="3">'[6]Table 1'!#REF!</definedName>
    <definedName name="ccc" localSheetId="4">'[6]Table 1'!#REF!</definedName>
    <definedName name="ccc" localSheetId="5">'[6]Table 1'!#REF!</definedName>
    <definedName name="ccc" localSheetId="6">'[6]Table 1'!#REF!</definedName>
    <definedName name="ccc" localSheetId="8">'[6]Table 1'!#REF!</definedName>
    <definedName name="ccc" localSheetId="11">'[7]Table 1'!#REF!</definedName>
    <definedName name="ccc" localSheetId="35">'[7]Table 1'!#REF!</definedName>
    <definedName name="ccc" localSheetId="33">'[7]Table 1'!#REF!</definedName>
    <definedName name="ccc">'[7]Table 1'!#REF!</definedName>
    <definedName name="d" localSheetId="7">#REF!</definedName>
    <definedName name="d" localSheetId="3">#REF!</definedName>
    <definedName name="d" localSheetId="4">#REF!</definedName>
    <definedName name="d" localSheetId="5">#REF!</definedName>
    <definedName name="d" localSheetId="6">#REF!</definedName>
    <definedName name="d" localSheetId="8">#REF!</definedName>
    <definedName name="d" localSheetId="21">#REF!</definedName>
    <definedName name="d" localSheetId="22">#REF!</definedName>
    <definedName name="d" localSheetId="23">#REF!</definedName>
    <definedName name="d" localSheetId="10">#REF!</definedName>
    <definedName name="d" localSheetId="11">#REF!</definedName>
    <definedName name="d" localSheetId="14">#REF!</definedName>
    <definedName name="d" localSheetId="15">#REF!</definedName>
    <definedName name="d" localSheetId="16">#REF!</definedName>
    <definedName name="d" localSheetId="17">#REF!</definedName>
    <definedName name="d" localSheetId="25">#REF!</definedName>
    <definedName name="d" localSheetId="34">#REF!</definedName>
    <definedName name="d" localSheetId="35">#REF!</definedName>
    <definedName name="d" localSheetId="36">#REF!</definedName>
    <definedName name="d" localSheetId="26">#REF!</definedName>
    <definedName name="d" localSheetId="27">#REF!</definedName>
    <definedName name="d" localSheetId="28">#REF!</definedName>
    <definedName name="d" localSheetId="29">#REF!</definedName>
    <definedName name="d" localSheetId="30">#REF!</definedName>
    <definedName name="d" localSheetId="31">#REF!</definedName>
    <definedName name="d" localSheetId="32">#REF!</definedName>
    <definedName name="d" localSheetId="33">#REF!</definedName>
    <definedName name="d" localSheetId="1">#REF!</definedName>
    <definedName name="d">#REF!</definedName>
    <definedName name="_xlnm.Database" localSheetId="7">#REF!</definedName>
    <definedName name="_xlnm.Database" localSheetId="2">[1]TEMP!#REF!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8">#REF!</definedName>
    <definedName name="_xlnm.Database" localSheetId="21">#REF!</definedName>
    <definedName name="_xlnm.Database" localSheetId="22">#REF!</definedName>
    <definedName name="_xlnm.Database" localSheetId="23">#REF!</definedName>
    <definedName name="_xlnm.Database" localSheetId="10">#REF!</definedName>
    <definedName name="_xlnm.Database" localSheetId="11">#REF!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25">#REF!</definedName>
    <definedName name="_xlnm.Database" localSheetId="34">#REF!</definedName>
    <definedName name="_xlnm.Database" localSheetId="35">#REF!</definedName>
    <definedName name="_xlnm.Database" localSheetId="36">#REF!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1">#REF!</definedName>
    <definedName name="_xlnm.Database">#REF!</definedName>
    <definedName name="ddd" localSheetId="7">#REF!</definedName>
    <definedName name="ddd" localSheetId="3">#REF!</definedName>
    <definedName name="ddd" localSheetId="4">#REF!</definedName>
    <definedName name="ddd" localSheetId="5">#REF!</definedName>
    <definedName name="ddd" localSheetId="6">#REF!</definedName>
    <definedName name="ddd" localSheetId="8">#REF!</definedName>
    <definedName name="ddd" localSheetId="21">#REF!</definedName>
    <definedName name="ddd" localSheetId="22">#REF!</definedName>
    <definedName name="ddd" localSheetId="23">#REF!</definedName>
    <definedName name="ddd" localSheetId="10">#REF!</definedName>
    <definedName name="ddd" localSheetId="14">#REF!</definedName>
    <definedName name="ddd" localSheetId="15">#REF!</definedName>
    <definedName name="ddd" localSheetId="16">#REF!</definedName>
    <definedName name="ddd" localSheetId="17">#REF!</definedName>
    <definedName name="ddd" localSheetId="25">#REF!</definedName>
    <definedName name="ddd" localSheetId="34">#REF!</definedName>
    <definedName name="ddd" localSheetId="35">#REF!</definedName>
    <definedName name="ddd" localSheetId="36">#REF!</definedName>
    <definedName name="ddd" localSheetId="26">#REF!</definedName>
    <definedName name="ddd" localSheetId="27">#REF!</definedName>
    <definedName name="ddd" localSheetId="28">#REF!</definedName>
    <definedName name="ddd" localSheetId="29">#REF!</definedName>
    <definedName name="ddd" localSheetId="30">#REF!</definedName>
    <definedName name="ddd" localSheetId="31">#REF!</definedName>
    <definedName name="ddd" localSheetId="32">#REF!</definedName>
    <definedName name="ddd" localSheetId="33">#REF!</definedName>
    <definedName name="ddd" localSheetId="1">#REF!</definedName>
    <definedName name="ddd">#REF!</definedName>
    <definedName name="dddddddddddd" localSheetId="7">'[3]Vol 1'!#REF!</definedName>
    <definedName name="dddddddddddd" localSheetId="3">'[3]Vol 1'!#REF!</definedName>
    <definedName name="dddddddddddd" localSheetId="4">'[3]Vol 1'!#REF!</definedName>
    <definedName name="dddddddddddd" localSheetId="5">'[3]Vol 1'!#REF!</definedName>
    <definedName name="dddddddddddd" localSheetId="6">'[3]Vol 1'!#REF!</definedName>
    <definedName name="dddddddddddd" localSheetId="8">'[3]Vol 1'!#REF!</definedName>
    <definedName name="dddddddddddd" localSheetId="11">'[4]Vol 1'!#REF!</definedName>
    <definedName name="dddddddddddd" localSheetId="35">'[4]Vol 1'!#REF!</definedName>
    <definedName name="dddddddddddd" localSheetId="33">'[4]Vol 1'!#REF!</definedName>
    <definedName name="dddddddddddd">'[4]Vol 1'!#REF!</definedName>
    <definedName name="de" localSheetId="5" hidden="1">#REF!</definedName>
    <definedName name="de" localSheetId="11" hidden="1">#REF!</definedName>
    <definedName name="de" localSheetId="35" hidden="1">#REF!</definedName>
    <definedName name="de" localSheetId="33" hidden="1">#REF!</definedName>
    <definedName name="de" hidden="1">#REF!</definedName>
    <definedName name="dig8_10f" localSheetId="7">#REF!</definedName>
    <definedName name="dig8_10f" localSheetId="3">#REF!</definedName>
    <definedName name="dig8_10f" localSheetId="4">#REF!</definedName>
    <definedName name="dig8_10f" localSheetId="5">#REF!</definedName>
    <definedName name="dig8_10f" localSheetId="6">#REF!</definedName>
    <definedName name="dig8_10f" localSheetId="8">#REF!</definedName>
    <definedName name="dig8_10f" localSheetId="21">#REF!</definedName>
    <definedName name="dig8_10f" localSheetId="22">#REF!</definedName>
    <definedName name="dig8_10f" localSheetId="23">#REF!</definedName>
    <definedName name="dig8_10f" localSheetId="10">#REF!</definedName>
    <definedName name="dig8_10f" localSheetId="11">#REF!</definedName>
    <definedName name="dig8_10f" localSheetId="14">#REF!</definedName>
    <definedName name="dig8_10f" localSheetId="15">#REF!</definedName>
    <definedName name="dig8_10f" localSheetId="16">#REF!</definedName>
    <definedName name="dig8_10f" localSheetId="17">#REF!</definedName>
    <definedName name="dig8_10f" localSheetId="25">#REF!</definedName>
    <definedName name="dig8_10f" localSheetId="34">#REF!</definedName>
    <definedName name="dig8_10f" localSheetId="35">#REF!</definedName>
    <definedName name="dig8_10f" localSheetId="36">#REF!</definedName>
    <definedName name="dig8_10f" localSheetId="26">#REF!</definedName>
    <definedName name="dig8_10f" localSheetId="27">#REF!</definedName>
    <definedName name="dig8_10f" localSheetId="28">#REF!</definedName>
    <definedName name="dig8_10f" localSheetId="29">#REF!</definedName>
    <definedName name="dig8_10f" localSheetId="30">#REF!</definedName>
    <definedName name="dig8_10f" localSheetId="31">#REF!</definedName>
    <definedName name="dig8_10f" localSheetId="32">#REF!</definedName>
    <definedName name="dig8_10f" localSheetId="33">#REF!</definedName>
    <definedName name="dig8_10f" localSheetId="1">#REF!</definedName>
    <definedName name="dig8_10f">#REF!</definedName>
    <definedName name="ds" localSheetId="5" hidden="1">#REF!</definedName>
    <definedName name="ds" localSheetId="11" hidden="1">#REF!</definedName>
    <definedName name="ds" localSheetId="35" hidden="1">#REF!</definedName>
    <definedName name="ds" localSheetId="33" hidden="1">#REF!</definedName>
    <definedName name="ds" hidden="1">#REF!</definedName>
    <definedName name="dsfgds" localSheetId="5" hidden="1">#REF!</definedName>
    <definedName name="dsfgds" localSheetId="11" hidden="1">#REF!</definedName>
    <definedName name="dsfgds" localSheetId="35" hidden="1">#REF!</definedName>
    <definedName name="dsfgds" localSheetId="33" hidden="1">#REF!</definedName>
    <definedName name="dsfgds" hidden="1">#REF!</definedName>
    <definedName name="E" localSheetId="7">[5]TEMP!#REF!</definedName>
    <definedName name="E" localSheetId="3">[5]TEMP!#REF!</definedName>
    <definedName name="E" localSheetId="4">[5]TEMP!#REF!</definedName>
    <definedName name="E" localSheetId="5">[5]TEMP!#REF!</definedName>
    <definedName name="E" localSheetId="6">[5]TEMP!#REF!</definedName>
    <definedName name="E" localSheetId="8">[5]TEMP!#REF!</definedName>
    <definedName name="E" localSheetId="35">[1]TEMP!#REF!</definedName>
    <definedName name="E" localSheetId="33">[1]TEMP!#REF!</definedName>
    <definedName name="E">[1]TEMP!#REF!</definedName>
    <definedName name="eretuytu" localSheetId="5" hidden="1">#REF!</definedName>
    <definedName name="eretuytu" localSheetId="11" hidden="1">#REF!</definedName>
    <definedName name="eretuytu" localSheetId="35" hidden="1">#REF!</definedName>
    <definedName name="eretuytu" localSheetId="33" hidden="1">#REF!</definedName>
    <definedName name="eretuytu" hidden="1">#REF!</definedName>
    <definedName name="EX" localSheetId="7">[5]TEMP!#REF!</definedName>
    <definedName name="EX" localSheetId="3">[5]TEMP!#REF!</definedName>
    <definedName name="EX" localSheetId="4">[5]TEMP!#REF!</definedName>
    <definedName name="EX" localSheetId="5">[5]TEMP!#REF!</definedName>
    <definedName name="EX" localSheetId="6">[5]TEMP!#REF!</definedName>
    <definedName name="EX" localSheetId="8">[5]TEMP!#REF!</definedName>
    <definedName name="EX" localSheetId="35">[1]TEMP!#REF!</definedName>
    <definedName name="EX" localSheetId="33">[1]TEMP!#REF!</definedName>
    <definedName name="EX">[1]TEMP!#REF!</definedName>
    <definedName name="Exp_S114" localSheetId="7">'[8]Table 1'!#REF!</definedName>
    <definedName name="Exp_S114" localSheetId="3">'[8]Table 1'!#REF!</definedName>
    <definedName name="Exp_S114" localSheetId="4">'[8]Table 1'!#REF!</definedName>
    <definedName name="Exp_S114" localSheetId="5">'[8]Table 1'!#REF!</definedName>
    <definedName name="Exp_S114" localSheetId="6">'[8]Table 1'!#REF!</definedName>
    <definedName name="Exp_S114" localSheetId="8">'[8]Table 1'!#REF!</definedName>
    <definedName name="Exp_S114" localSheetId="35">'[9]Table 1'!#REF!</definedName>
    <definedName name="Exp_S114" localSheetId="33">'[9]Table 1'!#REF!</definedName>
    <definedName name="Exp_S114">'[9]Table 1'!#REF!</definedName>
    <definedName name="_xlnm.Extract" localSheetId="7">[5]TEMP!#REF!</definedName>
    <definedName name="_xlnm.Extract" localSheetId="3">[5]TEMP!#REF!</definedName>
    <definedName name="_xlnm.Extract" localSheetId="4">[5]TEMP!#REF!</definedName>
    <definedName name="_xlnm.Extract" localSheetId="5">[5]TEMP!#REF!</definedName>
    <definedName name="_xlnm.Extract" localSheetId="6">[5]TEMP!#REF!</definedName>
    <definedName name="_xlnm.Extract" localSheetId="8">[5]TEMP!#REF!</definedName>
    <definedName name="_xlnm.Extract" localSheetId="35">[1]TEMP!#REF!</definedName>
    <definedName name="_xlnm.Extract" localSheetId="33">[1]TEMP!#REF!</definedName>
    <definedName name="_xlnm.Extract">[1]TEMP!#REF!</definedName>
    <definedName name="fff" localSheetId="7">#REF!</definedName>
    <definedName name="fff" localSheetId="3">#REF!</definedName>
    <definedName name="fff" localSheetId="4">#REF!</definedName>
    <definedName name="fff" localSheetId="5">#REF!</definedName>
    <definedName name="fff" localSheetId="6">#REF!</definedName>
    <definedName name="fff" localSheetId="8">#REF!</definedName>
    <definedName name="fff" localSheetId="21">#REF!</definedName>
    <definedName name="fff" localSheetId="22">#REF!</definedName>
    <definedName name="fff" localSheetId="23">#REF!</definedName>
    <definedName name="fff" localSheetId="10">#REF!</definedName>
    <definedName name="fff" localSheetId="11">#REF!</definedName>
    <definedName name="fff" localSheetId="14">#REF!</definedName>
    <definedName name="fff" localSheetId="15">#REF!</definedName>
    <definedName name="fff" localSheetId="16">#REF!</definedName>
    <definedName name="fff" localSheetId="17">#REF!</definedName>
    <definedName name="fff" localSheetId="25">#REF!</definedName>
    <definedName name="fff" localSheetId="34">#REF!</definedName>
    <definedName name="fff" localSheetId="35">#REF!</definedName>
    <definedName name="fff" localSheetId="36">#REF!</definedName>
    <definedName name="fff" localSheetId="26">#REF!</definedName>
    <definedName name="fff" localSheetId="27">#REF!</definedName>
    <definedName name="fff" localSheetId="28">#REF!</definedName>
    <definedName name="fff" localSheetId="29">#REF!</definedName>
    <definedName name="fff" localSheetId="30">#REF!</definedName>
    <definedName name="fff" localSheetId="31">#REF!</definedName>
    <definedName name="fff" localSheetId="32">#REF!</definedName>
    <definedName name="fff" localSheetId="33">#REF!</definedName>
    <definedName name="fff" localSheetId="1">#REF!</definedName>
    <definedName name="fff">#REF!</definedName>
    <definedName name="fgdgdgdtf" localSheetId="5" hidden="1">#REF!</definedName>
    <definedName name="fgdgdgdtf" localSheetId="11" hidden="1">#REF!</definedName>
    <definedName name="fgdgdgdtf" localSheetId="35" hidden="1">#REF!</definedName>
    <definedName name="fgdgdgdtf" localSheetId="33" hidden="1">#REF!</definedName>
    <definedName name="fgdgdgdtf" hidden="1">#REF!</definedName>
    <definedName name="gd" localSheetId="7">'[8]Table 1'!#REF!</definedName>
    <definedName name="gd" localSheetId="3">'[8]Table 1'!#REF!</definedName>
    <definedName name="gd" localSheetId="4">'[8]Table 1'!#REF!</definedName>
    <definedName name="gd" localSheetId="5">'[8]Table 1'!#REF!</definedName>
    <definedName name="gd" localSheetId="6">'[8]Table 1'!#REF!</definedName>
    <definedName name="gd" localSheetId="8">'[8]Table 1'!#REF!</definedName>
    <definedName name="gd" localSheetId="11">'[9]Table 1'!#REF!</definedName>
    <definedName name="gd" localSheetId="35">'[9]Table 1'!#REF!</definedName>
    <definedName name="gd" localSheetId="33">'[9]Table 1'!#REF!</definedName>
    <definedName name="gd">'[9]Table 1'!#REF!</definedName>
    <definedName name="gggg" localSheetId="7">#REF!</definedName>
    <definedName name="gggg" localSheetId="3">#REF!</definedName>
    <definedName name="gggg" localSheetId="4">#REF!</definedName>
    <definedName name="gggg" localSheetId="5">#REF!</definedName>
    <definedName name="gggg" localSheetId="6">#REF!</definedName>
    <definedName name="gggg" localSheetId="8">#REF!</definedName>
    <definedName name="gggg" localSheetId="21">#REF!</definedName>
    <definedName name="gggg" localSheetId="22">#REF!</definedName>
    <definedName name="gggg" localSheetId="23">#REF!</definedName>
    <definedName name="gggg" localSheetId="10">#REF!</definedName>
    <definedName name="gggg" localSheetId="11">#REF!</definedName>
    <definedName name="gggg" localSheetId="14">#REF!</definedName>
    <definedName name="gggg" localSheetId="15">#REF!</definedName>
    <definedName name="gggg" localSheetId="16">#REF!</definedName>
    <definedName name="gggg" localSheetId="17">#REF!</definedName>
    <definedName name="gggg" localSheetId="25">#REF!</definedName>
    <definedName name="gggg" localSheetId="34">#REF!</definedName>
    <definedName name="gggg" localSheetId="35">#REF!</definedName>
    <definedName name="gggg" localSheetId="36">#REF!</definedName>
    <definedName name="gggg" localSheetId="26">#REF!</definedName>
    <definedName name="gggg" localSheetId="27">#REF!</definedName>
    <definedName name="gggg" localSheetId="28">#REF!</definedName>
    <definedName name="gggg" localSheetId="29">#REF!</definedName>
    <definedName name="gggg" localSheetId="30">#REF!</definedName>
    <definedName name="gggg" localSheetId="31">#REF!</definedName>
    <definedName name="gggg" localSheetId="32">#REF!</definedName>
    <definedName name="gggg" localSheetId="33">#REF!</definedName>
    <definedName name="gggg" localSheetId="1">#REF!</definedName>
    <definedName name="gggg">#REF!</definedName>
    <definedName name="ggggggggggggggggggggggggggggggggggggggg" localSheetId="7">#REF!</definedName>
    <definedName name="ggggggggggggggggggggggggggggggggggggggg" localSheetId="3">#REF!</definedName>
    <definedName name="ggggggggggggggggggggggggggggggggggggggg" localSheetId="4">#REF!</definedName>
    <definedName name="ggggggggggggggggggggggggggggggggggggggg" localSheetId="5">#REF!</definedName>
    <definedName name="ggggggggggggggggggggggggggggggggggggggg" localSheetId="6">#REF!</definedName>
    <definedName name="ggggggggggggggggggggggggggggggggggggggg" localSheetId="8">#REF!</definedName>
    <definedName name="ggggggggggggggggggggggggggggggggggggggg" localSheetId="21">#REF!</definedName>
    <definedName name="ggggggggggggggggggggggggggggggggggggggg" localSheetId="22">#REF!</definedName>
    <definedName name="ggggggggggggggggggggggggggggggggggggggg" localSheetId="23">#REF!</definedName>
    <definedName name="ggggggggggggggggggggggggggggggggggggggg" localSheetId="10">#REF!</definedName>
    <definedName name="ggggggggggggggggggggggggggggggggggggggg" localSheetId="11">#REF!</definedName>
    <definedName name="ggggggggggggggggggggggggggggggggggggggg" localSheetId="14">#REF!</definedName>
    <definedName name="ggggggggggggggggggggggggggggggggggggggg" localSheetId="15">#REF!</definedName>
    <definedName name="ggggggggggggggggggggggggggggggggggggggg" localSheetId="16">#REF!</definedName>
    <definedName name="ggggggggggggggggggggggggggggggggggggggg" localSheetId="17">#REF!</definedName>
    <definedName name="ggggggggggggggggggggggggggggggggggggggg" localSheetId="25">#REF!</definedName>
    <definedName name="ggggggggggggggggggggggggggggggggggggggg" localSheetId="34">#REF!</definedName>
    <definedName name="ggggggggggggggggggggggggggggggggggggggg" localSheetId="35">#REF!</definedName>
    <definedName name="ggggggggggggggggggggggggggggggggggggggg" localSheetId="36">#REF!</definedName>
    <definedName name="ggggggggggggggggggggggggggggggggggggggg" localSheetId="26">#REF!</definedName>
    <definedName name="ggggggggggggggggggggggggggggggggggggggg" localSheetId="27">#REF!</definedName>
    <definedName name="ggggggggggggggggggggggggggggggggggggggg" localSheetId="28">#REF!</definedName>
    <definedName name="ggggggggggggggggggggggggggggggggggggggg" localSheetId="29">#REF!</definedName>
    <definedName name="ggggggggggggggggggggggggggggggggggggggg" localSheetId="30">#REF!</definedName>
    <definedName name="ggggggggggggggggggggggggggggggggggggggg" localSheetId="31">#REF!</definedName>
    <definedName name="ggggggggggggggggggggggggggggggggggggggg" localSheetId="32">#REF!</definedName>
    <definedName name="ggggggggggggggggggggggggggggggggggggggg" localSheetId="33">#REF!</definedName>
    <definedName name="ggggggggggggggggggggggggggggggggggggggg" localSheetId="1">#REF!</definedName>
    <definedName name="ggggggggggggggggggggggggggggggggggggggg">#REF!</definedName>
    <definedName name="ghfghfgh" localSheetId="5" hidden="1">#REF!</definedName>
    <definedName name="ghfghfgh" localSheetId="11" hidden="1">#REF!</definedName>
    <definedName name="ghfghfgh" localSheetId="35" hidden="1">#REF!</definedName>
    <definedName name="ghfghfgh" localSheetId="33" hidden="1">#REF!</definedName>
    <definedName name="ghfghfgh" hidden="1">#REF!</definedName>
    <definedName name="hd" localSheetId="7">#REF!</definedName>
    <definedName name="hd" localSheetId="2">'[9]Table 1'!#REF!</definedName>
    <definedName name="hd" localSheetId="3">#REF!</definedName>
    <definedName name="hd" localSheetId="4">#REF!</definedName>
    <definedName name="hd" localSheetId="5">#REF!</definedName>
    <definedName name="hd" localSheetId="6">#REF!</definedName>
    <definedName name="hd" localSheetId="8">#REF!</definedName>
    <definedName name="hd" localSheetId="21">#REF!</definedName>
    <definedName name="hd" localSheetId="22">#REF!</definedName>
    <definedName name="hd" localSheetId="23">#REF!</definedName>
    <definedName name="hd" localSheetId="10">#REF!</definedName>
    <definedName name="hd" localSheetId="14">#REF!</definedName>
    <definedName name="hd" localSheetId="15">#REF!</definedName>
    <definedName name="hd" localSheetId="16">#REF!</definedName>
    <definedName name="hd" localSheetId="17">#REF!</definedName>
    <definedName name="hd" localSheetId="25">#REF!</definedName>
    <definedName name="hd" localSheetId="34">#REF!</definedName>
    <definedName name="hd" localSheetId="35">#REF!</definedName>
    <definedName name="hd" localSheetId="36">#REF!</definedName>
    <definedName name="hd" localSheetId="26">#REF!</definedName>
    <definedName name="hd" localSheetId="27">#REF!</definedName>
    <definedName name="hd" localSheetId="28">#REF!</definedName>
    <definedName name="hd" localSheetId="29">#REF!</definedName>
    <definedName name="hd" localSheetId="30">#REF!</definedName>
    <definedName name="hd" localSheetId="31">#REF!</definedName>
    <definedName name="hd" localSheetId="32">#REF!</definedName>
    <definedName name="hd" localSheetId="33">#REF!</definedName>
    <definedName name="hd" localSheetId="1">#REF!</definedName>
    <definedName name="hd">#REF!</definedName>
    <definedName name="hhhhhhh" localSheetId="7">#REF!</definedName>
    <definedName name="hhhhhhh" localSheetId="3">#REF!</definedName>
    <definedName name="hhhhhhh" localSheetId="4">#REF!</definedName>
    <definedName name="hhhhhhh" localSheetId="5">#REF!</definedName>
    <definedName name="hhhhhhh" localSheetId="6">#REF!</definedName>
    <definedName name="hhhhhhh" localSheetId="8">#REF!</definedName>
    <definedName name="hhhhhhh" localSheetId="21">#REF!</definedName>
    <definedName name="hhhhhhh" localSheetId="22">#REF!</definedName>
    <definedName name="hhhhhhh" localSheetId="23">#REF!</definedName>
    <definedName name="hhhhhhh" localSheetId="10">#REF!</definedName>
    <definedName name="hhhhhhh" localSheetId="14">#REF!</definedName>
    <definedName name="hhhhhhh" localSheetId="15">#REF!</definedName>
    <definedName name="hhhhhhh" localSheetId="16">#REF!</definedName>
    <definedName name="hhhhhhh" localSheetId="17">#REF!</definedName>
    <definedName name="hhhhhhh" localSheetId="25">#REF!</definedName>
    <definedName name="hhhhhhh" localSheetId="34">#REF!</definedName>
    <definedName name="hhhhhhh" localSheetId="35">#REF!</definedName>
    <definedName name="hhhhhhh" localSheetId="36">#REF!</definedName>
    <definedName name="hhhhhhh" localSheetId="26">#REF!</definedName>
    <definedName name="hhhhhhh" localSheetId="27">#REF!</definedName>
    <definedName name="hhhhhhh" localSheetId="28">#REF!</definedName>
    <definedName name="hhhhhhh" localSheetId="29">#REF!</definedName>
    <definedName name="hhhhhhh" localSheetId="30">#REF!</definedName>
    <definedName name="hhhhhhh" localSheetId="31">#REF!</definedName>
    <definedName name="hhhhhhh" localSheetId="32">#REF!</definedName>
    <definedName name="hhhhhhh" localSheetId="33">#REF!</definedName>
    <definedName name="hhhhhhh" localSheetId="1">#REF!</definedName>
    <definedName name="hhhhhhh">#REF!</definedName>
    <definedName name="HTML_CodePage" hidden="1">1252</definedName>
    <definedName name="HTML_Control" localSheetId="7" hidden="1">{"'net change'!$A$4:$EL$14"}</definedName>
    <definedName name="HTML_Control" localSheetId="2" hidden="1">{"'net change'!$A$4:$EL$14"}</definedName>
    <definedName name="HTML_Control" localSheetId="3" hidden="1">{"'net change'!$A$4:$EL$14"}</definedName>
    <definedName name="HTML_Control" localSheetId="4" hidden="1">{"'net change'!$A$4:$EL$14"}</definedName>
    <definedName name="HTML_Control" localSheetId="5" hidden="1">{"'net change'!$A$4:$EL$14"}</definedName>
    <definedName name="HTML_Control" localSheetId="6" hidden="1">{"'net change'!$A$4:$EL$14"}</definedName>
    <definedName name="HTML_Control" localSheetId="8" hidden="1">{"'net change'!$A$4:$EL$14"}</definedName>
    <definedName name="HTML_Control" localSheetId="11" hidden="1">{"'net change'!$A$4:$EL$14"}</definedName>
    <definedName name="HTML_Control" localSheetId="33" hidden="1">{"'net change'!$A$4:$EL$14"}</definedName>
    <definedName name="HTML_Control" localSheetId="1"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iii" localSheetId="7">#REF!</definedName>
    <definedName name="iiii" localSheetId="3">#REF!</definedName>
    <definedName name="iiii" localSheetId="4">#REF!</definedName>
    <definedName name="iiii" localSheetId="5">#REF!</definedName>
    <definedName name="iiii" localSheetId="6">#REF!</definedName>
    <definedName name="iiii" localSheetId="8">#REF!</definedName>
    <definedName name="iiii" localSheetId="21">#REF!</definedName>
    <definedName name="iiii" localSheetId="22">#REF!</definedName>
    <definedName name="iiii" localSheetId="23">#REF!</definedName>
    <definedName name="iiii" localSheetId="10">#REF!</definedName>
    <definedName name="iiii" localSheetId="11">#REF!</definedName>
    <definedName name="iiii" localSheetId="14">#REF!</definedName>
    <definedName name="iiii" localSheetId="15">#REF!</definedName>
    <definedName name="iiii" localSheetId="16">#REF!</definedName>
    <definedName name="iiii" localSheetId="17">#REF!</definedName>
    <definedName name="iiii" localSheetId="25">#REF!</definedName>
    <definedName name="iiii" localSheetId="34">#REF!</definedName>
    <definedName name="iiii" localSheetId="35">#REF!</definedName>
    <definedName name="iiii" localSheetId="36">#REF!</definedName>
    <definedName name="iiii" localSheetId="26">#REF!</definedName>
    <definedName name="iiii" localSheetId="27">#REF!</definedName>
    <definedName name="iiii" localSheetId="28">#REF!</definedName>
    <definedName name="iiii" localSheetId="29">#REF!</definedName>
    <definedName name="iiii" localSheetId="30">#REF!</definedName>
    <definedName name="iiii" localSheetId="31">#REF!</definedName>
    <definedName name="iiii" localSheetId="32">#REF!</definedName>
    <definedName name="iiii" localSheetId="33">#REF!</definedName>
    <definedName name="iiii" localSheetId="1">#REF!</definedName>
    <definedName name="iiii">#REF!</definedName>
    <definedName name="ish" localSheetId="7">[10]TEMP!#REF!</definedName>
    <definedName name="ish" localSheetId="3">[10]TEMP!#REF!</definedName>
    <definedName name="ish" localSheetId="4">[10]TEMP!#REF!</definedName>
    <definedName name="ish" localSheetId="5">[10]TEMP!#REF!</definedName>
    <definedName name="ish" localSheetId="6">[10]TEMP!#REF!</definedName>
    <definedName name="ish" localSheetId="8">[10]TEMP!#REF!</definedName>
    <definedName name="ish" localSheetId="11">[11]TEMP!#REF!</definedName>
    <definedName name="ish" localSheetId="35">[11]TEMP!#REF!</definedName>
    <definedName name="ish" localSheetId="33">[11]TEMP!#REF!</definedName>
    <definedName name="ish">[11]TEMP!#REF!</definedName>
    <definedName name="jhewfhewf" localSheetId="5" hidden="1">#REF!</definedName>
    <definedName name="jhewfhewf" localSheetId="11" hidden="1">#REF!</definedName>
    <definedName name="jhewfhewf" localSheetId="35" hidden="1">#REF!</definedName>
    <definedName name="jhewfhewf" localSheetId="33" hidden="1">#REF!</definedName>
    <definedName name="jhewfhewf" hidden="1">#REF!</definedName>
    <definedName name="jjjjjjjjjjjjjjjjjjjjjj" localSheetId="7">#REF!</definedName>
    <definedName name="jjjjjjjjjjjjjjjjjjjjjj" localSheetId="3">#REF!</definedName>
    <definedName name="jjjjjjjjjjjjjjjjjjjjjj" localSheetId="4">#REF!</definedName>
    <definedName name="jjjjjjjjjjjjjjjjjjjjjj" localSheetId="5">#REF!</definedName>
    <definedName name="jjjjjjjjjjjjjjjjjjjjjj" localSheetId="6">#REF!</definedName>
    <definedName name="jjjjjjjjjjjjjjjjjjjjjj" localSheetId="8">#REF!</definedName>
    <definedName name="jjjjjjjjjjjjjjjjjjjjjj" localSheetId="21">#REF!</definedName>
    <definedName name="jjjjjjjjjjjjjjjjjjjjjj" localSheetId="22">#REF!</definedName>
    <definedName name="jjjjjjjjjjjjjjjjjjjjjj" localSheetId="23">#REF!</definedName>
    <definedName name="jjjjjjjjjjjjjjjjjjjjjj" localSheetId="10">#REF!</definedName>
    <definedName name="jjjjjjjjjjjjjjjjjjjjjj" localSheetId="11">#REF!</definedName>
    <definedName name="jjjjjjjjjjjjjjjjjjjjjj" localSheetId="14">#REF!</definedName>
    <definedName name="jjjjjjjjjjjjjjjjjjjjjj" localSheetId="15">#REF!</definedName>
    <definedName name="jjjjjjjjjjjjjjjjjjjjjj" localSheetId="16">#REF!</definedName>
    <definedName name="jjjjjjjjjjjjjjjjjjjjjj" localSheetId="17">#REF!</definedName>
    <definedName name="jjjjjjjjjjjjjjjjjjjjjj" localSheetId="25">#REF!</definedName>
    <definedName name="jjjjjjjjjjjjjjjjjjjjjj" localSheetId="34">#REF!</definedName>
    <definedName name="jjjjjjjjjjjjjjjjjjjjjj" localSheetId="35">#REF!</definedName>
    <definedName name="jjjjjjjjjjjjjjjjjjjjjj" localSheetId="36">#REF!</definedName>
    <definedName name="jjjjjjjjjjjjjjjjjjjjjj" localSheetId="26">#REF!</definedName>
    <definedName name="jjjjjjjjjjjjjjjjjjjjjj" localSheetId="27">#REF!</definedName>
    <definedName name="jjjjjjjjjjjjjjjjjjjjjj" localSheetId="28">#REF!</definedName>
    <definedName name="jjjjjjjjjjjjjjjjjjjjjj" localSheetId="29">#REF!</definedName>
    <definedName name="jjjjjjjjjjjjjjjjjjjjjj" localSheetId="30">#REF!</definedName>
    <definedName name="jjjjjjjjjjjjjjjjjjjjjj" localSheetId="31">#REF!</definedName>
    <definedName name="jjjjjjjjjjjjjjjjjjjjjj" localSheetId="32">#REF!</definedName>
    <definedName name="jjjjjjjjjjjjjjjjjjjjjj" localSheetId="33">#REF!</definedName>
    <definedName name="jjjjjjjjjjjjjjjjjjjjjj" localSheetId="1">#REF!</definedName>
    <definedName name="jjjjjjjjjjjjjjjjjjjjjj">#REF!</definedName>
    <definedName name="jjljnlkn" localSheetId="7">#REF!</definedName>
    <definedName name="jjljnlkn" localSheetId="3">#REF!</definedName>
    <definedName name="jjljnlkn" localSheetId="4">#REF!</definedName>
    <definedName name="jjljnlkn" localSheetId="5">#REF!</definedName>
    <definedName name="jjljnlkn" localSheetId="6">#REF!</definedName>
    <definedName name="jjljnlkn" localSheetId="8">#REF!</definedName>
    <definedName name="jjljnlkn" localSheetId="11">#REF!</definedName>
    <definedName name="jjljnlkn" localSheetId="35">#REF!</definedName>
    <definedName name="jjljnlkn" localSheetId="33">#REF!</definedName>
    <definedName name="jjljnlkn">#REF!</definedName>
    <definedName name="jkl" localSheetId="5" hidden="1">#REF!</definedName>
    <definedName name="jkl" localSheetId="11" hidden="1">#REF!</definedName>
    <definedName name="jkl" localSheetId="35" hidden="1">#REF!</definedName>
    <definedName name="jkl" localSheetId="33" hidden="1">#REF!</definedName>
    <definedName name="jkl" hidden="1">#REF!</definedName>
    <definedName name="JR_PAGE_ANCHOR_0_1" localSheetId="7">#REF!</definedName>
    <definedName name="JR_PAGE_ANCHOR_0_1" localSheetId="2">#REF!</definedName>
    <definedName name="JR_PAGE_ANCHOR_0_1" localSheetId="3">#REF!</definedName>
    <definedName name="JR_PAGE_ANCHOR_0_1" localSheetId="4">#REF!</definedName>
    <definedName name="JR_PAGE_ANCHOR_0_1" localSheetId="5">#REF!</definedName>
    <definedName name="JR_PAGE_ANCHOR_0_1" localSheetId="6">#REF!</definedName>
    <definedName name="JR_PAGE_ANCHOR_0_1" localSheetId="8">#REF!</definedName>
    <definedName name="JR_PAGE_ANCHOR_0_1" localSheetId="21">#REF!</definedName>
    <definedName name="JR_PAGE_ANCHOR_0_1" localSheetId="22">#REF!</definedName>
    <definedName name="JR_PAGE_ANCHOR_0_1" localSheetId="23">#REF!</definedName>
    <definedName name="JR_PAGE_ANCHOR_0_1" localSheetId="10">#REF!</definedName>
    <definedName name="JR_PAGE_ANCHOR_0_1" localSheetId="14">#REF!</definedName>
    <definedName name="JR_PAGE_ANCHOR_0_1" localSheetId="15">#REF!</definedName>
    <definedName name="JR_PAGE_ANCHOR_0_1" localSheetId="16">#REF!</definedName>
    <definedName name="JR_PAGE_ANCHOR_0_1" localSheetId="17">#REF!</definedName>
    <definedName name="JR_PAGE_ANCHOR_0_1" localSheetId="25">#REF!</definedName>
    <definedName name="JR_PAGE_ANCHOR_0_1" localSheetId="34">#REF!</definedName>
    <definedName name="JR_PAGE_ANCHOR_0_1" localSheetId="35">#REF!</definedName>
    <definedName name="JR_PAGE_ANCHOR_0_1" localSheetId="36">#REF!</definedName>
    <definedName name="JR_PAGE_ANCHOR_0_1" localSheetId="26">#REF!</definedName>
    <definedName name="JR_PAGE_ANCHOR_0_1" localSheetId="27">#REF!</definedName>
    <definedName name="JR_PAGE_ANCHOR_0_1" localSheetId="28">#REF!</definedName>
    <definedName name="JR_PAGE_ANCHOR_0_1" localSheetId="29">#REF!</definedName>
    <definedName name="JR_PAGE_ANCHOR_0_1" localSheetId="30">#REF!</definedName>
    <definedName name="JR_PAGE_ANCHOR_0_1" localSheetId="31">#REF!</definedName>
    <definedName name="JR_PAGE_ANCHOR_0_1" localSheetId="32">#REF!</definedName>
    <definedName name="JR_PAGE_ANCHOR_0_1" localSheetId="33">#REF!</definedName>
    <definedName name="JR_PAGE_ANCHOR_0_1" localSheetId="1">#REF!</definedName>
    <definedName name="JR_PAGE_ANCHOR_0_1">#REF!</definedName>
    <definedName name="LIST0" localSheetId="7">[12]Sources!$BD$10:$BD$59</definedName>
    <definedName name="LIST0" localSheetId="3">[12]Sources!$BD$10:$BD$59</definedName>
    <definedName name="LIST0" localSheetId="4">[12]Sources!$BD$10:$BD$59</definedName>
    <definedName name="LIST0" localSheetId="5">[12]Sources!$BD$10:$BD$59</definedName>
    <definedName name="LIST0" localSheetId="6">[12]Sources!$BD$10:$BD$59</definedName>
    <definedName name="LIST0" localSheetId="8">[12]Sources!$BD$10:$BD$59</definedName>
    <definedName name="LIST0" localSheetId="9">[12]Sources!$BD$10:$BD$59</definedName>
    <definedName name="LIST0" localSheetId="23">[12]Sources!$BD$10:$BD$59</definedName>
    <definedName name="LIST0" localSheetId="24">[12]Sources!$BD$10:$BD$59</definedName>
    <definedName name="LIST0" localSheetId="11">[12]Sources!$BD$10:$BD$59</definedName>
    <definedName name="LIST0">[12]Sources!$BD$10:$BD$59</definedName>
    <definedName name="ll0" localSheetId="5" hidden="1">#REF!</definedName>
    <definedName name="ll0" localSheetId="11" hidden="1">#REF!</definedName>
    <definedName name="ll0" localSheetId="35" hidden="1">#REF!</definedName>
    <definedName name="ll0" localSheetId="33" hidden="1">#REF!</definedName>
    <definedName name="ll0" hidden="1">#REF!</definedName>
    <definedName name="llllllllllllllllllllllllllllllllllll" localSheetId="7">#REF!</definedName>
    <definedName name="llllllllllllllllllllllllllllllllllll" localSheetId="3">#REF!</definedName>
    <definedName name="llllllllllllllllllllllllllllllllllll" localSheetId="4">#REF!</definedName>
    <definedName name="llllllllllllllllllllllllllllllllllll" localSheetId="5">#REF!</definedName>
    <definedName name="llllllllllllllllllllllllllllllllllll" localSheetId="6">#REF!</definedName>
    <definedName name="llllllllllllllllllllllllllllllllllll" localSheetId="8">#REF!</definedName>
    <definedName name="llllllllllllllllllllllllllllllllllll" localSheetId="19">#REF!</definedName>
    <definedName name="llllllllllllllllllllllllllllllllllll" localSheetId="21">#REF!</definedName>
    <definedName name="llllllllllllllllllllllllllllllllllll" localSheetId="22">#REF!</definedName>
    <definedName name="llllllllllllllllllllllllllllllllllll" localSheetId="23">#REF!</definedName>
    <definedName name="llllllllllllllllllllllllllllllllllll" localSheetId="10">#REF!</definedName>
    <definedName name="llllllllllllllllllllllllllllllllllll" localSheetId="11">#REF!</definedName>
    <definedName name="llllllllllllllllllllllllllllllllllll" localSheetId="14">#REF!</definedName>
    <definedName name="llllllllllllllllllllllllllllllllllll" localSheetId="15">#REF!</definedName>
    <definedName name="llllllllllllllllllllllllllllllllllll" localSheetId="16">#REF!</definedName>
    <definedName name="llllllllllllllllllllllllllllllllllll" localSheetId="17">#REF!</definedName>
    <definedName name="llllllllllllllllllllllllllllllllllll" localSheetId="25">#REF!</definedName>
    <definedName name="llllllllllllllllllllllllllllllllllll" localSheetId="34">#REF!</definedName>
    <definedName name="llllllllllllllllllllllllllllllllllll" localSheetId="35">#REF!</definedName>
    <definedName name="llllllllllllllllllllllllllllllllllll" localSheetId="36">#REF!</definedName>
    <definedName name="llllllllllllllllllllllllllllllllllll" localSheetId="26">#REF!</definedName>
    <definedName name="llllllllllllllllllllllllllllllllllll" localSheetId="27">#REF!</definedName>
    <definedName name="llllllllllllllllllllllllllllllllllll" localSheetId="28">#REF!</definedName>
    <definedName name="llllllllllllllllllllllllllllllllllll" localSheetId="29">#REF!</definedName>
    <definedName name="llllllllllllllllllllllllllllllllllll" localSheetId="30">#REF!</definedName>
    <definedName name="llllllllllllllllllllllllllllllllllll" localSheetId="31">#REF!</definedName>
    <definedName name="llllllllllllllllllllllllllllllllllll" localSheetId="32">#REF!</definedName>
    <definedName name="llllllllllllllllllllllllllllllllllll" localSheetId="33">#REF!</definedName>
    <definedName name="llllllllllllllllllllllllllllllllllll" localSheetId="1">#REF!</definedName>
    <definedName name="llllllllllllllllllllllllllllllllllll">#REF!</definedName>
    <definedName name="low" localSheetId="7">[5]TEMP!#REF!</definedName>
    <definedName name="low" localSheetId="3">[5]TEMP!#REF!</definedName>
    <definedName name="low" localSheetId="4">[5]TEMP!#REF!</definedName>
    <definedName name="low" localSheetId="5">[5]TEMP!#REF!</definedName>
    <definedName name="low" localSheetId="6">[5]TEMP!#REF!</definedName>
    <definedName name="low" localSheetId="8">[5]TEMP!#REF!</definedName>
    <definedName name="low" localSheetId="11">[1]TEMP!#REF!</definedName>
    <definedName name="low" localSheetId="35">[1]TEMP!#REF!</definedName>
    <definedName name="low" localSheetId="33">[1]TEMP!#REF!</definedName>
    <definedName name="low">[1]TEMP!#REF!</definedName>
    <definedName name="mmmmmmmmmmmmmmmmm" localSheetId="7">#REF!</definedName>
    <definedName name="mmmmmmmmmmmmmmmmm" localSheetId="3">#REF!</definedName>
    <definedName name="mmmmmmmmmmmmmmmmm" localSheetId="4">#REF!</definedName>
    <definedName name="mmmmmmmmmmmmmmmmm" localSheetId="5">#REF!</definedName>
    <definedName name="mmmmmmmmmmmmmmmmm" localSheetId="6">#REF!</definedName>
    <definedName name="mmmmmmmmmmmmmmmmm" localSheetId="8">#REF!</definedName>
    <definedName name="mmmmmmmmmmmmmmmmm" localSheetId="19">#REF!</definedName>
    <definedName name="mmmmmmmmmmmmmmmmm" localSheetId="21">#REF!</definedName>
    <definedName name="mmmmmmmmmmmmmmmmm" localSheetId="22">#REF!</definedName>
    <definedName name="mmmmmmmmmmmmmmmmm" localSheetId="23">#REF!</definedName>
    <definedName name="mmmmmmmmmmmmmmmmm" localSheetId="10">#REF!</definedName>
    <definedName name="mmmmmmmmmmmmmmmmm" localSheetId="11">#REF!</definedName>
    <definedName name="mmmmmmmmmmmmmmmmm" localSheetId="14">#REF!</definedName>
    <definedName name="mmmmmmmmmmmmmmmmm" localSheetId="15">#REF!</definedName>
    <definedName name="mmmmmmmmmmmmmmmmm" localSheetId="16">#REF!</definedName>
    <definedName name="mmmmmmmmmmmmmmmmm" localSheetId="17">#REF!</definedName>
    <definedName name="mmmmmmmmmmmmmmmmm" localSheetId="25">#REF!</definedName>
    <definedName name="mmmmmmmmmmmmmmmmm" localSheetId="34">#REF!</definedName>
    <definedName name="mmmmmmmmmmmmmmmmm" localSheetId="35">#REF!</definedName>
    <definedName name="mmmmmmmmmmmmmmmmm" localSheetId="36">#REF!</definedName>
    <definedName name="mmmmmmmmmmmmmmmmm" localSheetId="26">#REF!</definedName>
    <definedName name="mmmmmmmmmmmmmmmmm" localSheetId="27">#REF!</definedName>
    <definedName name="mmmmmmmmmmmmmmmmm" localSheetId="28">#REF!</definedName>
    <definedName name="mmmmmmmmmmmmmmmmm" localSheetId="29">#REF!</definedName>
    <definedName name="mmmmmmmmmmmmmmmmm" localSheetId="30">#REF!</definedName>
    <definedName name="mmmmmmmmmmmmmmmmm" localSheetId="31">#REF!</definedName>
    <definedName name="mmmmmmmmmmmmmmmmm" localSheetId="32">#REF!</definedName>
    <definedName name="mmmmmmmmmmmmmmmmm" localSheetId="33">#REF!</definedName>
    <definedName name="mmmmmmmmmmmmmmmmm" localSheetId="1">#REF!</definedName>
    <definedName name="mmmmmmmmmmmmmmmmm">#REF!</definedName>
    <definedName name="n" localSheetId="7">[5]TEMP!#REF!</definedName>
    <definedName name="n" localSheetId="3">[5]TEMP!#REF!</definedName>
    <definedName name="n" localSheetId="4">[5]TEMP!#REF!</definedName>
    <definedName name="n" localSheetId="5">[5]TEMP!#REF!</definedName>
    <definedName name="n" localSheetId="6">[5]TEMP!#REF!</definedName>
    <definedName name="n" localSheetId="8">[5]TEMP!#REF!</definedName>
    <definedName name="n" localSheetId="11">[1]TEMP!#REF!</definedName>
    <definedName name="n" localSheetId="35">[1]TEMP!#REF!</definedName>
    <definedName name="n" localSheetId="33">[1]TEMP!#REF!</definedName>
    <definedName name="n">[1]TEMP!#REF!</definedName>
    <definedName name="Nab" localSheetId="7">#REF!</definedName>
    <definedName name="Nab" localSheetId="3">#REF!</definedName>
    <definedName name="Nab" localSheetId="4">#REF!</definedName>
    <definedName name="Nab" localSheetId="5">#REF!</definedName>
    <definedName name="Nab" localSheetId="6">#REF!</definedName>
    <definedName name="Nab" localSheetId="8">#REF!</definedName>
    <definedName name="Nab" localSheetId="21">#REF!</definedName>
    <definedName name="Nab" localSheetId="22">#REF!</definedName>
    <definedName name="Nab" localSheetId="23">#REF!</definedName>
    <definedName name="Nab" localSheetId="10">#REF!</definedName>
    <definedName name="Nab" localSheetId="11">#REF!</definedName>
    <definedName name="Nab" localSheetId="14">#REF!</definedName>
    <definedName name="Nab" localSheetId="15">#REF!</definedName>
    <definedName name="Nab" localSheetId="16">#REF!</definedName>
    <definedName name="Nab" localSheetId="17">#REF!</definedName>
    <definedName name="Nab" localSheetId="25">#REF!</definedName>
    <definedName name="Nab" localSheetId="34">#REF!</definedName>
    <definedName name="Nab" localSheetId="35">#REF!</definedName>
    <definedName name="Nab" localSheetId="36">#REF!</definedName>
    <definedName name="Nab" localSheetId="26">#REF!</definedName>
    <definedName name="Nab" localSheetId="27">#REF!</definedName>
    <definedName name="Nab" localSheetId="28">#REF!</definedName>
    <definedName name="Nab" localSheetId="29">#REF!</definedName>
    <definedName name="Nab" localSheetId="30">#REF!</definedName>
    <definedName name="Nab" localSheetId="31">#REF!</definedName>
    <definedName name="Nab" localSheetId="32">#REF!</definedName>
    <definedName name="Nab" localSheetId="33">#REF!</definedName>
    <definedName name="Nab" localSheetId="1">#REF!</definedName>
    <definedName name="Nab">#REF!</definedName>
    <definedName name="new" localSheetId="2">#REF!</definedName>
    <definedName name="new" localSheetId="5">#REF!</definedName>
    <definedName name="new" localSheetId="11">#REF!</definedName>
    <definedName name="new" localSheetId="35">#REF!</definedName>
    <definedName name="new" localSheetId="33">#REF!</definedName>
    <definedName name="new">#REF!</definedName>
    <definedName name="o" localSheetId="7">[5]TEMP!#REF!</definedName>
    <definedName name="o" localSheetId="3">[5]TEMP!#REF!</definedName>
    <definedName name="o" localSheetId="4">[5]TEMP!#REF!</definedName>
    <definedName name="o" localSheetId="5">[5]TEMP!#REF!</definedName>
    <definedName name="o" localSheetId="6">[5]TEMP!#REF!</definedName>
    <definedName name="o" localSheetId="8">[5]TEMP!#REF!</definedName>
    <definedName name="o" localSheetId="11">[1]TEMP!#REF!</definedName>
    <definedName name="o" localSheetId="35">[1]TEMP!#REF!</definedName>
    <definedName name="o" localSheetId="33">[1]TEMP!#REF!</definedName>
    <definedName name="o">[1]TEMP!#REF!</definedName>
    <definedName name="OLE_LINK2" localSheetId="2">Methodology!#REF!</definedName>
    <definedName name="oo" localSheetId="7">[5]TEMP!#REF!</definedName>
    <definedName name="oo" localSheetId="3">[5]TEMP!#REF!</definedName>
    <definedName name="oo" localSheetId="4">[5]TEMP!#REF!</definedName>
    <definedName name="oo" localSheetId="5">[5]TEMP!#REF!</definedName>
    <definedName name="oo" localSheetId="6">[5]TEMP!#REF!</definedName>
    <definedName name="oo" localSheetId="8">[5]TEMP!#REF!</definedName>
    <definedName name="oo" localSheetId="11">[1]TEMP!#REF!</definedName>
    <definedName name="oo" localSheetId="35">[1]TEMP!#REF!</definedName>
    <definedName name="oo" localSheetId="33">[1]TEMP!#REF!</definedName>
    <definedName name="oo">[1]TEMP!#REF!</definedName>
    <definedName name="ooo" localSheetId="7">#REF!</definedName>
    <definedName name="ooo" localSheetId="3">#REF!</definedName>
    <definedName name="ooo" localSheetId="4">#REF!</definedName>
    <definedName name="ooo" localSheetId="5">#REF!</definedName>
    <definedName name="ooo" localSheetId="6">#REF!</definedName>
    <definedName name="ooo" localSheetId="8">#REF!</definedName>
    <definedName name="ooo" localSheetId="21">#REF!</definedName>
    <definedName name="ooo" localSheetId="22">#REF!</definedName>
    <definedName name="ooo" localSheetId="23">#REF!</definedName>
    <definedName name="ooo" localSheetId="10">#REF!</definedName>
    <definedName name="ooo" localSheetId="11">#REF!</definedName>
    <definedName name="ooo" localSheetId="14">#REF!</definedName>
    <definedName name="ooo" localSheetId="15">#REF!</definedName>
    <definedName name="ooo" localSheetId="16">#REF!</definedName>
    <definedName name="ooo" localSheetId="17">#REF!</definedName>
    <definedName name="ooo" localSheetId="25">#REF!</definedName>
    <definedName name="ooo" localSheetId="34">#REF!</definedName>
    <definedName name="ooo" localSheetId="35">#REF!</definedName>
    <definedName name="ooo" localSheetId="36">#REF!</definedName>
    <definedName name="ooo" localSheetId="26">#REF!</definedName>
    <definedName name="ooo" localSheetId="27">#REF!</definedName>
    <definedName name="ooo" localSheetId="28">#REF!</definedName>
    <definedName name="ooo" localSheetId="29">#REF!</definedName>
    <definedName name="ooo" localSheetId="30">#REF!</definedName>
    <definedName name="ooo" localSheetId="31">#REF!</definedName>
    <definedName name="ooo" localSheetId="32">#REF!</definedName>
    <definedName name="ooo" localSheetId="33">#REF!</definedName>
    <definedName name="ooo" localSheetId="1">#REF!</definedName>
    <definedName name="ooo">#REF!</definedName>
    <definedName name="p" localSheetId="7">#REF!</definedName>
    <definedName name="p" localSheetId="2">[1]TEMP!#REF!</definedName>
    <definedName name="p" localSheetId="3">#REF!</definedName>
    <definedName name="p" localSheetId="4">#REF!</definedName>
    <definedName name="p" localSheetId="5">#REF!</definedName>
    <definedName name="p" localSheetId="6">#REF!</definedName>
    <definedName name="p" localSheetId="8">#REF!</definedName>
    <definedName name="p" localSheetId="21">#REF!</definedName>
    <definedName name="p" localSheetId="22">#REF!</definedName>
    <definedName name="p" localSheetId="23">#REF!</definedName>
    <definedName name="p" localSheetId="10">#REF!</definedName>
    <definedName name="p" localSheetId="11">#REF!</definedName>
    <definedName name="p" localSheetId="14">#REF!</definedName>
    <definedName name="p" localSheetId="15">#REF!</definedName>
    <definedName name="p" localSheetId="16">#REF!</definedName>
    <definedName name="p" localSheetId="17">#REF!</definedName>
    <definedName name="p" localSheetId="25">#REF!</definedName>
    <definedName name="p" localSheetId="34">#REF!</definedName>
    <definedName name="p" localSheetId="35">#REF!</definedName>
    <definedName name="p" localSheetId="36">#REF!</definedName>
    <definedName name="p" localSheetId="26">#REF!</definedName>
    <definedName name="p" localSheetId="27">#REF!</definedName>
    <definedName name="p" localSheetId="28">#REF!</definedName>
    <definedName name="p" localSheetId="29">#REF!</definedName>
    <definedName name="p" localSheetId="30">#REF!</definedName>
    <definedName name="p" localSheetId="31">#REF!</definedName>
    <definedName name="p" localSheetId="32">#REF!</definedName>
    <definedName name="p" localSheetId="33">#REF!</definedName>
    <definedName name="p" localSheetId="1">#REF!</definedName>
    <definedName name="p">#REF!</definedName>
    <definedName name="po" localSheetId="5" hidden="1">#REF!</definedName>
    <definedName name="po" localSheetId="11" hidden="1">#REF!</definedName>
    <definedName name="po" localSheetId="35" hidden="1">#REF!</definedName>
    <definedName name="po" localSheetId="33" hidden="1">#REF!</definedName>
    <definedName name="po" hidden="1">#REF!</definedName>
    <definedName name="ppim" localSheetId="5" hidden="1">#REF!</definedName>
    <definedName name="ppim" localSheetId="11" hidden="1">#REF!</definedName>
    <definedName name="ppim" localSheetId="35" hidden="1">#REF!</definedName>
    <definedName name="ppim" localSheetId="33" hidden="1">#REF!</definedName>
    <definedName name="ppim" hidden="1">#REF!</definedName>
    <definedName name="_xlnm.Print_Area" localSheetId="4">'Table 1.2  '!$B:$I</definedName>
    <definedName name="_xlnm.Print_Area" localSheetId="5">'Table 1.3  '!$B$1:$I$18</definedName>
    <definedName name="_xlnm.Print_Area" localSheetId="21">'Table 2.13'!$A$1:$K$20</definedName>
    <definedName name="_xlnm.Print_Area" localSheetId="22">'Table 2.14'!$A$1:$J$22</definedName>
    <definedName name="_xlnm.Print_Area" localSheetId="24">'Table 2.16'!$A$1:$J$29</definedName>
    <definedName name="_xlnm.Print_Area" localSheetId="10">'Table 2.2'!$A$2:$V$16</definedName>
    <definedName name="_xlnm.Print_Area" localSheetId="17">'Table 2.9'!$A$2:$H$25</definedName>
    <definedName name="_xlnm.Print_Area" localSheetId="34">'Table 3.10 '!$A$2:$M$21</definedName>
    <definedName name="_xlnm.Print_Area" localSheetId="35">'Table 3.11'!$A$2:$M$19</definedName>
    <definedName name="_xlnm.Print_Area" localSheetId="36">'Table 3.12 '!$A$2:$C$35</definedName>
    <definedName name="_xlnm.Print_Area" localSheetId="26">'Table 3.2 '!$A$1:$J$98</definedName>
    <definedName name="_xlnm.Print_Area" localSheetId="28">'Table 3.4 '!$A$1:$M$37</definedName>
    <definedName name="_xlnm.Print_Area" localSheetId="29">'Table 3.5 '!$A$1:$G$31</definedName>
    <definedName name="_xlnm.Print_Area" localSheetId="30">'Table 3.6 '!$A$2:$K$33</definedName>
    <definedName name="_xlnm.Print_Area" localSheetId="31">'Table 3.7 '!$A$1:$K$32</definedName>
    <definedName name="_xlnm.Print_Area" localSheetId="32">'Table 3.8 '!$A$2:$G$22</definedName>
    <definedName name="_xlnm.Print_Area">#REF!</definedName>
    <definedName name="_xlnm.Print_Titles" localSheetId="6">'Table 1.4 '!$4:$5</definedName>
    <definedName name="_xlnm.Print_Titles" localSheetId="9">'Table 2.1 '!$4:$4</definedName>
    <definedName name="_xlnm.Print_Titles" localSheetId="11">'Table 2.3'!$4:$4</definedName>
    <definedName name="_xlnm.Print_Titles" localSheetId="12">'Table 2.4'!$A:$A</definedName>
    <definedName name="_xlnm.Print_Titles" localSheetId="13">'Table 2.5'!$A:$A</definedName>
    <definedName name="_xlnm.Print_Titles" localSheetId="14">'Table 2.6'!$3:$4</definedName>
    <definedName name="_xlnm.Print_Titles" localSheetId="25">'Table 3.1 '!$4:$5</definedName>
    <definedName name="_xlnm.Print_Titles" localSheetId="26">'Table 3.2 '!$3:$6</definedName>
    <definedName name="q" localSheetId="7">'[3]Vol 1'!#REF!</definedName>
    <definedName name="q" localSheetId="3">'[3]Vol 1'!#REF!</definedName>
    <definedName name="q" localSheetId="4">'[3]Vol 1'!#REF!</definedName>
    <definedName name="q" localSheetId="5">'[3]Vol 1'!#REF!</definedName>
    <definedName name="q" localSheetId="6">'[3]Vol 1'!#REF!</definedName>
    <definedName name="q" localSheetId="8">'[3]Vol 1'!#REF!</definedName>
    <definedName name="q" localSheetId="35">'[4]Vol 1'!#REF!</definedName>
    <definedName name="q" localSheetId="33">'[4]Vol 1'!#REF!</definedName>
    <definedName name="q">'[4]Vol 1'!#REF!</definedName>
    <definedName name="qq" localSheetId="7">#REF!</definedName>
    <definedName name="qq" localSheetId="3">#REF!</definedName>
    <definedName name="qq" localSheetId="4">#REF!</definedName>
    <definedName name="qq" localSheetId="5">#REF!</definedName>
    <definedName name="qq" localSheetId="6">#REF!</definedName>
    <definedName name="qq" localSheetId="8">#REF!</definedName>
    <definedName name="qq" localSheetId="19">#REF!</definedName>
    <definedName name="qq" localSheetId="21">#REF!</definedName>
    <definedName name="qq" localSheetId="22">#REF!</definedName>
    <definedName name="qq" localSheetId="23">#REF!</definedName>
    <definedName name="qq" localSheetId="10">#REF!</definedName>
    <definedName name="qq" localSheetId="11">#REF!</definedName>
    <definedName name="qq" localSheetId="14">#REF!</definedName>
    <definedName name="qq" localSheetId="15">#REF!</definedName>
    <definedName name="qq" localSheetId="16">#REF!</definedName>
    <definedName name="qq" localSheetId="17">#REF!</definedName>
    <definedName name="qq" localSheetId="25">#REF!</definedName>
    <definedName name="qq" localSheetId="34">#REF!</definedName>
    <definedName name="qq" localSheetId="35">#REF!</definedName>
    <definedName name="qq" localSheetId="36">#REF!</definedName>
    <definedName name="qq" localSheetId="26">#REF!</definedName>
    <definedName name="qq" localSheetId="27">#REF!</definedName>
    <definedName name="qq" localSheetId="28">#REF!</definedName>
    <definedName name="qq" localSheetId="29">#REF!</definedName>
    <definedName name="qq" localSheetId="30">#REF!</definedName>
    <definedName name="qq" localSheetId="31">#REF!</definedName>
    <definedName name="qq" localSheetId="32">#REF!</definedName>
    <definedName name="qq" localSheetId="33">#REF!</definedName>
    <definedName name="qq" localSheetId="1">#REF!</definedName>
    <definedName name="qq">#REF!</definedName>
    <definedName name="QQQQQ" localSheetId="7">#REF!</definedName>
    <definedName name="QQQQQ" localSheetId="3">#REF!</definedName>
    <definedName name="QQQQQ" localSheetId="4">#REF!</definedName>
    <definedName name="QQQQQ" localSheetId="5">#REF!</definedName>
    <definedName name="QQQQQ" localSheetId="6">#REF!</definedName>
    <definedName name="QQQQQ" localSheetId="8">#REF!</definedName>
    <definedName name="QQQQQ" localSheetId="19">#REF!</definedName>
    <definedName name="QQQQQ" localSheetId="21">#REF!</definedName>
    <definedName name="QQQQQ" localSheetId="22">#REF!</definedName>
    <definedName name="QQQQQ" localSheetId="23">#REF!</definedName>
    <definedName name="QQQQQ" localSheetId="10">#REF!</definedName>
    <definedName name="QQQQQ" localSheetId="14">#REF!</definedName>
    <definedName name="QQQQQ" localSheetId="15">#REF!</definedName>
    <definedName name="QQQQQ" localSheetId="16">#REF!</definedName>
    <definedName name="QQQQQ" localSheetId="17">#REF!</definedName>
    <definedName name="QQQQQ" localSheetId="25">#REF!</definedName>
    <definedName name="QQQQQ" localSheetId="34">#REF!</definedName>
    <definedName name="QQQQQ" localSheetId="35">#REF!</definedName>
    <definedName name="QQQQQ" localSheetId="36">#REF!</definedName>
    <definedName name="QQQQQ" localSheetId="26">#REF!</definedName>
    <definedName name="QQQQQ" localSheetId="27">#REF!</definedName>
    <definedName name="QQQQQ" localSheetId="28">#REF!</definedName>
    <definedName name="QQQQQ" localSheetId="29">#REF!</definedName>
    <definedName name="QQQQQ" localSheetId="30">#REF!</definedName>
    <definedName name="QQQQQ" localSheetId="31">#REF!</definedName>
    <definedName name="QQQQQ" localSheetId="32">#REF!</definedName>
    <definedName name="QQQQQ" localSheetId="33">#REF!</definedName>
    <definedName name="QQQQQ" localSheetId="1">#REF!</definedName>
    <definedName name="QQQQQ">#REF!</definedName>
    <definedName name="qqqqqqqqqqqqqq" localSheetId="7">[13]Page77!#REF!</definedName>
    <definedName name="qqqqqqqqqqqqqq" localSheetId="3">[13]Page77!#REF!</definedName>
    <definedName name="qqqqqqqqqqqqqq" localSheetId="4">[13]Page77!#REF!</definedName>
    <definedName name="qqqqqqqqqqqqqq" localSheetId="5">[13]Page77!#REF!</definedName>
    <definedName name="qqqqqqqqqqqqqq" localSheetId="6">[13]Page77!#REF!</definedName>
    <definedName name="qqqqqqqqqqqqqq" localSheetId="8">[13]Page77!#REF!</definedName>
    <definedName name="qqqqqqqqqqqqqq" localSheetId="11">[14]Page77!#REF!</definedName>
    <definedName name="qqqqqqqqqqqqqq" localSheetId="35">[14]Page77!#REF!</definedName>
    <definedName name="qqqqqqqqqqqqqq" localSheetId="33">[14]Page77!#REF!</definedName>
    <definedName name="qqqqqqqqqqqqqq">[14]Page77!#REF!</definedName>
    <definedName name="QW" localSheetId="7">'[3]Vol 1'!#REF!</definedName>
    <definedName name="QW" localSheetId="3">'[3]Vol 1'!#REF!</definedName>
    <definedName name="QW" localSheetId="4">'[3]Vol 1'!#REF!</definedName>
    <definedName name="QW" localSheetId="5">'[3]Vol 1'!#REF!</definedName>
    <definedName name="QW" localSheetId="6">'[3]Vol 1'!#REF!</definedName>
    <definedName name="QW" localSheetId="8">'[3]Vol 1'!#REF!</definedName>
    <definedName name="QW" localSheetId="11">'[4]Vol 1'!#REF!</definedName>
    <definedName name="QW" localSheetId="35">'[4]Vol 1'!#REF!</definedName>
    <definedName name="QW" localSheetId="33">'[4]Vol 1'!#REF!</definedName>
    <definedName name="QW">'[4]Vol 1'!#REF!</definedName>
    <definedName name="qwer" localSheetId="7">[5]TEMP!#REF!</definedName>
    <definedName name="qwer" localSheetId="3">[5]TEMP!#REF!</definedName>
    <definedName name="qwer" localSheetId="4">[5]TEMP!#REF!</definedName>
    <definedName name="qwer" localSheetId="5">[5]TEMP!#REF!</definedName>
    <definedName name="qwer" localSheetId="6">[5]TEMP!#REF!</definedName>
    <definedName name="qwer" localSheetId="8">[5]TEMP!#REF!</definedName>
    <definedName name="qwer" localSheetId="11">[1]TEMP!#REF!</definedName>
    <definedName name="qwer" localSheetId="35">[1]TEMP!#REF!</definedName>
    <definedName name="qwer" localSheetId="33">[1]TEMP!#REF!</definedName>
    <definedName name="qwer">[1]TEMP!#REF!</definedName>
    <definedName name="re" localSheetId="7">[13]Page77!#REF!</definedName>
    <definedName name="re" localSheetId="2">[15]Page77!#REF!</definedName>
    <definedName name="re" localSheetId="3">[13]Page77!#REF!</definedName>
    <definedName name="re" localSheetId="4">[13]Page77!#REF!</definedName>
    <definedName name="re" localSheetId="5">[13]Page77!#REF!</definedName>
    <definedName name="re" localSheetId="6">[13]Page77!#REF!</definedName>
    <definedName name="re" localSheetId="8">[13]Page77!#REF!</definedName>
    <definedName name="re" localSheetId="11">[14]Page77!#REF!</definedName>
    <definedName name="re" localSheetId="35">[14]Page77!#REF!</definedName>
    <definedName name="re" localSheetId="33">[14]Page77!#REF!</definedName>
    <definedName name="re">[14]Page77!#REF!</definedName>
    <definedName name="rrrrr" localSheetId="7">#REF!</definedName>
    <definedName name="rrrrr" localSheetId="3">#REF!</definedName>
    <definedName name="rrrrr" localSheetId="4">#REF!</definedName>
    <definedName name="rrrrr" localSheetId="5">#REF!</definedName>
    <definedName name="rrrrr" localSheetId="6">#REF!</definedName>
    <definedName name="rrrrr" localSheetId="8">#REF!</definedName>
    <definedName name="rrrrr" localSheetId="19">#REF!</definedName>
    <definedName name="rrrrr" localSheetId="21">#REF!</definedName>
    <definedName name="rrrrr" localSheetId="22">#REF!</definedName>
    <definedName name="rrrrr" localSheetId="23">#REF!</definedName>
    <definedName name="rrrrr" localSheetId="10">#REF!</definedName>
    <definedName name="rrrrr" localSheetId="11">#REF!</definedName>
    <definedName name="rrrrr" localSheetId="14">#REF!</definedName>
    <definedName name="rrrrr" localSheetId="15">#REF!</definedName>
    <definedName name="rrrrr" localSheetId="16">#REF!</definedName>
    <definedName name="rrrrr" localSheetId="17">#REF!</definedName>
    <definedName name="rrrrr" localSheetId="25">#REF!</definedName>
    <definedName name="rrrrr" localSheetId="34">#REF!</definedName>
    <definedName name="rrrrr" localSheetId="35">#REF!</definedName>
    <definedName name="rrrrr" localSheetId="36">#REF!</definedName>
    <definedName name="rrrrr" localSheetId="26">#REF!</definedName>
    <definedName name="rrrrr" localSheetId="27">#REF!</definedName>
    <definedName name="rrrrr" localSheetId="28">#REF!</definedName>
    <definedName name="rrrrr" localSheetId="29">#REF!</definedName>
    <definedName name="rrrrr" localSheetId="30">#REF!</definedName>
    <definedName name="rrrrr" localSheetId="31">#REF!</definedName>
    <definedName name="rrrrr" localSheetId="32">#REF!</definedName>
    <definedName name="rrrrr" localSheetId="33">#REF!</definedName>
    <definedName name="rrrrr" localSheetId="1">#REF!</definedName>
    <definedName name="rrrrr">#REF!</definedName>
    <definedName name="rt" localSheetId="5" hidden="1">#REF!</definedName>
    <definedName name="rt" localSheetId="11" hidden="1">#REF!</definedName>
    <definedName name="rt" localSheetId="35" hidden="1">#REF!</definedName>
    <definedName name="rt" localSheetId="33" hidden="1">#REF!</definedName>
    <definedName name="rt" hidden="1">#REF!</definedName>
    <definedName name="ryugigusb" localSheetId="7">[10]TEMP!#REF!</definedName>
    <definedName name="ryugigusb" localSheetId="3">[10]TEMP!#REF!</definedName>
    <definedName name="ryugigusb" localSheetId="4">[10]TEMP!#REF!</definedName>
    <definedName name="ryugigusb" localSheetId="5">[10]TEMP!#REF!</definedName>
    <definedName name="ryugigusb" localSheetId="6">[10]TEMP!#REF!</definedName>
    <definedName name="ryugigusb" localSheetId="8">[10]TEMP!#REF!</definedName>
    <definedName name="ryugigusb" localSheetId="11">[11]TEMP!#REF!</definedName>
    <definedName name="ryugigusb" localSheetId="35">[11]TEMP!#REF!</definedName>
    <definedName name="ryugigusb" localSheetId="33">[11]TEMP!#REF!</definedName>
    <definedName name="ryugigusb">[11]TEMP!#REF!</definedName>
    <definedName name="se" localSheetId="5">#REF!</definedName>
    <definedName name="se" localSheetId="11">#REF!</definedName>
    <definedName name="se" localSheetId="35">#REF!</definedName>
    <definedName name="se" localSheetId="33">#REF!</definedName>
    <definedName name="se">#REF!</definedName>
    <definedName name="ss" localSheetId="7">'[8]Table 1'!#REF!</definedName>
    <definedName name="ss" localSheetId="3">'[8]Table 1'!#REF!</definedName>
    <definedName name="ss" localSheetId="4">'[8]Table 1'!#REF!</definedName>
    <definedName name="ss" localSheetId="5">'[8]Table 1'!#REF!</definedName>
    <definedName name="ss" localSheetId="6">'[8]Table 1'!#REF!</definedName>
    <definedName name="ss" localSheetId="8">'[8]Table 1'!#REF!</definedName>
    <definedName name="ss" localSheetId="11">'[9]Table 1'!#REF!</definedName>
    <definedName name="ss" localSheetId="35">'[9]Table 1'!#REF!</definedName>
    <definedName name="ss" localSheetId="33">'[9]Table 1'!#REF!</definedName>
    <definedName name="ss">'[9]Table 1'!#REF!</definedName>
    <definedName name="sssss" localSheetId="7">#REF!</definedName>
    <definedName name="sssss" localSheetId="3">#REF!</definedName>
    <definedName name="sssss" localSheetId="4">#REF!</definedName>
    <definedName name="sssss" localSheetId="5">#REF!</definedName>
    <definedName name="sssss" localSheetId="6">#REF!</definedName>
    <definedName name="sssss" localSheetId="8">#REF!</definedName>
    <definedName name="sssss" localSheetId="21">#REF!</definedName>
    <definedName name="sssss" localSheetId="22">#REF!</definedName>
    <definedName name="sssss" localSheetId="23">#REF!</definedName>
    <definedName name="sssss" localSheetId="10">#REF!</definedName>
    <definedName name="sssss" localSheetId="11">#REF!</definedName>
    <definedName name="sssss" localSheetId="14">#REF!</definedName>
    <definedName name="sssss" localSheetId="15">#REF!</definedName>
    <definedName name="sssss" localSheetId="16">#REF!</definedName>
    <definedName name="sssss" localSheetId="17">#REF!</definedName>
    <definedName name="sssss" localSheetId="25">#REF!</definedName>
    <definedName name="sssss" localSheetId="34">#REF!</definedName>
    <definedName name="sssss" localSheetId="35">#REF!</definedName>
    <definedName name="sssss" localSheetId="36">#REF!</definedName>
    <definedName name="sssss" localSheetId="26">#REF!</definedName>
    <definedName name="sssss" localSheetId="27">#REF!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1">#REF!</definedName>
    <definedName name="sssss">#REF!</definedName>
    <definedName name="SSSSSSS" localSheetId="7">[5]TEMP!#REF!</definedName>
    <definedName name="SSSSSSS" localSheetId="3">[5]TEMP!#REF!</definedName>
    <definedName name="SSSSSSS" localSheetId="4">[5]TEMP!#REF!</definedName>
    <definedName name="SSSSSSS" localSheetId="5">[5]TEMP!#REF!</definedName>
    <definedName name="SSSSSSS" localSheetId="6">[5]TEMP!#REF!</definedName>
    <definedName name="SSSSSSS" localSheetId="8">[5]TEMP!#REF!</definedName>
    <definedName name="SSSSSSS" localSheetId="11">[1]TEMP!#REF!</definedName>
    <definedName name="SSSSSSS" localSheetId="35">[1]TEMP!#REF!</definedName>
    <definedName name="SSSSSSS" localSheetId="33">[1]TEMP!#REF!</definedName>
    <definedName name="SSSSSSS">[1]TEMP!#REF!</definedName>
    <definedName name="sssssssssssssssssssssssssssssssssssssssssssssssssssssssssssssssssssssssssssssssssssssssssssssssssssssssssssss" localSheetId="7">#REF!</definedName>
    <definedName name="sssssssssssssssssssssssssssssssssssssssssssssssssssssssssssssssssssssssssssssssssssssssssssssssssssssssssssss" localSheetId="3">#REF!</definedName>
    <definedName name="sssssssssssssssssssssssssssssssssssssssssssssssssssssssssssssssssssssssssssssssssssssssssssssssssssssssssssss" localSheetId="4">#REF!</definedName>
    <definedName name="sssssssssssssssssssssssssssssssssssssssssssssssssssssssssssssssssssssssssssssssssssssssssssssssssssssssssssss" localSheetId="5">#REF!</definedName>
    <definedName name="sssssssssssssssssssssssssssssssssssssssssssssssssssssssssssssssssssssssssssssssssssssssssssssssssssssssssssss" localSheetId="6">#REF!</definedName>
    <definedName name="sssssssssssssssssssssssssssssssssssssssssssssssssssssssssssssssssssssssssssssssssssssssssssssssssssssssssssss" localSheetId="8">#REF!</definedName>
    <definedName name="sssssssssssssssssssssssssssssssssssssssssssssssssssssssssssssssssssssssssssssssssssssssssssssssssssssssssssss" localSheetId="21">#REF!</definedName>
    <definedName name="sssssssssssssssssssssssssssssssssssssssssssssssssssssssssssssssssssssssssssssssssssssssssssssssssssssssssssss" localSheetId="22">#REF!</definedName>
    <definedName name="sssssssssssssssssssssssssssssssssssssssssssssssssssssssssssssssssssssssssssssssssssssssssssssssssssssssssssss" localSheetId="23">#REF!</definedName>
    <definedName name="sssssssssssssssssssssssssssssssssssssssssssssssssssssssssssssssssssssssssssssssssssssssssssssssssssssssssssss" localSheetId="10">#REF!</definedName>
    <definedName name="sssssssssssssssssssssssssssssssssssssssssssssssssssssssssssssssssssssssssssssssssssssssssssssssssssssssssssss" localSheetId="11">#REF!</definedName>
    <definedName name="sssssssssssssssssssssssssssssssssssssssssssssssssssssssssssssssssssssssssssssssssssssssssssssssssssssssssssss" localSheetId="14">#REF!</definedName>
    <definedName name="sssssssssssssssssssssssssssssssssssssssssssssssssssssssssssssssssssssssssssssssssssssssssssssssssssssssssssss" localSheetId="15">#REF!</definedName>
    <definedName name="sssssssssssssssssssssssssssssssssssssssssssssssssssssssssssssssssssssssssssssssssssssssssssssssssssssssssssss" localSheetId="16">#REF!</definedName>
    <definedName name="sssssssssssssssssssssssssssssssssssssssssssssssssssssssssssssssssssssssssssssssssssssssssssssssssssssssssssss" localSheetId="17">#REF!</definedName>
    <definedName name="sssssssssssssssssssssssssssssssssssssssssssssssssssssssssssssssssssssssssssssssssssssssssssssssssssssssssssss" localSheetId="25">#REF!</definedName>
    <definedName name="sssssssssssssssssssssssssssssssssssssssssssssssssssssssssssssssssssssssssssssssssssssssssssssssssssssssssssss" localSheetId="34">#REF!</definedName>
    <definedName name="sssssssssssssssssssssssssssssssssssssssssssssssssssssssssssssssssssssssssssssssssssssssssssssssssssssssssssss" localSheetId="35">#REF!</definedName>
    <definedName name="sssssssssssssssssssssssssssssssssssssssssssssssssssssssssssssssssssssssssssssssssssssssssssssssssssssssssssss" localSheetId="36">#REF!</definedName>
    <definedName name="sssssssssssssssssssssssssssssssssssssssssssssssssssssssssssssssssssssssssssssssssssssssssssssssssssssssssssss" localSheetId="26">#REF!</definedName>
    <definedName name="sssssssssssssssssssssssssssssssssssssssssssssssssssssssssssssssssssssssssssssssssssssssssssssssssssssssssssss" localSheetId="27">#REF!</definedName>
    <definedName name="sssssssssssssssssssssssssssssssssssssssssssssssssssssssssssssssssssssssssssssssssssssssssssssssssssssssssssss" localSheetId="28">#REF!</definedName>
    <definedName name="sssssssssssssssssssssssssssssssssssssssssssssssssssssssssssssssssssssssssssssssssssssssssssssssssssssssssssss" localSheetId="29">#REF!</definedName>
    <definedName name="sssssssssssssssssssssssssssssssssssssssssssssssssssssssssssssssssssssssssssssssssssssssssssssssssssssssssssss" localSheetId="30">#REF!</definedName>
    <definedName name="sssssssssssssssssssssssssssssssssssssssssssssssssssssssssssssssssssssssssssssssssssssssssssssssssssssssssssss" localSheetId="31">#REF!</definedName>
    <definedName name="sssssssssssssssssssssssssssssssssssssssssssssssssssssssssssssssssssssssssssssssssssssssssssssssssssssssssssss" localSheetId="32">#REF!</definedName>
    <definedName name="sssssssssssssssssssssssssssssssssssssssssssssssssssssssssssssssssssssssssssssssssssssssssssssssssssssssssssss" localSheetId="33">#REF!</definedName>
    <definedName name="sssssssssssssssssssssssssssssssssssssssssssssssssssssssssssssssssssssssssssssssssssssssssssssssssssssssssssss" localSheetId="1">#REF!</definedName>
    <definedName name="sssssssssssssssssssssssssssssssssssssssssssssssssssssssssssssssssssssssssssssssssssssssssssssssssssssssssssss">#REF!</definedName>
    <definedName name="statistics" localSheetId="5" hidden="1">#REF!</definedName>
    <definedName name="statistics" localSheetId="11" hidden="1">#REF!</definedName>
    <definedName name="statistics" localSheetId="35" hidden="1">#REF!</definedName>
    <definedName name="statistics" localSheetId="33" hidden="1">#REF!</definedName>
    <definedName name="statistics" hidden="1">#REF!</definedName>
    <definedName name="Statistics1" localSheetId="5" hidden="1">#REF!</definedName>
    <definedName name="Statistics1" localSheetId="11" hidden="1">#REF!</definedName>
    <definedName name="Statistics1" localSheetId="35" hidden="1">#REF!</definedName>
    <definedName name="Statistics1" localSheetId="33" hidden="1">#REF!</definedName>
    <definedName name="Statistics1" hidden="1">#REF!</definedName>
    <definedName name="statistics2" localSheetId="5" hidden="1">#REF!</definedName>
    <definedName name="statistics2" localSheetId="11" hidden="1">#REF!</definedName>
    <definedName name="statistics2" localSheetId="35" hidden="1">#REF!</definedName>
    <definedName name="statistics2" localSheetId="33" hidden="1">#REF!</definedName>
    <definedName name="statistics2" hidden="1">#REF!</definedName>
    <definedName name="sum" localSheetId="2">#REF!</definedName>
    <definedName name="sum" localSheetId="5">#REF!</definedName>
    <definedName name="sum" localSheetId="11">#REF!</definedName>
    <definedName name="sum" localSheetId="35">#REF!</definedName>
    <definedName name="sum" localSheetId="33">#REF!</definedName>
    <definedName name="sum">#REF!</definedName>
    <definedName name="t" localSheetId="7">[5]TEMP!#REF!</definedName>
    <definedName name="t" localSheetId="3">[5]TEMP!#REF!</definedName>
    <definedName name="t" localSheetId="4">[5]TEMP!#REF!</definedName>
    <definedName name="t" localSheetId="5">[5]TEMP!#REF!</definedName>
    <definedName name="t" localSheetId="6">[5]TEMP!#REF!</definedName>
    <definedName name="t" localSheetId="8">[5]TEMP!#REF!</definedName>
    <definedName name="t" localSheetId="35">[1]TEMP!#REF!</definedName>
    <definedName name="t" localSheetId="33">[1]TEMP!#REF!</definedName>
    <definedName name="t">[1]TEMP!#REF!</definedName>
    <definedName name="Table" localSheetId="7">'[3]Vol 1'!#REF!</definedName>
    <definedName name="Table" localSheetId="3">'[3]Vol 1'!#REF!</definedName>
    <definedName name="Table" localSheetId="4">'[3]Vol 1'!#REF!</definedName>
    <definedName name="Table" localSheetId="5">'[3]Vol 1'!#REF!</definedName>
    <definedName name="Table" localSheetId="6">'[3]Vol 1'!#REF!</definedName>
    <definedName name="Table" localSheetId="8">'[3]Vol 1'!#REF!</definedName>
    <definedName name="Table" localSheetId="35">'[4]Vol 1'!#REF!</definedName>
    <definedName name="Table" localSheetId="33">'[4]Vol 1'!#REF!</definedName>
    <definedName name="Table">'[4]Vol 1'!#REF!</definedName>
    <definedName name="Table_2___Average__wage___earnings_per_hour__of_selected_occupations_by_industrial_group" localSheetId="7">#REF!</definedName>
    <definedName name="Table_2___Average__wage___earnings_per_hour__of_selected_occupations_by_industrial_group" localSheetId="3">#REF!</definedName>
    <definedName name="Table_2___Average__wage___earnings_per_hour__of_selected_occupations_by_industrial_group" localSheetId="4">#REF!</definedName>
    <definedName name="Table_2___Average__wage___earnings_per_hour__of_selected_occupations_by_industrial_group" localSheetId="5">#REF!</definedName>
    <definedName name="Table_2___Average__wage___earnings_per_hour__of_selected_occupations_by_industrial_group" localSheetId="6">#REF!</definedName>
    <definedName name="Table_2___Average__wage___earnings_per_hour__of_selected_occupations_by_industrial_group" localSheetId="8">#REF!</definedName>
    <definedName name="Table_2___Average__wage___earnings_per_hour__of_selected_occupations_by_industrial_group" localSheetId="21">#REF!</definedName>
    <definedName name="Table_2___Average__wage___earnings_per_hour__of_selected_occupations_by_industrial_group" localSheetId="22">#REF!</definedName>
    <definedName name="Table_2___Average__wage___earnings_per_hour__of_selected_occupations_by_industrial_group" localSheetId="23">#REF!</definedName>
    <definedName name="Table_2___Average__wage___earnings_per_hour__of_selected_occupations_by_industrial_group" localSheetId="10">#REF!</definedName>
    <definedName name="Table_2___Average__wage___earnings_per_hour__of_selected_occupations_by_industrial_group" localSheetId="11">#REF!</definedName>
    <definedName name="Table_2___Average__wage___earnings_per_hour__of_selected_occupations_by_industrial_group" localSheetId="14">#REF!</definedName>
    <definedName name="Table_2___Average__wage___earnings_per_hour__of_selected_occupations_by_industrial_group" localSheetId="15">#REF!</definedName>
    <definedName name="Table_2___Average__wage___earnings_per_hour__of_selected_occupations_by_industrial_group" localSheetId="16">#REF!</definedName>
    <definedName name="Table_2___Average__wage___earnings_per_hour__of_selected_occupations_by_industrial_group" localSheetId="17">#REF!</definedName>
    <definedName name="Table_2___Average__wage___earnings_per_hour__of_selected_occupations_by_industrial_group" localSheetId="25">#REF!</definedName>
    <definedName name="Table_2___Average__wage___earnings_per_hour__of_selected_occupations_by_industrial_group" localSheetId="34">#REF!</definedName>
    <definedName name="Table_2___Average__wage___earnings_per_hour__of_selected_occupations_by_industrial_group" localSheetId="35">#REF!</definedName>
    <definedName name="Table_2___Average__wage___earnings_per_hour__of_selected_occupations_by_industrial_group" localSheetId="36">#REF!</definedName>
    <definedName name="Table_2___Average__wage___earnings_per_hour__of_selected_occupations_by_industrial_group" localSheetId="26">#REF!</definedName>
    <definedName name="Table_2___Average__wage___earnings_per_hour__of_selected_occupations_by_industrial_group" localSheetId="27">#REF!</definedName>
    <definedName name="Table_2___Average__wage___earnings_per_hour__of_selected_occupations_by_industrial_group" localSheetId="28">#REF!</definedName>
    <definedName name="Table_2___Average__wage___earnings_per_hour__of_selected_occupations_by_industrial_group" localSheetId="29">#REF!</definedName>
    <definedName name="Table_2___Average__wage___earnings_per_hour__of_selected_occupations_by_industrial_group" localSheetId="30">#REF!</definedName>
    <definedName name="Table_2___Average__wage___earnings_per_hour__of_selected_occupations_by_industrial_group" localSheetId="31">#REF!</definedName>
    <definedName name="Table_2___Average__wage___earnings_per_hour__of_selected_occupations_by_industrial_group" localSheetId="32">#REF!</definedName>
    <definedName name="Table_2___Average__wage___earnings_per_hour__of_selected_occupations_by_industrial_group" localSheetId="33">#REF!</definedName>
    <definedName name="Table_2___Average__wage___earnings_per_hour__of_selected_occupations_by_industrial_group" localSheetId="1">#REF!</definedName>
    <definedName name="Table_2___Average__wage___earnings_per_hour__of_selected_occupations_by_industrial_group">#REF!</definedName>
    <definedName name="tabw.out2013" localSheetId="5" hidden="1">#REF!</definedName>
    <definedName name="tabw.out2013" localSheetId="11" hidden="1">#REF!</definedName>
    <definedName name="tabw.out2013" localSheetId="35" hidden="1">#REF!</definedName>
    <definedName name="tabw.out2013" localSheetId="33" hidden="1">#REF!</definedName>
    <definedName name="tabw.out2013" hidden="1">#REF!</definedName>
    <definedName name="TTTTTTTTTT" localSheetId="7">[5]TEMP!#REF!</definedName>
    <definedName name="TTTTTTTTTT" localSheetId="3">[5]TEMP!#REF!</definedName>
    <definedName name="TTTTTTTTTT" localSheetId="4">[5]TEMP!#REF!</definedName>
    <definedName name="TTTTTTTTTT" localSheetId="5">[5]TEMP!#REF!</definedName>
    <definedName name="TTTTTTTTTT" localSheetId="6">[5]TEMP!#REF!</definedName>
    <definedName name="TTTTTTTTTT" localSheetId="8">[5]TEMP!#REF!</definedName>
    <definedName name="TTTTTTTTTT" localSheetId="11">[1]TEMP!#REF!</definedName>
    <definedName name="TTTTTTTTTT" localSheetId="35">[1]TEMP!#REF!</definedName>
    <definedName name="TTTTTTTTTT" localSheetId="33">[1]TEMP!#REF!</definedName>
    <definedName name="TTTTTTTTTT">[1]TEMP!#REF!</definedName>
    <definedName name="tuiuoo" localSheetId="5" hidden="1">#REF!</definedName>
    <definedName name="tuiuoo" localSheetId="11" hidden="1">#REF!</definedName>
    <definedName name="tuiuoo" localSheetId="35" hidden="1">#REF!</definedName>
    <definedName name="tuiuoo" localSheetId="33" hidden="1">#REF!</definedName>
    <definedName name="tuiuoo" hidden="1">#REF!</definedName>
    <definedName name="ufgywgfewgfyew" localSheetId="5" hidden="1">#REF!</definedName>
    <definedName name="ufgywgfewgfyew" localSheetId="11" hidden="1">#REF!</definedName>
    <definedName name="ufgywgfewgfyew" localSheetId="35" hidden="1">#REF!</definedName>
    <definedName name="ufgywgfewgfyew" localSheetId="33" hidden="1">#REF!</definedName>
    <definedName name="ufgywgfewgfyew" hidden="1">#REF!</definedName>
    <definedName name="uyrr" localSheetId="7">[5]TEMP!#REF!</definedName>
    <definedName name="uyrr" localSheetId="3">[5]TEMP!#REF!</definedName>
    <definedName name="uyrr" localSheetId="4">[5]TEMP!#REF!</definedName>
    <definedName name="uyrr" localSheetId="5">[5]TEMP!#REF!</definedName>
    <definedName name="uyrr" localSheetId="6">[5]TEMP!#REF!</definedName>
    <definedName name="uyrr" localSheetId="8">[5]TEMP!#REF!</definedName>
    <definedName name="uyrr" localSheetId="11">[1]TEMP!#REF!</definedName>
    <definedName name="uyrr" localSheetId="35">[1]TEMP!#REF!</definedName>
    <definedName name="uyrr" localSheetId="33">[1]TEMP!#REF!</definedName>
    <definedName name="uyrr">[1]TEMP!#REF!</definedName>
    <definedName name="VV" localSheetId="7">#REF!</definedName>
    <definedName name="VV" localSheetId="3">#REF!</definedName>
    <definedName name="VV" localSheetId="4">#REF!</definedName>
    <definedName name="VV" localSheetId="5">#REF!</definedName>
    <definedName name="VV" localSheetId="6">#REF!</definedName>
    <definedName name="VV" localSheetId="8">#REF!</definedName>
    <definedName name="VV" localSheetId="21">#REF!</definedName>
    <definedName name="VV" localSheetId="22">#REF!</definedName>
    <definedName name="VV" localSheetId="23">#REF!</definedName>
    <definedName name="VV" localSheetId="10">#REF!</definedName>
    <definedName name="VV" localSheetId="11">#REF!</definedName>
    <definedName name="VV" localSheetId="14">#REF!</definedName>
    <definedName name="VV" localSheetId="15">#REF!</definedName>
    <definedName name="VV" localSheetId="16">#REF!</definedName>
    <definedName name="VV" localSheetId="17">#REF!</definedName>
    <definedName name="VV" localSheetId="25">#REF!</definedName>
    <definedName name="VV" localSheetId="34">#REF!</definedName>
    <definedName name="VV" localSheetId="35">#REF!</definedName>
    <definedName name="VV" localSheetId="36">#REF!</definedName>
    <definedName name="VV" localSheetId="26">#REF!</definedName>
    <definedName name="VV" localSheetId="27">#REF!</definedName>
    <definedName name="VV" localSheetId="28">#REF!</definedName>
    <definedName name="VV" localSheetId="29">#REF!</definedName>
    <definedName name="VV" localSheetId="30">#REF!</definedName>
    <definedName name="VV" localSheetId="31">#REF!</definedName>
    <definedName name="VV" localSheetId="32">#REF!</definedName>
    <definedName name="VV" localSheetId="33">#REF!</definedName>
    <definedName name="VV" localSheetId="1">#REF!</definedName>
    <definedName name="VV">#REF!</definedName>
    <definedName name="vvvvvvvvvvvvvvvvvvvvvvvvvvvvvvvvvvvvvvvvvvvvvvvvvv" localSheetId="7">#REF!</definedName>
    <definedName name="vvvvvvvvvvvvvvvvvvvvvvvvvvvvvvvvvvvvvvvvvvvvvvvvvv" localSheetId="3">#REF!</definedName>
    <definedName name="vvvvvvvvvvvvvvvvvvvvvvvvvvvvvvvvvvvvvvvvvvvvvvvvvv" localSheetId="4">#REF!</definedName>
    <definedName name="vvvvvvvvvvvvvvvvvvvvvvvvvvvvvvvvvvvvvvvvvvvvvvvvvv" localSheetId="5">#REF!</definedName>
    <definedName name="vvvvvvvvvvvvvvvvvvvvvvvvvvvvvvvvvvvvvvvvvvvvvvvvvv" localSheetId="6">#REF!</definedName>
    <definedName name="vvvvvvvvvvvvvvvvvvvvvvvvvvvvvvvvvvvvvvvvvvvvvvvvvv" localSheetId="8">#REF!</definedName>
    <definedName name="vvvvvvvvvvvvvvvvvvvvvvvvvvvvvvvvvvvvvvvvvvvvvvvvvv" localSheetId="21">#REF!</definedName>
    <definedName name="vvvvvvvvvvvvvvvvvvvvvvvvvvvvvvvvvvvvvvvvvvvvvvvvvv" localSheetId="22">#REF!</definedName>
    <definedName name="vvvvvvvvvvvvvvvvvvvvvvvvvvvvvvvvvvvvvvvvvvvvvvvvvv" localSheetId="23">#REF!</definedName>
    <definedName name="vvvvvvvvvvvvvvvvvvvvvvvvvvvvvvvvvvvvvvvvvvvvvvvvvv" localSheetId="10">#REF!</definedName>
    <definedName name="vvvvvvvvvvvvvvvvvvvvvvvvvvvvvvvvvvvvvvvvvvvvvvvvvv" localSheetId="11">#REF!</definedName>
    <definedName name="vvvvvvvvvvvvvvvvvvvvvvvvvvvvvvvvvvvvvvvvvvvvvvvvvv" localSheetId="14">#REF!</definedName>
    <definedName name="vvvvvvvvvvvvvvvvvvvvvvvvvvvvvvvvvvvvvvvvvvvvvvvvvv" localSheetId="15">#REF!</definedName>
    <definedName name="vvvvvvvvvvvvvvvvvvvvvvvvvvvvvvvvvvvvvvvvvvvvvvvvvv" localSheetId="16">#REF!</definedName>
    <definedName name="vvvvvvvvvvvvvvvvvvvvvvvvvvvvvvvvvvvvvvvvvvvvvvvvvv" localSheetId="17">#REF!</definedName>
    <definedName name="vvvvvvvvvvvvvvvvvvvvvvvvvvvvvvvvvvvvvvvvvvvvvvvvvv" localSheetId="25">#REF!</definedName>
    <definedName name="vvvvvvvvvvvvvvvvvvvvvvvvvvvvvvvvvvvvvvvvvvvvvvvvvv" localSheetId="34">#REF!</definedName>
    <definedName name="vvvvvvvvvvvvvvvvvvvvvvvvvvvvvvvvvvvvvvvvvvvvvvvvvv" localSheetId="35">#REF!</definedName>
    <definedName name="vvvvvvvvvvvvvvvvvvvvvvvvvvvvvvvvvvvvvvvvvvvvvvvvvv" localSheetId="36">#REF!</definedName>
    <definedName name="vvvvvvvvvvvvvvvvvvvvvvvvvvvvvvvvvvvvvvvvvvvvvvvvvv" localSheetId="26">#REF!</definedName>
    <definedName name="vvvvvvvvvvvvvvvvvvvvvvvvvvvvvvvvvvvvvvvvvvvvvvvvvv" localSheetId="27">#REF!</definedName>
    <definedName name="vvvvvvvvvvvvvvvvvvvvvvvvvvvvvvvvvvvvvvvvvvvvvvvvvv" localSheetId="28">#REF!</definedName>
    <definedName name="vvvvvvvvvvvvvvvvvvvvvvvvvvvvvvvvvvvvvvvvvvvvvvvvvv" localSheetId="29">#REF!</definedName>
    <definedName name="vvvvvvvvvvvvvvvvvvvvvvvvvvvvvvvvvvvvvvvvvvvvvvvvvv" localSheetId="30">#REF!</definedName>
    <definedName name="vvvvvvvvvvvvvvvvvvvvvvvvvvvvvvvvvvvvvvvvvvvvvvvvvv" localSheetId="31">#REF!</definedName>
    <definedName name="vvvvvvvvvvvvvvvvvvvvvvvvvvvvvvvvvvvvvvvvvvvvvvvvvv" localSheetId="32">#REF!</definedName>
    <definedName name="vvvvvvvvvvvvvvvvvvvvvvvvvvvvvvvvvvvvvvvvvvvvvvvvvv" localSheetId="33">#REF!</definedName>
    <definedName name="vvvvvvvvvvvvvvvvvvvvvvvvvvvvvvvvvvvvvvvvvvvvvvvvvv" localSheetId="1">#REF!</definedName>
    <definedName name="vvvvvvvvvvvvvvvvvvvvvvvvvvvvvvvvvvvvvvvvvvvvvvvvvv">#REF!</definedName>
    <definedName name="we" localSheetId="7">[5]TEMP!#REF!</definedName>
    <definedName name="we" localSheetId="3">[5]TEMP!#REF!</definedName>
    <definedName name="we" localSheetId="4">[5]TEMP!#REF!</definedName>
    <definedName name="we" localSheetId="5">[5]TEMP!#REF!</definedName>
    <definedName name="we" localSheetId="6">[5]TEMP!#REF!</definedName>
    <definedName name="we" localSheetId="8">[5]TEMP!#REF!</definedName>
    <definedName name="we" localSheetId="11">[1]TEMP!#REF!</definedName>
    <definedName name="we" localSheetId="35">[1]TEMP!#REF!</definedName>
    <definedName name="we" localSheetId="33">[1]TEMP!#REF!</definedName>
    <definedName name="we">[1]TEMP!#REF!</definedName>
    <definedName name="wwwwwww" localSheetId="5" hidden="1">#REF!</definedName>
    <definedName name="wwwwwww" localSheetId="11" hidden="1">#REF!</definedName>
    <definedName name="wwwwwww" localSheetId="35" hidden="1">#REF!</definedName>
    <definedName name="wwwwwww" localSheetId="33" hidden="1">#REF!</definedName>
    <definedName name="wwwwwww" hidden="1">#REF!</definedName>
    <definedName name="x" localSheetId="7">[5]TEMP!#REF!</definedName>
    <definedName name="x" localSheetId="3">[5]TEMP!#REF!</definedName>
    <definedName name="x" localSheetId="4">[5]TEMP!#REF!</definedName>
    <definedName name="x" localSheetId="5">[5]TEMP!#REF!</definedName>
    <definedName name="x" localSheetId="6">[5]TEMP!#REF!</definedName>
    <definedName name="x" localSheetId="8">[5]TEMP!#REF!</definedName>
    <definedName name="x" localSheetId="11">[1]TEMP!#REF!</definedName>
    <definedName name="x" localSheetId="35">[1]TEMP!#REF!</definedName>
    <definedName name="x" localSheetId="33">[1]TEMP!#REF!</definedName>
    <definedName name="x">[1]TEMP!#REF!</definedName>
    <definedName name="xxxxxxxxxxxxxxxxxxxxxxxx" localSheetId="7">#REF!</definedName>
    <definedName name="xxxxxxxxxxxxxxxxxxxxxxxx" localSheetId="3">#REF!</definedName>
    <definedName name="xxxxxxxxxxxxxxxxxxxxxxxx" localSheetId="4">#REF!</definedName>
    <definedName name="xxxxxxxxxxxxxxxxxxxxxxxx" localSheetId="5">#REF!</definedName>
    <definedName name="xxxxxxxxxxxxxxxxxxxxxxxx" localSheetId="6">#REF!</definedName>
    <definedName name="xxxxxxxxxxxxxxxxxxxxxxxx" localSheetId="8">#REF!</definedName>
    <definedName name="xxxxxxxxxxxxxxxxxxxxxxxx" localSheetId="21">#REF!</definedName>
    <definedName name="xxxxxxxxxxxxxxxxxxxxxxxx" localSheetId="22">#REF!</definedName>
    <definedName name="xxxxxxxxxxxxxxxxxxxxxxxx" localSheetId="23">#REF!</definedName>
    <definedName name="xxxxxxxxxxxxxxxxxxxxxxxx" localSheetId="10">#REF!</definedName>
    <definedName name="xxxxxxxxxxxxxxxxxxxxxxxx" localSheetId="11">#REF!</definedName>
    <definedName name="xxxxxxxxxxxxxxxxxxxxxxxx" localSheetId="14">#REF!</definedName>
    <definedName name="xxxxxxxxxxxxxxxxxxxxxxxx" localSheetId="15">#REF!</definedName>
    <definedName name="xxxxxxxxxxxxxxxxxxxxxxxx" localSheetId="16">#REF!</definedName>
    <definedName name="xxxxxxxxxxxxxxxxxxxxxxxx" localSheetId="17">#REF!</definedName>
    <definedName name="xxxxxxxxxxxxxxxxxxxxxxxx" localSheetId="25">#REF!</definedName>
    <definedName name="xxxxxxxxxxxxxxxxxxxxxxxx" localSheetId="34">#REF!</definedName>
    <definedName name="xxxxxxxxxxxxxxxxxxxxxxxx" localSheetId="35">#REF!</definedName>
    <definedName name="xxxxxxxxxxxxxxxxxxxxxxxx" localSheetId="36">#REF!</definedName>
    <definedName name="xxxxxxxxxxxxxxxxxxxxxxxx" localSheetId="26">#REF!</definedName>
    <definedName name="xxxxxxxxxxxxxxxxxxxxxxxx" localSheetId="27">#REF!</definedName>
    <definedName name="xxxxxxxxxxxxxxxxxxxxxxxx" localSheetId="28">#REF!</definedName>
    <definedName name="xxxxxxxxxxxxxxxxxxxxxxxx" localSheetId="29">#REF!</definedName>
    <definedName name="xxxxxxxxxxxxxxxxxxxxxxxx" localSheetId="30">#REF!</definedName>
    <definedName name="xxxxxxxxxxxxxxxxxxxxxxxx" localSheetId="31">#REF!</definedName>
    <definedName name="xxxxxxxxxxxxxxxxxxxxxxxx" localSheetId="32">#REF!</definedName>
    <definedName name="xxxxxxxxxxxxxxxxxxxxxxxx" localSheetId="33">#REF!</definedName>
    <definedName name="xxxxxxxxxxxxxxxxxxxxxxxx" localSheetId="1">#REF!</definedName>
    <definedName name="xxxxxxxxxxxxxxxxxxxxxxxx">#REF!</definedName>
  </definedNames>
  <calcPr calcId="162913"/>
</workbook>
</file>

<file path=xl/calcChain.xml><?xml version="1.0" encoding="utf-8"?>
<calcChain xmlns="http://schemas.openxmlformats.org/spreadsheetml/2006/main">
  <c r="T40" i="90" l="1"/>
  <c r="S40" i="90"/>
  <c r="R40" i="90"/>
  <c r="Q40" i="90"/>
  <c r="P40" i="90"/>
  <c r="O40" i="90"/>
  <c r="N40" i="90"/>
  <c r="M40" i="90"/>
  <c r="L40" i="90"/>
  <c r="K40" i="90"/>
  <c r="J40" i="90"/>
  <c r="I40" i="90"/>
  <c r="H40" i="90"/>
  <c r="G40" i="90"/>
  <c r="F40" i="90"/>
  <c r="E40" i="90"/>
  <c r="D40" i="90"/>
  <c r="C40" i="90"/>
  <c r="B40" i="90"/>
  <c r="U39" i="90"/>
  <c r="U38" i="90"/>
  <c r="U37" i="90"/>
  <c r="U36" i="90"/>
  <c r="U35" i="90"/>
  <c r="U34" i="90"/>
  <c r="U33" i="90"/>
  <c r="U32" i="90"/>
  <c r="U31" i="90"/>
  <c r="U30" i="90"/>
  <c r="T28" i="90"/>
  <c r="S28" i="90"/>
  <c r="R28" i="90"/>
  <c r="Q28" i="90"/>
  <c r="P28" i="90"/>
  <c r="O28" i="90"/>
  <c r="N28" i="90"/>
  <c r="M28" i="90"/>
  <c r="L28" i="90"/>
  <c r="K28" i="90"/>
  <c r="J28" i="90"/>
  <c r="I28" i="90"/>
  <c r="H28" i="90"/>
  <c r="G28" i="90"/>
  <c r="U28" i="90" s="1"/>
  <c r="F28" i="90"/>
  <c r="E28" i="90"/>
  <c r="D28" i="90"/>
  <c r="C28" i="90"/>
  <c r="B28" i="90"/>
  <c r="U27" i="90"/>
  <c r="U26" i="90"/>
  <c r="U25" i="90"/>
  <c r="U24" i="90"/>
  <c r="U23" i="90"/>
  <c r="U22" i="90"/>
  <c r="U21" i="90"/>
  <c r="U20" i="90"/>
  <c r="U19" i="90"/>
  <c r="U18" i="90"/>
  <c r="T16" i="90"/>
  <c r="S16" i="90"/>
  <c r="R16" i="90"/>
  <c r="Q16" i="90"/>
  <c r="P16" i="90"/>
  <c r="O16" i="90"/>
  <c r="N16" i="90"/>
  <c r="M16" i="90"/>
  <c r="L16" i="90"/>
  <c r="K16" i="90"/>
  <c r="J16" i="90"/>
  <c r="I16" i="90"/>
  <c r="H16" i="90"/>
  <c r="G16" i="90"/>
  <c r="F16" i="90"/>
  <c r="E16" i="90"/>
  <c r="D16" i="90"/>
  <c r="C16" i="90"/>
  <c r="B16" i="90"/>
  <c r="U15" i="90"/>
  <c r="U14" i="90"/>
  <c r="U13" i="90"/>
  <c r="U12" i="90"/>
  <c r="U11" i="90"/>
  <c r="U10" i="90"/>
  <c r="U9" i="90"/>
  <c r="U8" i="90"/>
  <c r="U7" i="90"/>
  <c r="U6" i="90"/>
  <c r="E35" i="31"/>
  <c r="E34" i="31"/>
  <c r="E33" i="31"/>
  <c r="E32" i="31"/>
  <c r="E31" i="31"/>
  <c r="E30" i="31"/>
  <c r="E28" i="31"/>
  <c r="E27" i="31"/>
  <c r="E26" i="31"/>
  <c r="E25" i="31"/>
  <c r="E24" i="31"/>
  <c r="E23" i="31"/>
  <c r="E22" i="31"/>
  <c r="E21" i="31"/>
  <c r="E20" i="31"/>
  <c r="E18" i="31"/>
  <c r="E17" i="31"/>
  <c r="E16" i="31"/>
  <c r="E15" i="31"/>
  <c r="E14" i="31"/>
  <c r="E13" i="31"/>
  <c r="E12" i="31"/>
  <c r="E11" i="31"/>
  <c r="E10" i="31"/>
  <c r="E9" i="31"/>
  <c r="E8" i="31"/>
  <c r="E7" i="31"/>
  <c r="E6" i="31"/>
  <c r="E4" i="31"/>
  <c r="G27" i="39"/>
  <c r="D27" i="39"/>
  <c r="J25" i="39"/>
  <c r="G25" i="39"/>
  <c r="D25" i="39"/>
  <c r="J24" i="39"/>
  <c r="G24" i="39"/>
  <c r="D24" i="39"/>
  <c r="J23" i="39"/>
  <c r="G23" i="39"/>
  <c r="D23" i="39"/>
  <c r="J22" i="39"/>
  <c r="G22" i="39"/>
  <c r="D22" i="39"/>
  <c r="J21" i="39"/>
  <c r="G21" i="39"/>
  <c r="D21" i="39"/>
  <c r="J20" i="39"/>
  <c r="G20" i="39"/>
  <c r="D20" i="39"/>
  <c r="J19" i="39"/>
  <c r="G19" i="39"/>
  <c r="D19" i="39"/>
  <c r="J18" i="39"/>
  <c r="G18" i="39"/>
  <c r="D18" i="39"/>
  <c r="J17" i="39"/>
  <c r="G17" i="39"/>
  <c r="D17" i="39"/>
  <c r="J16" i="39"/>
  <c r="G16" i="39"/>
  <c r="D16" i="39"/>
  <c r="J15" i="39"/>
  <c r="G15" i="39"/>
  <c r="D15" i="39"/>
  <c r="J14" i="39"/>
  <c r="G14" i="39"/>
  <c r="D14" i="39"/>
  <c r="J13" i="39"/>
  <c r="G13" i="39"/>
  <c r="D13" i="39"/>
  <c r="J12" i="39"/>
  <c r="G12" i="39"/>
  <c r="D12" i="39"/>
  <c r="J11" i="39"/>
  <c r="G11" i="39"/>
  <c r="D11" i="39"/>
  <c r="J10" i="39"/>
  <c r="G10" i="39"/>
  <c r="D10" i="39"/>
  <c r="G9" i="39"/>
  <c r="D9" i="39"/>
  <c r="G8" i="39"/>
  <c r="D8" i="39"/>
  <c r="J7" i="39"/>
  <c r="G7" i="39"/>
  <c r="D7" i="39"/>
  <c r="J6" i="39"/>
  <c r="G6" i="39"/>
  <c r="D6" i="39"/>
  <c r="J5" i="39"/>
  <c r="G5" i="39"/>
  <c r="D5" i="39"/>
  <c r="L16" i="5"/>
  <c r="K16" i="5"/>
  <c r="J16" i="5"/>
  <c r="I16" i="5"/>
  <c r="I15" i="5"/>
  <c r="F15" i="5"/>
  <c r="I14" i="5"/>
  <c r="F14" i="5"/>
  <c r="I13" i="5"/>
  <c r="F13" i="5"/>
  <c r="I12" i="5"/>
  <c r="F12" i="5"/>
  <c r="I11" i="5"/>
  <c r="F11" i="5"/>
  <c r="I10" i="5"/>
  <c r="F10" i="5"/>
  <c r="I9" i="5"/>
  <c r="F9" i="5"/>
  <c r="I8" i="5"/>
  <c r="F8" i="5"/>
  <c r="I7" i="5"/>
  <c r="F7" i="5"/>
  <c r="F16" i="5" s="1"/>
  <c r="I6" i="5"/>
  <c r="F6" i="5"/>
  <c r="I5" i="5"/>
  <c r="F5" i="5"/>
  <c r="H24" i="25"/>
  <c r="E24" i="25"/>
  <c r="H23" i="25"/>
  <c r="E23" i="25"/>
  <c r="H22" i="25"/>
  <c r="E22" i="25"/>
  <c r="H21" i="25"/>
  <c r="E21" i="25"/>
  <c r="H20" i="25"/>
  <c r="E20" i="25"/>
  <c r="H19" i="25"/>
  <c r="E19" i="25"/>
  <c r="H18" i="25"/>
  <c r="E18" i="25"/>
  <c r="H17" i="25"/>
  <c r="E17" i="25"/>
  <c r="H16" i="25"/>
  <c r="E16" i="25"/>
  <c r="H15" i="25"/>
  <c r="E15" i="25"/>
  <c r="H14" i="25"/>
  <c r="E14" i="25"/>
  <c r="H12" i="25"/>
  <c r="E12" i="25"/>
  <c r="H11" i="25"/>
  <c r="E11" i="25"/>
  <c r="H10" i="25"/>
  <c r="E10" i="25"/>
  <c r="H9" i="25"/>
  <c r="E9" i="25"/>
  <c r="H8" i="25"/>
  <c r="E8" i="25"/>
  <c r="H7" i="25"/>
  <c r="E7" i="25"/>
  <c r="H5" i="25"/>
  <c r="E5" i="25"/>
  <c r="D79" i="24"/>
  <c r="G79" i="24" s="1"/>
  <c r="I79" i="24" s="1"/>
  <c r="K79" i="24" s="1"/>
  <c r="D78" i="24"/>
  <c r="G78" i="24" s="1"/>
  <c r="I78" i="24" s="1"/>
  <c r="K78" i="24" s="1"/>
  <c r="D77" i="24"/>
  <c r="G77" i="24" s="1"/>
  <c r="I77" i="24" s="1"/>
  <c r="K77" i="24" s="1"/>
  <c r="D76" i="24"/>
  <c r="G76" i="24" s="1"/>
  <c r="I76" i="24" s="1"/>
  <c r="K76" i="24" s="1"/>
  <c r="D75" i="24"/>
  <c r="G75" i="24" s="1"/>
  <c r="I75" i="24" s="1"/>
  <c r="K75" i="24" s="1"/>
  <c r="D74" i="24"/>
  <c r="G74" i="24" s="1"/>
  <c r="I74" i="24" s="1"/>
  <c r="K74" i="24" s="1"/>
  <c r="D73" i="24"/>
  <c r="G73" i="24" s="1"/>
  <c r="I73" i="24" s="1"/>
  <c r="K73" i="24" s="1"/>
  <c r="D72" i="24"/>
  <c r="G72" i="24" s="1"/>
  <c r="I72" i="24" s="1"/>
  <c r="K72" i="24" s="1"/>
  <c r="D71" i="24"/>
  <c r="G71" i="24" s="1"/>
  <c r="I71" i="24" s="1"/>
  <c r="K71" i="24" s="1"/>
  <c r="D70" i="24"/>
  <c r="G70" i="24" s="1"/>
  <c r="I70" i="24" s="1"/>
  <c r="K70" i="24" s="1"/>
  <c r="D69" i="24"/>
  <c r="G69" i="24" s="1"/>
  <c r="I69" i="24" s="1"/>
  <c r="K69" i="24" s="1"/>
  <c r="D68" i="24"/>
  <c r="G68" i="24" s="1"/>
  <c r="I68" i="24" s="1"/>
  <c r="K68" i="24" s="1"/>
  <c r="D67" i="24"/>
  <c r="G67" i="24" s="1"/>
  <c r="I67" i="24" s="1"/>
  <c r="K67" i="24" s="1"/>
  <c r="D66" i="24"/>
  <c r="G66" i="24" s="1"/>
  <c r="I66" i="24" s="1"/>
  <c r="K66" i="24" s="1"/>
  <c r="D65" i="24"/>
  <c r="G65" i="24" s="1"/>
  <c r="I65" i="24" s="1"/>
  <c r="K65" i="24" s="1"/>
  <c r="D64" i="24"/>
  <c r="G64" i="24" s="1"/>
  <c r="I64" i="24" s="1"/>
  <c r="K64" i="24" s="1"/>
  <c r="D63" i="24"/>
  <c r="G63" i="24" s="1"/>
  <c r="I63" i="24" s="1"/>
  <c r="K63" i="24" s="1"/>
  <c r="D62" i="24"/>
  <c r="G62" i="24" s="1"/>
  <c r="I62" i="24" s="1"/>
  <c r="K62" i="24" s="1"/>
  <c r="D61" i="24"/>
  <c r="G61" i="24" s="1"/>
  <c r="I61" i="24" s="1"/>
  <c r="K61" i="24" s="1"/>
  <c r="D60" i="24"/>
  <c r="G60" i="24" s="1"/>
  <c r="I60" i="24" s="1"/>
  <c r="K60" i="24" s="1"/>
  <c r="D53" i="24"/>
  <c r="G53" i="24" s="1"/>
  <c r="I53" i="24" s="1"/>
  <c r="K53" i="24" s="1"/>
  <c r="D52" i="24"/>
  <c r="G52" i="24" s="1"/>
  <c r="I52" i="24" s="1"/>
  <c r="K52" i="24" s="1"/>
  <c r="D51" i="24"/>
  <c r="G51" i="24"/>
  <c r="I51" i="24"/>
  <c r="D50" i="24"/>
  <c r="G50" i="24" s="1"/>
  <c r="I50" i="24" s="1"/>
  <c r="K50" i="24" s="1"/>
  <c r="D49" i="24"/>
  <c r="G49" i="24"/>
  <c r="D48" i="24"/>
  <c r="G48" i="24" s="1"/>
  <c r="I48" i="24" s="1"/>
  <c r="K48" i="24" s="1"/>
  <c r="D47" i="24"/>
  <c r="G47" i="24"/>
  <c r="I47" i="24" s="1"/>
  <c r="K47" i="24" s="1"/>
  <c r="D46" i="24"/>
  <c r="G46" i="24"/>
  <c r="I46" i="24" s="1"/>
  <c r="K46" i="24" s="1"/>
  <c r="D45" i="24"/>
  <c r="G45" i="24" s="1"/>
  <c r="I45" i="24" s="1"/>
  <c r="K45" i="24" s="1"/>
  <c r="D44" i="24"/>
  <c r="G44" i="24"/>
  <c r="D43" i="24"/>
  <c r="G43" i="24" s="1"/>
  <c r="I43" i="24" s="1"/>
  <c r="K43" i="24" s="1"/>
  <c r="D42" i="24"/>
  <c r="G42" i="24" s="1"/>
  <c r="I42" i="24" s="1"/>
  <c r="K42" i="24" s="1"/>
  <c r="D41" i="24"/>
  <c r="G41" i="24"/>
  <c r="I41" i="24" s="1"/>
  <c r="K41" i="24" s="1"/>
  <c r="D40" i="24"/>
  <c r="G40" i="24" s="1"/>
  <c r="I40" i="24" s="1"/>
  <c r="K40" i="24" s="1"/>
  <c r="D39" i="24"/>
  <c r="G39" i="24"/>
  <c r="I39" i="24"/>
  <c r="K39" i="24" s="1"/>
  <c r="D38" i="24"/>
  <c r="G38" i="24" s="1"/>
  <c r="I38" i="24" s="1"/>
  <c r="K38" i="24" s="1"/>
  <c r="D37" i="24"/>
  <c r="G37" i="24"/>
  <c r="I37" i="24" s="1"/>
  <c r="K37" i="24" s="1"/>
  <c r="D36" i="24"/>
  <c r="G36" i="24"/>
  <c r="D35" i="24"/>
  <c r="G35" i="24" s="1"/>
  <c r="I35" i="24" s="1"/>
  <c r="K35" i="24" s="1"/>
  <c r="D34" i="24"/>
  <c r="G34" i="24"/>
  <c r="I34" i="24" s="1"/>
  <c r="K34" i="24" s="1"/>
  <c r="J27" i="24"/>
  <c r="D27" i="24"/>
  <c r="G27" i="24"/>
  <c r="I27" i="24"/>
  <c r="K27" i="24" s="1"/>
  <c r="D26" i="24"/>
  <c r="G26" i="24"/>
  <c r="I26" i="24" s="1"/>
  <c r="K26" i="24" s="1"/>
  <c r="D25" i="24"/>
  <c r="G25" i="24" s="1"/>
  <c r="I25" i="24" s="1"/>
  <c r="K25" i="24" s="1"/>
  <c r="D24" i="24"/>
  <c r="G24" i="24"/>
  <c r="I24" i="24" s="1"/>
  <c r="K24" i="24" s="1"/>
  <c r="D23" i="24"/>
  <c r="G23" i="24"/>
  <c r="D22" i="24"/>
  <c r="G22" i="24" s="1"/>
  <c r="I22" i="24" s="1"/>
  <c r="K22" i="24" s="1"/>
  <c r="D21" i="24"/>
  <c r="G21" i="24"/>
  <c r="I21" i="24" s="1"/>
  <c r="K21" i="24" s="1"/>
  <c r="D20" i="24"/>
  <c r="G20" i="24" s="1"/>
  <c r="I20" i="24" s="1"/>
  <c r="K20" i="24" s="1"/>
  <c r="D19" i="24"/>
  <c r="G19" i="24"/>
  <c r="I19" i="24" s="1"/>
  <c r="K19" i="24" s="1"/>
  <c r="D18" i="24"/>
  <c r="G18" i="24" s="1"/>
  <c r="I18" i="24" s="1"/>
  <c r="K18" i="24" s="1"/>
  <c r="D17" i="24"/>
  <c r="G17" i="24" s="1"/>
  <c r="I17" i="24" s="1"/>
  <c r="K17" i="24" s="1"/>
  <c r="D16" i="24"/>
  <c r="G16" i="24"/>
  <c r="I16" i="24"/>
  <c r="K16" i="24" s="1"/>
  <c r="D15" i="24"/>
  <c r="G15" i="24" s="1"/>
  <c r="I15" i="24" s="1"/>
  <c r="K15" i="24" s="1"/>
  <c r="D14" i="24"/>
  <c r="G14" i="24"/>
  <c r="I14" i="24" s="1"/>
  <c r="K14" i="24" s="1"/>
  <c r="D13" i="24"/>
  <c r="G13" i="24"/>
  <c r="I13" i="24" s="1"/>
  <c r="K13" i="24" s="1"/>
  <c r="D12" i="24"/>
  <c r="G12" i="24" s="1"/>
  <c r="I12" i="24" s="1"/>
  <c r="K12" i="24" s="1"/>
  <c r="D11" i="24"/>
  <c r="G11" i="24"/>
  <c r="I11" i="24" s="1"/>
  <c r="K11" i="24" s="1"/>
  <c r="D10" i="24"/>
  <c r="G10" i="24" s="1"/>
  <c r="I10" i="24" s="1"/>
  <c r="K10" i="24" s="1"/>
  <c r="D9" i="24"/>
  <c r="G9" i="24"/>
  <c r="I9" i="24" s="1"/>
  <c r="K9" i="24" s="1"/>
  <c r="D8" i="24"/>
  <c r="G8" i="24" s="1"/>
  <c r="I8" i="24" s="1"/>
  <c r="K8" i="24" s="1"/>
  <c r="K23" i="29"/>
  <c r="K51" i="24"/>
  <c r="I23" i="24"/>
  <c r="K23" i="24" s="1"/>
  <c r="I36" i="24"/>
  <c r="I44" i="24"/>
  <c r="K44" i="24" s="1"/>
  <c r="I49" i="24"/>
  <c r="K49" i="24" s="1"/>
  <c r="U40" i="90"/>
  <c r="K36" i="24"/>
  <c r="E36" i="31" l="1"/>
  <c r="U16" i="90"/>
</calcChain>
</file>

<file path=xl/sharedStrings.xml><?xml version="1.0" encoding="utf-8"?>
<sst xmlns="http://schemas.openxmlformats.org/spreadsheetml/2006/main" count="1772" uniqueCount="828">
  <si>
    <t>Back to Table of contents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</si>
  <si>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</si>
  <si>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</si>
  <si>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</si>
  <si>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</si>
  <si>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</si>
  <si>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</si>
  <si>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</si>
  <si>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</si>
  <si>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</si>
  <si>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</si>
  <si>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</si>
  <si>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</si>
  <si>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</si>
  <si>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</si>
  <si>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</si>
  <si>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</si>
  <si>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</si>
  <si>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</si>
  <si>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</si>
  <si>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Total</t>
  </si>
  <si>
    <t xml:space="preserve"> Port- Louis</t>
  </si>
  <si>
    <t xml:space="preserve"> Pamplemousses</t>
  </si>
  <si>
    <t xml:space="preserve"> Riviere du Rempart</t>
  </si>
  <si>
    <t xml:space="preserve"> Flacq</t>
  </si>
  <si>
    <t xml:space="preserve"> Grand Port</t>
  </si>
  <si>
    <t xml:space="preserve"> Savanne</t>
  </si>
  <si>
    <t xml:space="preserve"> Plaines Wilhems</t>
  </si>
  <si>
    <t xml:space="preserve"> Moka</t>
  </si>
  <si>
    <t xml:space="preserve"> Black River</t>
  </si>
  <si>
    <t xml:space="preserve"> Rodrigues</t>
  </si>
  <si>
    <t>Both sexes</t>
  </si>
  <si>
    <t>Male</t>
  </si>
  <si>
    <t>Female</t>
  </si>
  <si>
    <t>Both  Sexes</t>
  </si>
  <si>
    <t>Wholesale and retail trade; repair of motor vehicles and motorcycles</t>
  </si>
  <si>
    <t>Transportation and storage</t>
  </si>
  <si>
    <t>Other services</t>
  </si>
  <si>
    <t>Export oriented enterprises</t>
  </si>
  <si>
    <r>
      <t xml:space="preserve">  </t>
    </r>
    <r>
      <rPr>
        <vertAlign val="superscript"/>
        <sz val="10.5"/>
        <rFont val="Times New Roman"/>
        <family val="1"/>
      </rPr>
      <t xml:space="preserve">1  </t>
    </r>
    <r>
      <rPr>
        <sz val="10.5"/>
        <rFont val="Times New Roman"/>
        <family val="1"/>
      </rPr>
      <t xml:space="preserve">Revised                        </t>
    </r>
    <r>
      <rPr>
        <vertAlign val="superscript"/>
        <sz val="10.5"/>
        <rFont val="Times New Roman"/>
        <family val="1"/>
      </rPr>
      <t xml:space="preserve">   2</t>
    </r>
    <r>
      <rPr>
        <sz val="10.5"/>
        <rFont val="Times New Roman"/>
        <family val="1"/>
      </rPr>
      <t xml:space="preserve">  Provisional</t>
    </r>
  </si>
  <si>
    <t>Less than 10</t>
  </si>
  <si>
    <t>10 - 49</t>
  </si>
  <si>
    <t>50 - 99</t>
  </si>
  <si>
    <t>100 - 499</t>
  </si>
  <si>
    <t>500 &amp; over</t>
  </si>
  <si>
    <t>No Est</t>
  </si>
  <si>
    <t>Emp</t>
  </si>
  <si>
    <t>Both Sexes</t>
  </si>
  <si>
    <t>Professional,scientific and technical activities</t>
  </si>
  <si>
    <t>Public administration and defence; complusory social security</t>
  </si>
  <si>
    <t>Sugarcane</t>
  </si>
  <si>
    <t>Flower growing</t>
  </si>
  <si>
    <t>Other</t>
  </si>
  <si>
    <t>Bread</t>
  </si>
  <si>
    <t>Tea</t>
  </si>
  <si>
    <t>Sugar</t>
  </si>
  <si>
    <t>Distilled potable alcoholic beverages</t>
  </si>
  <si>
    <t>Textiles</t>
  </si>
  <si>
    <t>Wearing apparel (except footwear)</t>
  </si>
  <si>
    <t>Leather products</t>
  </si>
  <si>
    <t>Basic chemicals, fertilizers and nitrogen compounds, plastics and synthetic rubber in primary forms</t>
  </si>
  <si>
    <t>Rubber products</t>
  </si>
  <si>
    <t>Plastic products</t>
  </si>
  <si>
    <t>Watches and clocks</t>
  </si>
  <si>
    <t>Furniture</t>
  </si>
  <si>
    <t>Bus transport</t>
  </si>
  <si>
    <t>Accommodation and Food Service Activities</t>
  </si>
  <si>
    <t>Accommodation</t>
  </si>
  <si>
    <t>Information and Communication</t>
  </si>
  <si>
    <t>Insurance, reinsurance and pension funding</t>
  </si>
  <si>
    <t>Administrative and Support Service Activities</t>
  </si>
  <si>
    <t>Travel agency activities</t>
  </si>
  <si>
    <t>Tour operator activities</t>
  </si>
  <si>
    <t>Security and investigation activities</t>
  </si>
  <si>
    <t>Activities of call centres</t>
  </si>
  <si>
    <t>Human Health and Social Work Activities</t>
  </si>
  <si>
    <t>Arts, Entertainment and Recreation</t>
  </si>
  <si>
    <t>Librairies, archives, museums and other cultural activities</t>
  </si>
  <si>
    <t>Gambling and betting activities</t>
  </si>
  <si>
    <t>Sports activities and amusement and recreation activities</t>
  </si>
  <si>
    <t>Other Service Activities</t>
  </si>
  <si>
    <t>Wood and furniture</t>
  </si>
  <si>
    <t>Jewellery &amp; related articles</t>
  </si>
  <si>
    <t>All sectors</t>
  </si>
  <si>
    <t>Export Oriented Enterprises</t>
  </si>
  <si>
    <t>of which sugarcane</t>
  </si>
  <si>
    <t>of which sugar</t>
  </si>
  <si>
    <t>food (excluding sugar)</t>
  </si>
  <si>
    <t>textiles</t>
  </si>
  <si>
    <t>of which wholesale and retail trade</t>
  </si>
  <si>
    <t>of which monetary intermediation</t>
  </si>
  <si>
    <t>financial leasing and other credit granting</t>
  </si>
  <si>
    <t>insurance, reinsurance and pension funding</t>
  </si>
  <si>
    <r>
      <t xml:space="preserve">March 2018 </t>
    </r>
    <r>
      <rPr>
        <b/>
        <vertAlign val="superscript"/>
        <sz val="10.5"/>
        <rFont val="Times New Roman"/>
        <family val="1"/>
      </rPr>
      <t>1</t>
    </r>
  </si>
  <si>
    <t>of which Monetary intermediation</t>
  </si>
  <si>
    <t>Financial leasing and other credit granting</t>
  </si>
  <si>
    <t>Food</t>
  </si>
  <si>
    <t>MALE</t>
  </si>
  <si>
    <t xml:space="preserve">Female </t>
  </si>
  <si>
    <t>of which Sugarcane</t>
  </si>
  <si>
    <r>
      <t>2018</t>
    </r>
    <r>
      <rPr>
        <b/>
        <vertAlign val="superscript"/>
        <sz val="10.5"/>
        <rFont val="Times New Roman"/>
        <family val="1"/>
      </rPr>
      <t xml:space="preserve"> 1</t>
    </r>
  </si>
  <si>
    <t>Rupees</t>
  </si>
  <si>
    <t xml:space="preserve">of which sugarcane </t>
  </si>
  <si>
    <t xml:space="preserve"> Both Sexes</t>
  </si>
  <si>
    <t>Tobacco</t>
  </si>
  <si>
    <t>Other crop production</t>
  </si>
  <si>
    <t>Raising of poultry</t>
  </si>
  <si>
    <t>Other animal production</t>
  </si>
  <si>
    <t>Forestry, logging, fishing and aquaculture</t>
  </si>
  <si>
    <t>Support activities to agriculture, forestry and fishing</t>
  </si>
  <si>
    <t>Quarrying of stone and sand</t>
  </si>
  <si>
    <t>Extraction of salt (including refining by producer)</t>
  </si>
  <si>
    <t>Processing and preserving of meat</t>
  </si>
  <si>
    <t>Processing and preserving of fish and other seafood</t>
  </si>
  <si>
    <t>Processing and preserving of fruits and vegetables</t>
  </si>
  <si>
    <t>Dairy products</t>
  </si>
  <si>
    <t>Vegetable and animal oils and fats and grain mill  products</t>
  </si>
  <si>
    <t>Bakery products</t>
  </si>
  <si>
    <t>Pastries and cakes</t>
  </si>
  <si>
    <t>Biscuits and other dry bakery products</t>
  </si>
  <si>
    <t>Cocoa, chocolate and sugar confectionery</t>
  </si>
  <si>
    <t>Macaroni, noodles, couscous and similar farinaceous products</t>
  </si>
  <si>
    <t>Other food products</t>
  </si>
  <si>
    <t>Other beverages</t>
  </si>
  <si>
    <t>Wearing apparel</t>
  </si>
  <si>
    <t>Footwear and parts of footwear</t>
  </si>
  <si>
    <t>Other products of wood, cork, straw and plaiting materials</t>
  </si>
  <si>
    <t>Paper and paper product</t>
  </si>
  <si>
    <t>Printing and reproduction of recorded media</t>
  </si>
  <si>
    <t>Pharmaceuticals, medicinal and other chemical products</t>
  </si>
  <si>
    <t>Glass and other non metallic mineral products</t>
  </si>
  <si>
    <t>Basic metal</t>
  </si>
  <si>
    <t>Structural metal products, tanks, reservoirs and steam generators</t>
  </si>
  <si>
    <t>Other fabricated metal products; metal working service activities</t>
  </si>
  <si>
    <t>Computer, electronic and optical goods</t>
  </si>
  <si>
    <t>Electrical equipment</t>
  </si>
  <si>
    <t>Motor vehicles, trailers and other transport equipment</t>
  </si>
  <si>
    <t>Jewellery, bijouterie and related articles</t>
  </si>
  <si>
    <t>Other manufacturing n.e.c</t>
  </si>
  <si>
    <t>Repair and installation of machinery and equipment</t>
  </si>
  <si>
    <t>Electricity, Gas, Steam and Air Conditioning Supply</t>
  </si>
  <si>
    <t>Water Supply, Sewerage, Waste Management and Remediation Activities</t>
  </si>
  <si>
    <t>Water supply, sewerage and waste management</t>
  </si>
  <si>
    <t xml:space="preserve">Materials recovery </t>
  </si>
  <si>
    <t>Construction of buildings</t>
  </si>
  <si>
    <t>Civil engineering</t>
  </si>
  <si>
    <t xml:space="preserve">Specialised construction activities </t>
  </si>
  <si>
    <t>Wholesale and retail trade; Repair of Motor Vehicles and Motorcycles</t>
  </si>
  <si>
    <t>Sale of motor vehicles and motorcycles</t>
  </si>
  <si>
    <t>Maintenance and repair of motor vehicles</t>
  </si>
  <si>
    <t>Sale of motor vehicles parts and accessories</t>
  </si>
  <si>
    <t>Wholesale on a fee or contract basis of agricultural raw materials</t>
  </si>
  <si>
    <t>Wholesale of food, beverages and tobacco</t>
  </si>
  <si>
    <t>Wholesale of textiles, clothing and footwear</t>
  </si>
  <si>
    <t>Wholesale of other household goods</t>
  </si>
  <si>
    <t>Wholesale of machine equipment and supplies</t>
  </si>
  <si>
    <t>Other specialised and non specialised wholesale</t>
  </si>
  <si>
    <t>Retail sale in non-specialised stores with food, beverages or tobacco predominating</t>
  </si>
  <si>
    <t>Retail sale of automotive fuel</t>
  </si>
  <si>
    <t>Retail sale of information and communications equipment in specialised stores</t>
  </si>
  <si>
    <t>Other retail sale</t>
  </si>
  <si>
    <t>Transport and Storage</t>
  </si>
  <si>
    <t>Passenger land transport</t>
  </si>
  <si>
    <t>Freight transport by road</t>
  </si>
  <si>
    <t>Water and air transport</t>
  </si>
  <si>
    <t>Warehousing and storage</t>
  </si>
  <si>
    <t>Support activities for transportation</t>
  </si>
  <si>
    <t>Postal and courier activities</t>
  </si>
  <si>
    <t xml:space="preserve">Accommodation </t>
  </si>
  <si>
    <t xml:space="preserve">Food and beverage service activities </t>
  </si>
  <si>
    <t xml:space="preserve">Publishing activities </t>
  </si>
  <si>
    <t xml:space="preserve">Motion picture, video and television programme production; programming and broadcasting activities </t>
  </si>
  <si>
    <t>Telecommunications</t>
  </si>
  <si>
    <t>Computer programming, consultancy and related activities</t>
  </si>
  <si>
    <t>Information service activities</t>
  </si>
  <si>
    <t>Financial and Insurance Activities</t>
  </si>
  <si>
    <t xml:space="preserve">Monetary intermediation </t>
  </si>
  <si>
    <t>Other financial services activities</t>
  </si>
  <si>
    <t>Activities auxiliary to financial service and insurance activities</t>
  </si>
  <si>
    <t>Real Estate Activities</t>
  </si>
  <si>
    <t>Professional, Scientific and Technical Activities</t>
  </si>
  <si>
    <t>Legal activities</t>
  </si>
  <si>
    <t>Accounting, book-keeping and auditing activities; tax consultancy</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</si>
  <si>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</si>
  <si>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</si>
  <si>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</si>
  <si>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</si>
  <si>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</si>
  <si>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 xml:space="preserve"> Rental, leasing activities and employment activities</t>
  </si>
  <si>
    <t>Services to building and landscape activities</t>
  </si>
  <si>
    <t xml:space="preserve">Business support service activities n.e.c. </t>
  </si>
  <si>
    <t>Public Administration and Defence; Compulsory Social Security</t>
  </si>
  <si>
    <t>Human health activities</t>
  </si>
  <si>
    <t>Residential care and social work activities without accomodation</t>
  </si>
  <si>
    <t>Activities of membership organisations</t>
  </si>
  <si>
    <t xml:space="preserve">Other personal service activities </t>
  </si>
  <si>
    <t>of which Sugar</t>
  </si>
  <si>
    <t xml:space="preserve"> Food (excluding sugar)</t>
  </si>
  <si>
    <t xml:space="preserve">Textiles &amp; Wearing Apparel </t>
  </si>
  <si>
    <t xml:space="preserve"> of which wholesale and retail trade</t>
  </si>
  <si>
    <t xml:space="preserve"> Financial leasing and other credit granting</t>
  </si>
  <si>
    <r>
      <t xml:space="preserve">  </t>
    </r>
    <r>
      <rPr>
        <vertAlign val="superscript"/>
        <sz val="10.5"/>
        <rFont val="Times New Roman"/>
        <family val="1"/>
      </rPr>
      <t xml:space="preserve">1 </t>
    </r>
    <r>
      <rPr>
        <sz val="10.5"/>
        <rFont val="Times New Roman"/>
        <family val="1"/>
      </rPr>
      <t xml:space="preserve">Revised                        </t>
    </r>
    <r>
      <rPr>
        <vertAlign val="superscript"/>
        <sz val="10.5"/>
        <rFont val="Times New Roman"/>
        <family val="1"/>
      </rPr>
      <t xml:space="preserve">   2</t>
    </r>
    <r>
      <rPr>
        <sz val="10.5"/>
        <rFont val="Times New Roman"/>
        <family val="1"/>
      </rPr>
      <t xml:space="preserve">  Provisional</t>
    </r>
  </si>
  <si>
    <t>Public Sector</t>
  </si>
  <si>
    <t>Private Sector</t>
  </si>
  <si>
    <t>ALL SECTORS</t>
  </si>
  <si>
    <t>General Government</t>
  </si>
  <si>
    <r>
      <t xml:space="preserve">Public Enterprises </t>
    </r>
    <r>
      <rPr>
        <vertAlign val="superscript"/>
        <sz val="9.5"/>
        <rFont val="Times New Roman"/>
        <family val="1"/>
      </rPr>
      <t>3</t>
    </r>
  </si>
  <si>
    <t>Total Public Sector</t>
  </si>
  <si>
    <t>Central Government</t>
  </si>
  <si>
    <t>Regional Government</t>
  </si>
  <si>
    <t>Local Government</t>
  </si>
  <si>
    <t xml:space="preserve">Total  </t>
  </si>
  <si>
    <t>Government Ministries/ Departments</t>
  </si>
  <si>
    <r>
      <t xml:space="preserve">Extra Budgetary Units </t>
    </r>
    <r>
      <rPr>
        <vertAlign val="superscript"/>
        <sz val="9.5"/>
        <rFont val="Times New Roman"/>
        <family val="1"/>
      </rPr>
      <t>2</t>
    </r>
  </si>
  <si>
    <t xml:space="preserve">Total </t>
  </si>
  <si>
    <r>
      <rPr>
        <vertAlign val="superscript"/>
        <sz val="10.5"/>
        <rFont val="Times New Roman"/>
        <family val="1"/>
      </rPr>
      <t>1</t>
    </r>
    <r>
      <rPr>
        <sz val="10.5"/>
        <rFont val="Times New Roman"/>
        <family val="1"/>
      </rPr>
      <t xml:space="preserve"> Provisional</t>
    </r>
  </si>
  <si>
    <r>
      <rPr>
        <vertAlign val="superscript"/>
        <sz val="10.5"/>
        <rFont val="Times New Roman"/>
        <family val="1"/>
      </rPr>
      <t>2</t>
    </r>
    <r>
      <rPr>
        <sz val="10.5"/>
        <rFont val="Times New Roman"/>
        <family val="1"/>
      </rPr>
      <t xml:space="preserve"> Agencies operating under the authority of the Central Government</t>
    </r>
  </si>
  <si>
    <r>
      <rPr>
        <vertAlign val="superscript"/>
        <sz val="10.5"/>
        <rFont val="Times New Roman"/>
        <family val="1"/>
      </rPr>
      <t xml:space="preserve">3 </t>
    </r>
    <r>
      <rPr>
        <sz val="10.5"/>
        <rFont val="Times New Roman"/>
        <family val="1"/>
      </rPr>
      <t>Comprise Non Financial Public Enterprises and Public Financial Institutions</t>
    </r>
  </si>
  <si>
    <t>Water Supply, sewerage, waste management and remediation activities</t>
  </si>
  <si>
    <t xml:space="preserve"> Agriculture, forestry and fishing</t>
  </si>
  <si>
    <r>
      <t xml:space="preserve">2018 </t>
    </r>
    <r>
      <rPr>
        <b/>
        <vertAlign val="superscript"/>
        <sz val="10.5"/>
        <rFont val="Times New Roman"/>
        <family val="1"/>
      </rPr>
      <t>1</t>
    </r>
  </si>
  <si>
    <t>Food (excluding sugar)</t>
  </si>
  <si>
    <t xml:space="preserve">  10  -  49</t>
  </si>
  <si>
    <t xml:space="preserve">  50  -  99</t>
  </si>
  <si>
    <t xml:space="preserve">  100  -  499</t>
  </si>
  <si>
    <t xml:space="preserve"> Number of  Establishments</t>
  </si>
  <si>
    <t>Employment</t>
  </si>
  <si>
    <t xml:space="preserve">  Manufacturing</t>
  </si>
  <si>
    <t>Footwear and leather products</t>
  </si>
  <si>
    <t>Medical, optical and photographic equipement</t>
  </si>
  <si>
    <t>Paper products and printing</t>
  </si>
  <si>
    <t>Chemical and plastic products</t>
  </si>
  <si>
    <t xml:space="preserve">  Non-manufacturing</t>
  </si>
  <si>
    <t xml:space="preserve"> </t>
  </si>
  <si>
    <r>
      <t xml:space="preserve"> March 2018 </t>
    </r>
    <r>
      <rPr>
        <b/>
        <vertAlign val="superscript"/>
        <sz val="10.5"/>
        <rFont val="Times New Roman"/>
        <family val="1"/>
      </rPr>
      <t>1</t>
    </r>
  </si>
  <si>
    <t>Medical, optical and photographic equipment</t>
  </si>
  <si>
    <t xml:space="preserve">Paper products and printing </t>
  </si>
  <si>
    <t>Non-manufacturing</t>
  </si>
  <si>
    <t xml:space="preserve">               of which foreign workers</t>
  </si>
  <si>
    <t>Prime Minister's Office</t>
  </si>
  <si>
    <t>Ministry of Agro-Industry and Food Security</t>
  </si>
  <si>
    <t>Ministry of Foreign Affairs, Regional Integration and International Trade</t>
  </si>
  <si>
    <t>Ministry of Social Security and National Solidarity</t>
  </si>
  <si>
    <t>Ministry of Energy and Public Utilities</t>
  </si>
  <si>
    <t>Ministry of Social Integration and Economic Empowerment</t>
  </si>
  <si>
    <t>Ministry of Tourism</t>
  </si>
  <si>
    <t>Ministry of Financial Services and Good Governance</t>
  </si>
  <si>
    <t>3. Local Government</t>
  </si>
  <si>
    <t>4. Regional Government (Rodrigues Regional Assembly)</t>
  </si>
  <si>
    <t>Total General Government</t>
  </si>
  <si>
    <t xml:space="preserve">Tea </t>
  </si>
  <si>
    <t>Forestry and logging, fishing and aquaculture</t>
  </si>
  <si>
    <t>Support activities to agriculture,forestry and fishing</t>
  </si>
  <si>
    <t xml:space="preserve"> Food</t>
  </si>
  <si>
    <t>Vegetable and animal oils and fats, grain mill products</t>
  </si>
  <si>
    <t>Macaroni, noodles and similar farinaceous products</t>
  </si>
  <si>
    <t xml:space="preserve">Other food products </t>
  </si>
  <si>
    <t xml:space="preserve">Footwear and parts of footwear </t>
  </si>
  <si>
    <t>Basic chemicals, plastics and synthetic rubber in primary forms</t>
  </si>
  <si>
    <t>Specialised construction activities</t>
  </si>
  <si>
    <t>Wholesale on a fee or contract basis and of agricultural raw materials and live animals</t>
  </si>
  <si>
    <t>Other Retail sale</t>
  </si>
  <si>
    <t>Motion picture, video and television programme production;programming and broadcasting activities</t>
  </si>
  <si>
    <t>Other financial services activities, except insurance and pension funding activities</t>
  </si>
  <si>
    <t>Accounting, book-keeping and auditing activities</t>
  </si>
  <si>
    <t>Rental, leasing and employment activities</t>
  </si>
  <si>
    <t xml:space="preserve">Services to building and landscape activities </t>
  </si>
  <si>
    <t xml:space="preserve">Other business support service activities </t>
  </si>
  <si>
    <t>Public Administration and Defence; compulsory Social Security</t>
  </si>
  <si>
    <t>Human health activities (hospitals and medical practice)</t>
  </si>
  <si>
    <t xml:space="preserve">Residential care activities &amp; social work activities without accommodation </t>
  </si>
  <si>
    <t>Other personal service activities (hairdressing and beauty parlour)</t>
  </si>
  <si>
    <t>Industry</t>
  </si>
  <si>
    <t xml:space="preserve">  of which Food </t>
  </si>
  <si>
    <t xml:space="preserve">  Textiles</t>
  </si>
  <si>
    <r>
      <rPr>
        <vertAlign val="superscript"/>
        <sz val="10.5"/>
        <rFont val="Times New Roman"/>
        <family val="1"/>
      </rPr>
      <t xml:space="preserve">1 </t>
    </r>
    <r>
      <rPr>
        <sz val="10.5"/>
        <rFont val="Times New Roman"/>
        <family val="1"/>
      </rPr>
      <t xml:space="preserve">Revised                        </t>
    </r>
    <r>
      <rPr>
        <vertAlign val="superscript"/>
        <sz val="10.5"/>
        <rFont val="Times New Roman"/>
        <family val="1"/>
      </rPr>
      <t xml:space="preserve">   2</t>
    </r>
    <r>
      <rPr>
        <sz val="10.5"/>
        <rFont val="Times New Roman"/>
        <family val="1"/>
      </rPr>
      <t xml:space="preserve">  Provisional</t>
    </r>
  </si>
  <si>
    <t>Normal hours of work</t>
  </si>
  <si>
    <t xml:space="preserve">  Occupation</t>
  </si>
  <si>
    <t xml:space="preserve">  Wage rate per hour (Rs)</t>
  </si>
  <si>
    <t xml:space="preserve"> Sugarcane  plantations</t>
  </si>
  <si>
    <t xml:space="preserve"> 40 hrs 
crop season</t>
  </si>
  <si>
    <t xml:space="preserve">  Overseer - Grade I</t>
  </si>
  <si>
    <t xml:space="preserve">  Field worker(other than special category): Male </t>
  </si>
  <si>
    <t xml:space="preserve">                                                             : Female   </t>
  </si>
  <si>
    <t>Tea  plantations</t>
  </si>
  <si>
    <t xml:space="preserve">  Field labourer : Male</t>
  </si>
  <si>
    <t xml:space="preserve">  Field labourer : Female </t>
  </si>
  <si>
    <t xml:space="preserve">  Sirdar/Gangman</t>
  </si>
  <si>
    <t>Poultry breeding &amp; processing</t>
  </si>
  <si>
    <t xml:space="preserve">  Supervisor - 1st year</t>
  </si>
  <si>
    <t xml:space="preserve">  Farm worker - Grade I</t>
  </si>
  <si>
    <t xml:space="preserve">  Factory operator </t>
  </si>
  <si>
    <t>Biscuits and confectionery</t>
  </si>
  <si>
    <t xml:space="preserve">  Machine operator</t>
  </si>
  <si>
    <t xml:space="preserve">  Ovenman</t>
  </si>
  <si>
    <t xml:space="preserve">  Unskilled worker</t>
  </si>
  <si>
    <t xml:space="preserve">Sugar </t>
  </si>
  <si>
    <t xml:space="preserve">  Fitter/Welder - Grade I</t>
  </si>
  <si>
    <t xml:space="preserve">Tea  </t>
  </si>
  <si>
    <t xml:space="preserve">  Factory worker : Male </t>
  </si>
  <si>
    <t xml:space="preserve">  Factory worker : Female </t>
  </si>
  <si>
    <t xml:space="preserve">  Factory operator</t>
  </si>
  <si>
    <t>Soft drinks</t>
  </si>
  <si>
    <t xml:space="preserve">  Factory attendant</t>
  </si>
  <si>
    <t xml:space="preserve">  Salesman (1st year) Distributive</t>
  </si>
  <si>
    <t xml:space="preserve">  Driver - Grade I (1st year)</t>
  </si>
  <si>
    <t xml:space="preserve">  Factory worker (1st year)</t>
  </si>
  <si>
    <t xml:space="preserve">  Unskilled worker (1st year)</t>
  </si>
  <si>
    <t xml:space="preserve">  Furniture upholsterer - Grade I</t>
  </si>
  <si>
    <t xml:space="preserve">  Cabinet maker - Grade I</t>
  </si>
  <si>
    <t>Printing &amp; publishing</t>
  </si>
  <si>
    <t xml:space="preserve">  Typist (1st year)</t>
  </si>
  <si>
    <t xml:space="preserve">  Letter press machine operator (range 460mm - 915mm)</t>
  </si>
  <si>
    <t xml:space="preserve">  Binder/Cutter (1st year)</t>
  </si>
  <si>
    <t>Non-electrical machinery</t>
  </si>
  <si>
    <t xml:space="preserve">  Fitter - Grade I (1st year)</t>
  </si>
  <si>
    <t xml:space="preserve">  Motor mechanic - Grade I (1st year)</t>
  </si>
  <si>
    <t xml:space="preserve">  Sheet metal worker - Grade I (1st year)</t>
  </si>
  <si>
    <t xml:space="preserve">  Mason/Carpenter - Grade I (1st year)</t>
  </si>
  <si>
    <t xml:space="preserve">  Unskilled Worker</t>
  </si>
  <si>
    <t>Wholesale &amp; retail trade; repair of motor vehicles, and motorcycles</t>
  </si>
  <si>
    <t>Wholesale &amp; retail trade</t>
  </si>
  <si>
    <t xml:space="preserve">  Salesperson (1st year)</t>
  </si>
  <si>
    <t>Repair of motor vehicles</t>
  </si>
  <si>
    <t xml:space="preserve">  Panel beater - Grade 1 (1st year)</t>
  </si>
  <si>
    <t>Hotels</t>
  </si>
  <si>
    <t xml:space="preserve">  Receptionist (1st year)</t>
  </si>
  <si>
    <t xml:space="preserve">  Waiter (1st year)</t>
  </si>
  <si>
    <t xml:space="preserve">  Cleaner </t>
  </si>
  <si>
    <t xml:space="preserve">  Bus driver (1st year)</t>
  </si>
  <si>
    <t xml:space="preserve">  Bus conductor (1st year)</t>
  </si>
  <si>
    <t>Lorry transport</t>
  </si>
  <si>
    <t xml:space="preserve">  Lorry helper (1st year) </t>
  </si>
  <si>
    <t xml:space="preserve">  Human health and social work activities</t>
  </si>
  <si>
    <t xml:space="preserve">  Nurse (1st year)</t>
  </si>
  <si>
    <t xml:space="preserve">  Assistant nurse (1st year)</t>
  </si>
  <si>
    <t>Back to Table contents</t>
  </si>
  <si>
    <t>Occupation</t>
  </si>
  <si>
    <t>Average hrs of work                per week                                                     (excluding overtime hrs)</t>
  </si>
  <si>
    <t>Average hrs of work                               per week                 (including overtime hrs)</t>
  </si>
  <si>
    <t xml:space="preserve">Agriculture, Forestry and Fishing </t>
  </si>
  <si>
    <t xml:space="preserve">Sugarcane plantation </t>
  </si>
  <si>
    <t>Field Worker</t>
  </si>
  <si>
    <t>Driver, Heavy Truck</t>
  </si>
  <si>
    <t>Driver, Tractor</t>
  </si>
  <si>
    <t>Supervisor</t>
  </si>
  <si>
    <t xml:space="preserve">Tea plantation </t>
  </si>
  <si>
    <t>Driver, Van</t>
  </si>
  <si>
    <t xml:space="preserve">Mining and Quarrying  </t>
  </si>
  <si>
    <t>Stoneworker/Stonecutter</t>
  </si>
  <si>
    <t>Plant Operator</t>
  </si>
  <si>
    <t xml:space="preserve">Manufacturing </t>
  </si>
  <si>
    <t>Processing &amp; preserving of fish</t>
  </si>
  <si>
    <t>Fish Cleaner</t>
  </si>
  <si>
    <t>Machine Operator</t>
  </si>
  <si>
    <t xml:space="preserve">Manufacture of vegetable and animal oils and fats 
</t>
  </si>
  <si>
    <t>Helper, Lorry</t>
  </si>
  <si>
    <t>Manufacture of sugar</t>
  </si>
  <si>
    <t>Welder</t>
  </si>
  <si>
    <t xml:space="preserve">Manufacture of malt liquors including  non alcoholic beer 
</t>
  </si>
  <si>
    <t xml:space="preserve">Sales Assistant </t>
  </si>
  <si>
    <t>Textiles (excluding wearing apparel)</t>
  </si>
  <si>
    <t xml:space="preserve">Cleaner and Helper  </t>
  </si>
  <si>
    <t xml:space="preserve">Helper Textile </t>
  </si>
  <si>
    <t xml:space="preserve">Supervisor/Foreman </t>
  </si>
  <si>
    <t>Packer</t>
  </si>
  <si>
    <t>Printing of newspapers and magazines, books etc</t>
  </si>
  <si>
    <t>Offset Printing/Finishing Operator</t>
  </si>
  <si>
    <t>Manufacture of paints, varnishes and similar coatings</t>
  </si>
  <si>
    <t>Sales Representative</t>
  </si>
  <si>
    <t>Cleaner and Helper</t>
  </si>
  <si>
    <t xml:space="preserve">Manufacture of concrete blocks </t>
  </si>
  <si>
    <t>Mason</t>
  </si>
  <si>
    <t xml:space="preserve">Manufacture of structural metal products  </t>
  </si>
  <si>
    <t>Factory Worker</t>
  </si>
  <si>
    <t>Manufacture of furniture - wooden</t>
  </si>
  <si>
    <t xml:space="preserve">Machine Operator/Upholsterer/Assembler
</t>
  </si>
  <si>
    <t xml:space="preserve">Manufacture of jewellery </t>
  </si>
  <si>
    <t xml:space="preserve">Factory Worker </t>
  </si>
  <si>
    <t>Labourer/Helper</t>
  </si>
  <si>
    <t>Carpenter</t>
  </si>
  <si>
    <t>Sale of motor vehicles</t>
  </si>
  <si>
    <t xml:space="preserve">Mechanic </t>
  </si>
  <si>
    <t>Wholesales of food, beverages and tobacco</t>
  </si>
  <si>
    <t>Helper Lorry</t>
  </si>
  <si>
    <t>Messenger/Cold Room Attendant</t>
  </si>
  <si>
    <t>Wholesale of machinery and equipment</t>
  </si>
  <si>
    <t>Technician</t>
  </si>
  <si>
    <t>Supermarket</t>
  </si>
  <si>
    <t>Cashier</t>
  </si>
  <si>
    <t>Shelf Filler</t>
  </si>
  <si>
    <t xml:space="preserve">Retail sale of household appliances </t>
  </si>
  <si>
    <t>Salesperson</t>
  </si>
  <si>
    <t>General Office Clerk</t>
  </si>
  <si>
    <t>Bus Driver</t>
  </si>
  <si>
    <t>Bus Conductor</t>
  </si>
  <si>
    <t xml:space="preserve">Cargo handling </t>
  </si>
  <si>
    <t>Freight Handler</t>
  </si>
  <si>
    <t>Clearing and forwarding activities</t>
  </si>
  <si>
    <t>Customer Relations Officer</t>
  </si>
  <si>
    <t>Clearing and Forwarding Agent</t>
  </si>
  <si>
    <t xml:space="preserve">Hotel </t>
  </si>
  <si>
    <t>Waiter/Head Waiter</t>
  </si>
  <si>
    <t>Cook</t>
  </si>
  <si>
    <t>Cleaner/Kitchen Helper</t>
  </si>
  <si>
    <t>Telecommunication</t>
  </si>
  <si>
    <t>Telecommunication Technician</t>
  </si>
  <si>
    <t>Telephone Installer/Servicer</t>
  </si>
  <si>
    <t>Computer consultancy</t>
  </si>
  <si>
    <t>Software Engineer</t>
  </si>
  <si>
    <t>Applications Programmer</t>
  </si>
  <si>
    <t>Bank</t>
  </si>
  <si>
    <t>Bank Teller/Customer Service
 Representative</t>
  </si>
  <si>
    <t>Non life insurance</t>
  </si>
  <si>
    <t xml:space="preserve">Insurance Clerk </t>
  </si>
  <si>
    <t>Activities of head office and management consultancy activities</t>
  </si>
  <si>
    <t>Administrative Secretary</t>
  </si>
  <si>
    <t>Credit Control Clerk</t>
  </si>
  <si>
    <t>Accountant</t>
  </si>
  <si>
    <t>Administrative &amp; Support Service Activities</t>
  </si>
  <si>
    <t>Security system service activities</t>
  </si>
  <si>
    <t>Security Guard</t>
  </si>
  <si>
    <t>Customer Service Agent</t>
  </si>
  <si>
    <t>Primary education</t>
  </si>
  <si>
    <t>Teacher Primary</t>
  </si>
  <si>
    <t>General secondary education</t>
  </si>
  <si>
    <t xml:space="preserve">Education Officer </t>
  </si>
  <si>
    <t>Cleaner</t>
  </si>
  <si>
    <t>Human Health and Social work Activities</t>
  </si>
  <si>
    <t>Private hospital</t>
  </si>
  <si>
    <t>Nursing Officer</t>
  </si>
  <si>
    <t>Health Care Assistant</t>
  </si>
  <si>
    <t>Casino</t>
  </si>
  <si>
    <t>Security Officer</t>
  </si>
  <si>
    <t>Gaming Cashier</t>
  </si>
  <si>
    <t>Operation of sports facilities</t>
  </si>
  <si>
    <t>Horse Trainer</t>
  </si>
  <si>
    <t>Washing and dry cleaning of textiles
   and fur products</t>
  </si>
  <si>
    <t>Factory Operator</t>
  </si>
  <si>
    <t xml:space="preserve">   </t>
  </si>
  <si>
    <t>Financial Officer/Senior Financial Officer</t>
  </si>
  <si>
    <t>Office Management Assistant</t>
  </si>
  <si>
    <t>Prisons Officer/Senior Prisons Officer</t>
  </si>
  <si>
    <t>Police constable</t>
  </si>
  <si>
    <t>Social Security Officer</t>
  </si>
  <si>
    <t>Management Support Officer</t>
  </si>
  <si>
    <t>Fireman</t>
  </si>
  <si>
    <t>Word Processing Operator</t>
  </si>
  <si>
    <t>Driver</t>
  </si>
  <si>
    <t>Office Attendant</t>
  </si>
  <si>
    <t>Educator Secondary</t>
  </si>
  <si>
    <t>Teacher/Senior Teacher (Primary)</t>
  </si>
  <si>
    <t>Medical &amp; Health Officer/Senior Medical &amp; Health Officer</t>
  </si>
  <si>
    <t>Nursing officer</t>
  </si>
  <si>
    <t>Hospital Care Attendant</t>
  </si>
  <si>
    <r>
      <t>Local Government</t>
    </r>
    <r>
      <rPr>
        <b/>
        <vertAlign val="superscript"/>
        <sz val="11"/>
        <rFont val="Times New Roman"/>
        <family val="1"/>
      </rPr>
      <t xml:space="preserve"> </t>
    </r>
  </si>
  <si>
    <t>Health Inspector</t>
  </si>
  <si>
    <t>Infant School Teacher</t>
  </si>
  <si>
    <t>Clerical Officer/Higher Clerical Officer</t>
  </si>
  <si>
    <t>Gardener</t>
  </si>
  <si>
    <t>Attendant/Senior Attendant</t>
  </si>
  <si>
    <t>Refuse Collector</t>
  </si>
  <si>
    <t>Handy Worker</t>
  </si>
  <si>
    <t>General Worker</t>
  </si>
  <si>
    <t>(Base: fourth quarter 2016=100)</t>
  </si>
  <si>
    <t>Weight</t>
  </si>
  <si>
    <t xml:space="preserve">Q1 </t>
  </si>
  <si>
    <t xml:space="preserve">Q2 </t>
  </si>
  <si>
    <t xml:space="preserve">Q3 </t>
  </si>
  <si>
    <r>
      <t>Q4</t>
    </r>
    <r>
      <rPr>
        <b/>
        <vertAlign val="superscript"/>
        <sz val="12"/>
        <rFont val="Times New Roman"/>
        <family val="1"/>
      </rPr>
      <t xml:space="preserve"> </t>
    </r>
  </si>
  <si>
    <t xml:space="preserve">Year </t>
  </si>
  <si>
    <t>Water supply; sewerage, waste management and remediation activities</t>
  </si>
  <si>
    <r>
      <t xml:space="preserve">    of which General Government </t>
    </r>
    <r>
      <rPr>
        <i/>
        <vertAlign val="superscript"/>
        <sz val="11"/>
        <rFont val="Times New Roman"/>
        <family val="1"/>
      </rPr>
      <t>3</t>
    </r>
  </si>
  <si>
    <t xml:space="preserve">% change </t>
  </si>
  <si>
    <t>Change in overall index point</t>
  </si>
  <si>
    <r>
      <t xml:space="preserve">     of which General Government </t>
    </r>
    <r>
      <rPr>
        <i/>
        <vertAlign val="superscript"/>
        <sz val="11"/>
        <rFont val="Times New Roman"/>
        <family val="1"/>
      </rPr>
      <t>3</t>
    </r>
  </si>
  <si>
    <r>
      <rPr>
        <vertAlign val="superscript"/>
        <sz val="11"/>
        <rFont val="Times New Roman"/>
        <family val="1"/>
      </rPr>
      <t>3</t>
    </r>
    <r>
      <rPr>
        <sz val="11"/>
        <rFont val="Times New Roman"/>
        <family val="1"/>
      </rPr>
      <t xml:space="preserve"> Ministries, government departments and agencies operating under them; municipalities; district councils and 
   Rodrigues Regional Assembly</t>
    </r>
  </si>
  <si>
    <t xml:space="preserve">  Weight</t>
  </si>
  <si>
    <t>% change in index</t>
  </si>
  <si>
    <t>Contribution to change in overall index point</t>
  </si>
  <si>
    <r>
      <t>2019</t>
    </r>
    <r>
      <rPr>
        <b/>
        <vertAlign val="superscript"/>
        <sz val="12"/>
        <rFont val="Times New Roman"/>
        <family val="1"/>
      </rPr>
      <t xml:space="preserve"> 1</t>
    </r>
  </si>
  <si>
    <t>Q1</t>
  </si>
  <si>
    <t>Q2</t>
  </si>
  <si>
    <t>Q3</t>
  </si>
  <si>
    <t>Q4</t>
  </si>
  <si>
    <t>of which  Sugar</t>
  </si>
  <si>
    <r>
      <t xml:space="preserve">     of which General Government </t>
    </r>
    <r>
      <rPr>
        <i/>
        <vertAlign val="superscript"/>
        <sz val="11"/>
        <rFont val="Times New Roman"/>
        <family val="1"/>
      </rPr>
      <t>2</t>
    </r>
  </si>
  <si>
    <r>
      <t xml:space="preserve">1 </t>
    </r>
    <r>
      <rPr>
        <sz val="12"/>
        <rFont val="Times New Roman"/>
        <family val="1"/>
      </rPr>
      <t>Provisional</t>
    </r>
    <r>
      <rPr>
        <vertAlign val="superscript"/>
        <sz val="12"/>
        <rFont val="Times New Roman"/>
        <family val="1"/>
      </rPr>
      <t xml:space="preserve"> </t>
    </r>
  </si>
  <si>
    <r>
      <rPr>
        <vertAlign val="superscript"/>
        <sz val="12"/>
        <rFont val="Times New Roman"/>
        <family val="1"/>
      </rPr>
      <t>2</t>
    </r>
    <r>
      <rPr>
        <sz val="12"/>
        <rFont val="Times New Roman"/>
        <family val="1"/>
      </rPr>
      <t xml:space="preserve"> Ministries, government departments and agencies operating under them; municipalities; district councils and 
   Rodrigues Regional Assembly</t>
    </r>
  </si>
  <si>
    <t xml:space="preserve">% change in index </t>
  </si>
  <si>
    <r>
      <t xml:space="preserve">of which General Government </t>
    </r>
    <r>
      <rPr>
        <i/>
        <vertAlign val="superscript"/>
        <sz val="11"/>
        <rFont val="Times New Roman"/>
        <family val="1"/>
      </rPr>
      <t>1</t>
    </r>
  </si>
  <si>
    <r>
      <rPr>
        <vertAlign val="superscript"/>
        <sz val="11"/>
        <rFont val="Times New Roman"/>
        <family val="1"/>
      </rPr>
      <t>1</t>
    </r>
    <r>
      <rPr>
        <sz val="11"/>
        <rFont val="Times New Roman"/>
        <family val="1"/>
      </rPr>
      <t xml:space="preserve"> Ministries, government departments and agencies operating under them; municipalities; district councils and 
  Rodrigues Regional Assembly</t>
    </r>
  </si>
  <si>
    <t>Year</t>
  </si>
  <si>
    <t>Quarterly indices</t>
  </si>
  <si>
    <t>(Base: third quarter 2006=100)</t>
  </si>
  <si>
    <t>(Base: fourth quarter  2011=100)</t>
  </si>
  <si>
    <t>(Base: fourth quarter  2016=100)</t>
  </si>
  <si>
    <t>% change in yearly index</t>
  </si>
  <si>
    <r>
      <rPr>
        <vertAlign val="superscript"/>
        <sz val="11"/>
        <rFont val="Times New Roman"/>
        <family val="1"/>
      </rPr>
      <t xml:space="preserve">1 </t>
    </r>
    <r>
      <rPr>
        <sz val="11"/>
        <rFont val="Times New Roman"/>
        <family val="1"/>
      </rPr>
      <t xml:space="preserve">Revised    </t>
    </r>
  </si>
  <si>
    <r>
      <t xml:space="preserve">2 </t>
    </r>
    <r>
      <rPr>
        <sz val="11"/>
        <rFont val="Times New Roman"/>
        <family val="1"/>
      </rPr>
      <t>Provisional</t>
    </r>
  </si>
  <si>
    <t>of which</t>
  </si>
  <si>
    <r>
      <t xml:space="preserve">Public Sector </t>
    </r>
    <r>
      <rPr>
        <b/>
        <vertAlign val="superscript"/>
        <sz val="12"/>
        <rFont val="Times New Roman"/>
        <family val="1"/>
      </rPr>
      <t>3</t>
    </r>
  </si>
  <si>
    <r>
      <rPr>
        <vertAlign val="superscript"/>
        <sz val="11"/>
        <rFont val="Times New Roman"/>
        <family val="1"/>
      </rPr>
      <t>3</t>
    </r>
    <r>
      <rPr>
        <sz val="11"/>
        <rFont val="Times New Roman"/>
        <family val="1"/>
      </rPr>
      <t xml:space="preserve"> Ministries, government departments and agencies operating under them; municipalities; district councils, Rodrigues 
   Regional Assembly and Public enterprises.</t>
    </r>
  </si>
  <si>
    <t>Nominal wage rate indices
 Base: 4th Quarter 2016=100</t>
  </si>
  <si>
    <t>Real wage rate indices
 Base: 4th Quarter 2016=100</t>
  </si>
  <si>
    <t>Estimates</t>
  </si>
  <si>
    <t>Standard Error</t>
  </si>
  <si>
    <t xml:space="preserve">  Labour Force</t>
  </si>
  <si>
    <t xml:space="preserve">  Employment</t>
  </si>
  <si>
    <t xml:space="preserve">  Unemployment</t>
  </si>
  <si>
    <t>Population outside labour force</t>
  </si>
  <si>
    <t>Activity rate (%)</t>
  </si>
  <si>
    <t>Unemployment rate (%)</t>
  </si>
  <si>
    <t xml:space="preserve"> Youth unemployment</t>
  </si>
  <si>
    <t>Youth unemployment rate (%)</t>
  </si>
  <si>
    <t>Year 2019</t>
  </si>
  <si>
    <t>(years)</t>
  </si>
  <si>
    <t xml:space="preserve">  16 - 19</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</si>
  <si>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</si>
  <si>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</si>
  <si>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</si>
  <si>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</si>
  <si>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</si>
  <si>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</si>
  <si>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</si>
  <si>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</si>
  <si>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</si>
  <si>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Mauritian labour force</t>
  </si>
  <si>
    <t>Total labour force</t>
  </si>
  <si>
    <t xml:space="preserve"> Year 2019</t>
  </si>
  <si>
    <t>16 and above</t>
  </si>
  <si>
    <t>Large</t>
  </si>
  <si>
    <t>Other than Large</t>
  </si>
  <si>
    <t>Labour force</t>
  </si>
  <si>
    <r>
      <t>Employment</t>
    </r>
    <r>
      <rPr>
        <b/>
        <vertAlign val="superscript"/>
        <sz val="11"/>
        <rFont val="Times New Roman"/>
        <family val="1"/>
      </rPr>
      <t>1</t>
    </r>
    <r>
      <rPr>
        <b/>
        <sz val="11"/>
        <rFont val="Times New Roman"/>
        <family val="1"/>
      </rPr>
      <t xml:space="preserve"> (including foreign workers)</t>
    </r>
  </si>
  <si>
    <t>Unemployment</t>
  </si>
  <si>
    <t>Mauritian</t>
  </si>
  <si>
    <t>Foreign workers</t>
  </si>
  <si>
    <t>outside large establishments</t>
  </si>
  <si>
    <t>Number</t>
  </si>
  <si>
    <t xml:space="preserve"> Male</t>
  </si>
  <si>
    <t xml:space="preserve"> Female</t>
  </si>
  <si>
    <t xml:space="preserve">  Non sugar</t>
  </si>
  <si>
    <t>Non sugar</t>
  </si>
  <si>
    <t>of which Wholesale and retail trade</t>
  </si>
  <si>
    <t>METHODOLOGY</t>
  </si>
  <si>
    <t>Prior to 1992, Statistics Mauritius, used to carry out a survey to collect data on wages, earnings and hours of work for the main occupations in the different industrial sectors of the country. The data collected were mainly intended for the International Labour Office (ILO) October Inquiry.</t>
  </si>
  <si>
    <t>In 1992, the scope and coverage of the survey were extended to include a wider range of occupations and industries. The establishments surveyed are also requested to report their number of employees and total earnings paid for the month of September.</t>
  </si>
  <si>
    <t>The yearly September survey was discontinued in 2007, and replaced by quarterly surveys conducted in March, June, September and December.</t>
  </si>
  <si>
    <t>Definitions of labour force, employment and unemployment used are according to the ILO recommendations.</t>
  </si>
  <si>
    <r>
      <rPr>
        <b/>
        <sz val="12"/>
        <color indexed="8"/>
        <rFont val="Times New Roman"/>
        <family val="1"/>
      </rPr>
      <t>Wages</t>
    </r>
    <r>
      <rPr>
        <sz val="12"/>
        <color indexed="8"/>
        <rFont val="Times New Roman"/>
        <family val="1"/>
      </rPr>
      <t xml:space="preserve"> covers all payments made to employees (including salaried employees), in connection with work done during normal hours. These payments comprise basic wages/salaries, cost of living allowances, other guaranteed and regularly paid allowances and bonuses at the end of each pay period.</t>
    </r>
  </si>
  <si>
    <r>
      <rPr>
        <b/>
        <sz val="12"/>
        <color indexed="8"/>
        <rFont val="Times New Roman"/>
        <family val="1"/>
      </rPr>
      <t>Normal hours of work</t>
    </r>
    <r>
      <rPr>
        <sz val="12"/>
        <color indexed="8"/>
        <rFont val="Times New Roman"/>
        <family val="1"/>
      </rPr>
      <t xml:space="preserve"> refer to the hours of work laid down by the establishment, in excess of which any time worked is remunerated at overtime rates. </t>
    </r>
  </si>
  <si>
    <r>
      <rPr>
        <b/>
        <sz val="12"/>
        <color indexed="8"/>
        <rFont val="Times New Roman"/>
        <family val="1"/>
      </rPr>
      <t xml:space="preserve">Overtime hours </t>
    </r>
    <r>
      <rPr>
        <sz val="12"/>
        <color indexed="8"/>
        <rFont val="Times New Roman"/>
        <family val="1"/>
      </rPr>
      <t xml:space="preserve">comprise hours worked for which overtime premium is paid because the hours are outside normal hours of work. </t>
    </r>
  </si>
  <si>
    <r>
      <rPr>
        <b/>
        <sz val="12"/>
        <color indexed="8"/>
        <rFont val="Times New Roman"/>
        <family val="1"/>
      </rPr>
      <t>Primary sector</t>
    </r>
    <r>
      <rPr>
        <sz val="12"/>
        <color indexed="8"/>
        <rFont val="Times New Roman"/>
        <family val="1"/>
      </rPr>
      <t xml:space="preserve"> comprises activities classified in the industrial groups:
     (i)  Agriculture, forestry and fishing
     (ii) Mining and quarrying</t>
    </r>
  </si>
  <si>
    <t>Table 1.1</t>
  </si>
  <si>
    <t xml:space="preserve">Table 1.2 </t>
  </si>
  <si>
    <t>Table 1.3</t>
  </si>
  <si>
    <t>Table 1.4</t>
  </si>
  <si>
    <t>Table 1.5</t>
  </si>
  <si>
    <t>Table 1.6</t>
  </si>
  <si>
    <t xml:space="preserve">Table 2.1 </t>
  </si>
  <si>
    <t xml:space="preserve">Table 2.2 </t>
  </si>
  <si>
    <t>Table 2.3</t>
  </si>
  <si>
    <t>Table 2.4</t>
  </si>
  <si>
    <t>Table 2.5</t>
  </si>
  <si>
    <t>Table 2.6</t>
  </si>
  <si>
    <t>Table 2.7</t>
  </si>
  <si>
    <t>Table 2.8</t>
  </si>
  <si>
    <t>Table 2.9</t>
  </si>
  <si>
    <t>Table 2.10</t>
  </si>
  <si>
    <t>Table 2.11</t>
  </si>
  <si>
    <t>Table 2.12</t>
  </si>
  <si>
    <t>Table 2.13</t>
  </si>
  <si>
    <t>Table 2.14</t>
  </si>
  <si>
    <t>Table 2.15</t>
  </si>
  <si>
    <t>Table 2.16</t>
  </si>
  <si>
    <t xml:space="preserve">Table 3.1 </t>
  </si>
  <si>
    <t xml:space="preserve">Table 3.2 </t>
  </si>
  <si>
    <t>Table 3.3</t>
  </si>
  <si>
    <t>Table 3.4</t>
  </si>
  <si>
    <t>Table 3.5</t>
  </si>
  <si>
    <t>Table 3.6</t>
  </si>
  <si>
    <t>Table 3.7</t>
  </si>
  <si>
    <t>Table 3.8</t>
  </si>
  <si>
    <t>Table 3.9</t>
  </si>
  <si>
    <t>Table 3.10</t>
  </si>
  <si>
    <t>Table 3.11</t>
  </si>
  <si>
    <t>Table 3.12</t>
  </si>
  <si>
    <r>
      <t>Tertiary sector</t>
    </r>
    <r>
      <rPr>
        <sz val="12"/>
        <color indexed="8"/>
        <rFont val="Times New Roman"/>
        <family val="1"/>
      </rPr>
      <t xml:space="preserve"> comprises activities classified in the industrial groups:
   (i)     Wholesale and retail trade; repair of motor vehicles and motorcycles
   (ii)    Transportation  and storage
   (iii)    Accommodation and food service activities
   (iv)    Information and communication
   (v)     Financial and insurance activities
   (vi)    Real estate activities
   (vii)   Professional, scientific and technical activities
   (viii)  Administrative and support service activities
   (ix)    Public administration and defence; compulsory social security
   (x)     Education
   (xi)    Human health and social work activities
  (xii)    Arts, entertainment and recreation
  (xiii)   Other service activities
</t>
    </r>
  </si>
  <si>
    <t>Industry (section)</t>
  </si>
  <si>
    <r>
      <t xml:space="preserve"> March 2018</t>
    </r>
    <r>
      <rPr>
        <b/>
        <vertAlign val="superscript"/>
        <sz val="10.5"/>
        <rFont val="Times New Roman"/>
        <family val="1"/>
      </rPr>
      <t xml:space="preserve"> 1</t>
    </r>
  </si>
  <si>
    <t>Ministry/Department</t>
  </si>
  <si>
    <r>
      <rPr>
        <b/>
        <sz val="12"/>
        <color indexed="8"/>
        <rFont val="Times New Roman"/>
        <family val="1"/>
      </rPr>
      <t>Earnings</t>
    </r>
    <r>
      <rPr>
        <sz val="12"/>
        <color indexed="8"/>
        <rFont val="Times New Roman"/>
        <family val="1"/>
      </rPr>
      <t xml:space="preserve"> covers all payments in cash made to employees in connection with work done. Amounts reported include overtime, productivity bonuses, commissions, travelling allowances, attendance bonuses, housing and rent allowances and other regular cash payments before any deductions such as taxes, insurance and pension contributions paid by the employees. They exclude pension payments, family allowances and other similar special benefits paid by the employers.  Also excluded are arrears payments made at the end of March in respect of previous pay periods.</t>
    </r>
  </si>
  <si>
    <t>Note: Wage rates for year 2018 were not published by the National Remuneration Board due to the implementation of Minimum Wage.</t>
  </si>
  <si>
    <r>
      <rPr>
        <vertAlign val="superscript"/>
        <sz val="11"/>
        <rFont val="Times New Roman"/>
        <family val="1"/>
      </rPr>
      <t xml:space="preserve">1 </t>
    </r>
    <r>
      <rPr>
        <sz val="11"/>
        <rFont val="Times New Roman"/>
        <family val="1"/>
      </rPr>
      <t xml:space="preserve">Revised        </t>
    </r>
    <r>
      <rPr>
        <vertAlign val="superscript"/>
        <sz val="11"/>
        <rFont val="Times New Roman"/>
        <family val="1"/>
      </rPr>
      <t>2</t>
    </r>
    <r>
      <rPr>
        <sz val="11"/>
        <rFont val="Times New Roman"/>
        <family val="1"/>
      </rPr>
      <t xml:space="preserve"> Provisional</t>
    </r>
  </si>
  <si>
    <r>
      <rPr>
        <vertAlign val="superscript"/>
        <sz val="11"/>
        <rFont val="Times New Roman"/>
        <family val="1"/>
      </rPr>
      <t>1</t>
    </r>
    <r>
      <rPr>
        <sz val="11"/>
        <rFont val="Times New Roman"/>
        <family val="1"/>
      </rPr>
      <t xml:space="preserve"> Revised       </t>
    </r>
    <r>
      <rPr>
        <vertAlign val="superscript"/>
        <sz val="11"/>
        <rFont val="Times New Roman"/>
        <family val="1"/>
      </rPr>
      <t xml:space="preserve"> 2</t>
    </r>
    <r>
      <rPr>
        <sz val="11"/>
        <rFont val="Times New Roman"/>
        <family val="1"/>
      </rPr>
      <t xml:space="preserve"> Provisional</t>
    </r>
  </si>
  <si>
    <t xml:space="preserve"> '000</t>
  </si>
  <si>
    <t>The tables have been produced on the basis of data from various sources as follows:</t>
  </si>
  <si>
    <t xml:space="preserve">Tables 3.1 - 3.12 : Quarterly Survey of Employment, Earnings and Hours of work </t>
  </si>
  <si>
    <t>1. INTRODUCTION</t>
  </si>
  <si>
    <t>Employment in large establishments including foreign workers is estimated from the results of the Survey of Employment and Earnings, Quarterly Survey of Employment, Earnings and Hours of Work and Quarterly Survey of Employment in Export Oriented Enterprises.</t>
  </si>
  <si>
    <t xml:space="preserve">It is to be noted that the reference period as well as the coverage of the various surveys are not the same. </t>
  </si>
  <si>
    <t xml:space="preserve">As from 2004, the Continuous Multi-Purpose Household Survey (CMPHS) is used to measure Mauritian labour force, employment and unemployment on a quarterly basis. Quarterly and yearly estimates of Mauritian labour force, employment and unemployment from the results of the CMPHS are published in Economic and Social Indicators. </t>
  </si>
  <si>
    <t xml:space="preserve">Prior to year 2017, published series were computed using fourth quarter of 2011 as base. A review of the weights was necessary to reflect changes in the industrial and occupational structure of the economy. The level of earnings, as well as wage rate indices, have been worked out for the four quarters of year 2019 using fourth quarter 2016 as base period. </t>
  </si>
  <si>
    <t>A Laspeyres formula is used for the calculating the Wage Rate Index.</t>
  </si>
  <si>
    <r>
      <t xml:space="preserve">Labour force or active population </t>
    </r>
    <r>
      <rPr>
        <sz val="12"/>
        <color indexed="8"/>
        <rFont val="Times New Roman"/>
        <family val="1"/>
      </rPr>
      <t xml:space="preserve">is made up of employed and unemployed population. </t>
    </r>
  </si>
  <si>
    <r>
      <rPr>
        <b/>
        <sz val="12"/>
        <rFont val="Times New Roman"/>
        <family val="1"/>
      </rPr>
      <t>Activity rate</t>
    </r>
    <r>
      <rPr>
        <sz val="12"/>
        <rFont val="Times New Roman"/>
        <family val="1"/>
      </rPr>
      <t xml:space="preserve"> is the ratio (%) of labour force to population aged 16 years and over (active and outside the labour force population).</t>
    </r>
  </si>
  <si>
    <r>
      <rPr>
        <b/>
        <sz val="12"/>
        <rFont val="Times New Roman"/>
        <family val="1"/>
      </rPr>
      <t>Unemployment rate</t>
    </r>
    <r>
      <rPr>
        <sz val="12"/>
        <rFont val="Times New Roman"/>
        <family val="1"/>
      </rPr>
      <t xml:space="preserve"> is the ratio (%) of unemployment to Mauritian labour force.</t>
    </r>
  </si>
  <si>
    <r>
      <t>Export Oriented Enterprises (EOE)</t>
    </r>
    <r>
      <rPr>
        <sz val="12"/>
        <color indexed="8"/>
        <rFont val="Times New Roman"/>
        <family val="1"/>
      </rPr>
      <t xml:space="preserve"> consist of all enterprises, formerly operating with an EPZ certificate and those manufacturing goods for exports and holding a registration certificate issued by the Board of Investment.</t>
    </r>
  </si>
  <si>
    <t>Population (aged 16 years and over)</t>
  </si>
  <si>
    <r>
      <rPr>
        <vertAlign val="superscript"/>
        <sz val="10.5"/>
        <rFont val="Times New Roman"/>
        <family val="1"/>
      </rPr>
      <t xml:space="preserve">1 </t>
    </r>
    <r>
      <rPr>
        <sz val="10.5"/>
        <rFont val="Times New Roman"/>
        <family val="1"/>
      </rPr>
      <t xml:space="preserve">Revised               </t>
    </r>
    <r>
      <rPr>
        <vertAlign val="superscript"/>
        <sz val="10.5"/>
        <rFont val="Times New Roman"/>
        <family val="1"/>
      </rPr>
      <t xml:space="preserve">2 </t>
    </r>
    <r>
      <rPr>
        <sz val="10.5"/>
        <rFont val="Times New Roman"/>
        <family val="1"/>
      </rPr>
      <t xml:space="preserve">Provisional              </t>
    </r>
    <r>
      <rPr>
        <vertAlign val="superscript"/>
        <sz val="10.5"/>
        <rFont val="Times New Roman"/>
        <family val="1"/>
      </rPr>
      <t/>
    </r>
  </si>
  <si>
    <t xml:space="preserve">Agriculture, forestry and fishing </t>
  </si>
  <si>
    <t>Excluding Ministries, government departments, municipalities, district councils and Rodrigues Regional Assembly</t>
  </si>
  <si>
    <r>
      <rPr>
        <vertAlign val="superscript"/>
        <sz val="10.5"/>
        <rFont val="Times New Roman"/>
        <family val="1"/>
      </rPr>
      <t xml:space="preserve"> 1</t>
    </r>
    <r>
      <rPr>
        <sz val="10.5"/>
        <rFont val="Times New Roman"/>
        <family val="1"/>
      </rPr>
      <t xml:space="preserve">  Provisional</t>
    </r>
  </si>
  <si>
    <r>
      <rPr>
        <vertAlign val="superscript"/>
        <sz val="10"/>
        <rFont val="Times New Roman"/>
        <family val="1"/>
      </rPr>
      <t xml:space="preserve">1 </t>
    </r>
    <r>
      <rPr>
        <sz val="10"/>
        <rFont val="Times New Roman"/>
        <family val="1"/>
      </rPr>
      <t xml:space="preserve">Revised    </t>
    </r>
    <r>
      <rPr>
        <vertAlign val="superscript"/>
        <sz val="10"/>
        <rFont val="Times New Roman"/>
        <family val="1"/>
      </rPr>
      <t>2</t>
    </r>
    <r>
      <rPr>
        <sz val="10"/>
        <rFont val="Times New Roman"/>
        <family val="1"/>
      </rPr>
      <t xml:space="preserve"> Provisional</t>
    </r>
  </si>
  <si>
    <r>
      <rPr>
        <vertAlign val="superscript"/>
        <sz val="10"/>
        <rFont val="Times New Roman"/>
        <family val="1"/>
      </rPr>
      <t xml:space="preserve">1 </t>
    </r>
    <r>
      <rPr>
        <sz val="10"/>
        <rFont val="Times New Roman"/>
        <family val="1"/>
      </rPr>
      <t xml:space="preserve">Revised      </t>
    </r>
    <r>
      <rPr>
        <vertAlign val="superscript"/>
        <sz val="10"/>
        <rFont val="Times New Roman"/>
        <family val="1"/>
      </rPr>
      <t xml:space="preserve">  2</t>
    </r>
    <r>
      <rPr>
        <sz val="10"/>
        <rFont val="Times New Roman"/>
        <family val="1"/>
      </rPr>
      <t xml:space="preserve"> Provisional</t>
    </r>
  </si>
  <si>
    <r>
      <t xml:space="preserve">  </t>
    </r>
    <r>
      <rPr>
        <vertAlign val="superscript"/>
        <sz val="10.5"/>
        <rFont val="Times New Roman"/>
        <family val="1"/>
      </rPr>
      <t xml:space="preserve">1 </t>
    </r>
    <r>
      <rPr>
        <sz val="10.5"/>
        <rFont val="Times New Roman"/>
        <family val="1"/>
      </rPr>
      <t xml:space="preserve">Revised               </t>
    </r>
    <r>
      <rPr>
        <vertAlign val="superscript"/>
        <sz val="10.5"/>
        <rFont val="Times New Roman"/>
        <family val="1"/>
      </rPr>
      <t>2</t>
    </r>
    <r>
      <rPr>
        <sz val="10.5"/>
        <rFont val="Times New Roman"/>
        <family val="1"/>
      </rPr>
      <t xml:space="preserve"> Provisional          </t>
    </r>
    <r>
      <rPr>
        <vertAlign val="superscript"/>
        <sz val="10.5"/>
        <rFont val="Times New Roman"/>
        <family val="1"/>
      </rPr>
      <t xml:space="preserve"> </t>
    </r>
  </si>
  <si>
    <t>1. Budgetary Central Government (ministries &amp; government departments)</t>
  </si>
  <si>
    <r>
      <t xml:space="preserve">Other </t>
    </r>
    <r>
      <rPr>
        <vertAlign val="superscript"/>
        <sz val="10.5"/>
        <rFont val="Times New Roman"/>
        <family val="1"/>
      </rPr>
      <t>2</t>
    </r>
  </si>
  <si>
    <r>
      <t xml:space="preserve">2. Extra Budgertary Units </t>
    </r>
    <r>
      <rPr>
        <b/>
        <vertAlign val="superscript"/>
        <sz val="10.5"/>
        <rFont val="Times New Roman"/>
        <family val="1"/>
      </rPr>
      <t>3</t>
    </r>
  </si>
  <si>
    <r>
      <rPr>
        <vertAlign val="superscript"/>
        <sz val="10.5"/>
        <rFont val="Times New Roman"/>
        <family val="1"/>
      </rPr>
      <t xml:space="preserve">1 </t>
    </r>
    <r>
      <rPr>
        <sz val="10.5"/>
        <rFont val="Times New Roman"/>
        <family val="1"/>
      </rPr>
      <t>Including Police &amp; Prison Services, Reform institutions and Rehabilitation</t>
    </r>
  </si>
  <si>
    <r>
      <rPr>
        <vertAlign val="superscript"/>
        <sz val="10.5"/>
        <rFont val="Times New Roman"/>
        <family val="1"/>
      </rPr>
      <t>2</t>
    </r>
    <r>
      <rPr>
        <sz val="10.5"/>
        <rFont val="Times New Roman"/>
        <family val="1"/>
      </rPr>
      <t xml:space="preserve"> Other includes Office of the President, National Assembly, Office of the Director of Public Prosecutions, National Audit Bureau, Office of Ombudsman, Electoral Commission and Public Service Commission and Disciplined Forces Service Commission </t>
    </r>
  </si>
  <si>
    <r>
      <rPr>
        <vertAlign val="superscript"/>
        <sz val="10.5"/>
        <rFont val="Times New Roman"/>
        <family val="1"/>
      </rPr>
      <t xml:space="preserve">3 </t>
    </r>
    <r>
      <rPr>
        <sz val="10.5"/>
        <rFont val="Times New Roman"/>
        <family val="1"/>
      </rPr>
      <t>Agencies operating under the authority of Central Government</t>
    </r>
  </si>
  <si>
    <r>
      <rPr>
        <vertAlign val="superscript"/>
        <sz val="10"/>
        <rFont val="Times New Roman"/>
        <family val="1"/>
      </rPr>
      <t>1</t>
    </r>
    <r>
      <rPr>
        <sz val="10"/>
        <rFont val="Times New Roman"/>
        <family val="1"/>
      </rPr>
      <t xml:space="preserve">  Provisional</t>
    </r>
  </si>
  <si>
    <r>
      <rPr>
        <vertAlign val="superscript"/>
        <sz val="10"/>
        <rFont val="Times New Roman"/>
        <family val="1"/>
      </rPr>
      <t>1</t>
    </r>
    <r>
      <rPr>
        <sz val="10"/>
        <rFont val="Times New Roman"/>
        <family val="1"/>
      </rPr>
      <t xml:space="preserve"> Revised                 </t>
    </r>
    <r>
      <rPr>
        <vertAlign val="superscript"/>
        <sz val="10"/>
        <rFont val="Times New Roman"/>
        <family val="1"/>
      </rPr>
      <t xml:space="preserve">2 </t>
    </r>
    <r>
      <rPr>
        <sz val="10"/>
        <rFont val="Times New Roman"/>
        <family val="1"/>
      </rPr>
      <t>Provisional</t>
    </r>
  </si>
  <si>
    <r>
      <t xml:space="preserve">Monetary intermediation </t>
    </r>
    <r>
      <rPr>
        <vertAlign val="superscript"/>
        <sz val="10.199999999999999"/>
        <rFont val="Times New Roman"/>
        <family val="1"/>
      </rPr>
      <t>3</t>
    </r>
  </si>
  <si>
    <r>
      <rPr>
        <vertAlign val="superscript"/>
        <sz val="10.5"/>
        <rFont val="Times New Roman"/>
        <family val="1"/>
      </rPr>
      <t xml:space="preserve">3 </t>
    </r>
    <r>
      <rPr>
        <sz val="10.5"/>
        <rFont val="Times New Roman"/>
        <family val="1"/>
      </rPr>
      <t xml:space="preserve">Branches of banking institutions and sub-offices of certain public enterprises have been counted as separate establishments
</t>
    </r>
  </si>
  <si>
    <t>Private health services</t>
  </si>
  <si>
    <r>
      <t>Textiles (EOE - Export Oriented Enterprises)</t>
    </r>
    <r>
      <rPr>
        <i/>
        <vertAlign val="superscript"/>
        <sz val="10.5"/>
        <rFont val="Times New Roman"/>
        <family val="1"/>
      </rPr>
      <t>1</t>
    </r>
  </si>
  <si>
    <r>
      <t>Average wages</t>
    </r>
    <r>
      <rPr>
        <vertAlign val="superscript"/>
        <sz val="10"/>
        <rFont val="Times New Roman"/>
        <family val="1"/>
      </rPr>
      <t xml:space="preserve">
  </t>
    </r>
    <r>
      <rPr>
        <sz val="10"/>
        <rFont val="Times New Roman"/>
        <family val="1"/>
      </rPr>
      <t>per hour</t>
    </r>
    <r>
      <rPr>
        <vertAlign val="superscript"/>
        <sz val="10"/>
        <rFont val="Times New Roman"/>
        <family val="1"/>
      </rPr>
      <t xml:space="preserve"> </t>
    </r>
    <r>
      <rPr>
        <sz val="10"/>
        <rFont val="Times New Roman"/>
        <family val="1"/>
      </rPr>
      <t>(Rs)</t>
    </r>
  </si>
  <si>
    <r>
      <t>Average earnings</t>
    </r>
    <r>
      <rPr>
        <vertAlign val="superscript"/>
        <sz val="10"/>
        <rFont val="Times New Roman"/>
        <family val="1"/>
      </rPr>
      <t xml:space="preserve">
   </t>
    </r>
    <r>
      <rPr>
        <sz val="10"/>
        <rFont val="Times New Roman"/>
        <family val="1"/>
      </rPr>
      <t>per hour (Rs)</t>
    </r>
  </si>
  <si>
    <t xml:space="preserve">A detailed metholodogy on Wage Rate Index is at </t>
  </si>
  <si>
    <t>https://statsmauritius.govmu.org/Pages/Methodology/Methods/Methodology.aspx</t>
  </si>
  <si>
    <r>
      <rPr>
        <vertAlign val="superscript"/>
        <sz val="11.5"/>
        <rFont val="Times New Roman"/>
        <family val="1"/>
      </rPr>
      <t>1</t>
    </r>
    <r>
      <rPr>
        <sz val="11.5"/>
        <rFont val="Times New Roman"/>
        <family val="1"/>
      </rPr>
      <t xml:space="preserve"> Revised             </t>
    </r>
    <r>
      <rPr>
        <vertAlign val="superscript"/>
        <sz val="11.5"/>
        <rFont val="Times New Roman"/>
        <family val="1"/>
      </rPr>
      <t>2</t>
    </r>
    <r>
      <rPr>
        <sz val="11.5"/>
        <rFont val="Times New Roman"/>
        <family val="1"/>
      </rPr>
      <t xml:space="preserve"> Provisional </t>
    </r>
  </si>
  <si>
    <t>Note: Figures are the averages of the four quarters of the year</t>
  </si>
  <si>
    <r>
      <rPr>
        <vertAlign val="superscript"/>
        <sz val="11"/>
        <rFont val="Times New Roman"/>
        <family val="1"/>
      </rPr>
      <t>1</t>
    </r>
    <r>
      <rPr>
        <sz val="11"/>
        <rFont val="Times New Roman"/>
        <family val="1"/>
      </rPr>
      <t xml:space="preserve"> Revised                </t>
    </r>
    <r>
      <rPr>
        <vertAlign val="superscript"/>
        <sz val="11"/>
        <rFont val="Times New Roman"/>
        <family val="1"/>
      </rPr>
      <t xml:space="preserve"> 2</t>
    </r>
    <r>
      <rPr>
        <sz val="11"/>
        <rFont val="Times New Roman"/>
        <family val="1"/>
      </rPr>
      <t xml:space="preserve"> Provisional</t>
    </r>
  </si>
  <si>
    <r>
      <rPr>
        <vertAlign val="superscript"/>
        <sz val="12"/>
        <rFont val="Times New Roman"/>
        <family val="1"/>
      </rPr>
      <t>3</t>
    </r>
    <r>
      <rPr>
        <sz val="12"/>
        <rFont val="Times New Roman"/>
        <family val="1"/>
      </rPr>
      <t xml:space="preserve"> Ministries, government departments and agencies operating under them; municipalities; district councils and Rodrigues
   Regional Assembly</t>
    </r>
  </si>
  <si>
    <t>Methodology</t>
  </si>
  <si>
    <t xml:space="preserve">The classifications used are according to the National Standard Industrial Classification (NSIC) Revision 2 based on the UN International Standard Industrial  Classification (ISIC) of all economic activities, Rev. 4 of 2008 and the National Standard Classification of Occupation (NASCO-08), an adapted version of the International Classification of Occupation of 2008 (ISCO 08).
</t>
  </si>
  <si>
    <r>
      <rPr>
        <b/>
        <sz val="12"/>
        <color indexed="8"/>
        <rFont val="Times New Roman"/>
        <family val="1"/>
      </rPr>
      <t xml:space="preserve">Large establishments </t>
    </r>
    <r>
      <rPr>
        <sz val="12"/>
        <color indexed="8"/>
        <rFont val="Times New Roman"/>
        <family val="1"/>
      </rPr>
      <t>refers to establishments employing at least 10 persons.</t>
    </r>
  </si>
  <si>
    <t>https://statsmauritius.govmu.org/Documents/Statistics/By_Subject/Labour/Methodology_CMPHS.pdf</t>
  </si>
  <si>
    <t xml:space="preserve">A detailed metholodogy on CMPHS is at </t>
  </si>
  <si>
    <r>
      <rPr>
        <b/>
        <sz val="12"/>
        <color indexed="8"/>
        <rFont val="Times New Roman"/>
        <family val="1"/>
      </rPr>
      <t>Central Government</t>
    </r>
    <r>
      <rPr>
        <sz val="12"/>
        <color indexed="8"/>
        <rFont val="Times New Roman"/>
        <family val="1"/>
      </rPr>
      <t xml:space="preserve"> consists of Budgetary Central Government (Ministries, government departments) and Extra Budgetary Units (EBU). EBU are agencies operating under the authority of the Central Government.</t>
    </r>
  </si>
  <si>
    <t>Table of Contents</t>
  </si>
  <si>
    <t>https://statsmauritius.govmu.org/Pages/Censuses%20and%20Surveys/Surveys/SEE.aspx</t>
  </si>
  <si>
    <t>Tables 1.1 - 1.6 : Continuous Multi-Purpose Household Survey (CMPHS), Annual Survey of 
Employment and Earnings (SEE) and administrative sources</t>
  </si>
  <si>
    <t>1. CONTINUOUS MULTI-PURPOSE HOUSEHOLD SURVEY</t>
  </si>
  <si>
    <t>Definitions of terms used</t>
  </si>
  <si>
    <r>
      <rPr>
        <b/>
        <sz val="12"/>
        <rFont val="Times New Roman"/>
        <family val="1"/>
      </rPr>
      <t xml:space="preserve">Population outside the Labour Force (Inactive population) </t>
    </r>
    <r>
      <rPr>
        <sz val="12"/>
        <rFont val="Times New Roman"/>
        <family val="1"/>
      </rPr>
      <t>includes all Mauritians aged 16 years and over, not forming part of the labour force for reasons such as attendance at educational institutions, engagement in household duties, retirement, old age and infirmity/disablement.</t>
    </r>
  </si>
  <si>
    <t xml:space="preserve">2.  SURVEY OF EMPLOYMENT AND EARNINGS (SEE) IN LARGE ESTABLISHMENTS
   (Annual)           </t>
  </si>
  <si>
    <t>3. SURVEY OF EMPLOYMENT, EARNINGS AND HOURS OF WORK IN LARGE ESTABLISHMENTS
(Quarterly)</t>
  </si>
  <si>
    <r>
      <rPr>
        <b/>
        <sz val="12"/>
        <color indexed="8"/>
        <rFont val="Times New Roman"/>
        <family val="1"/>
      </rPr>
      <t xml:space="preserve">General Government </t>
    </r>
    <r>
      <rPr>
        <sz val="12"/>
        <color indexed="8"/>
        <rFont val="Times New Roman"/>
        <family val="1"/>
      </rPr>
      <t xml:space="preserve">comprises Central Government, municipalities/district councils and the Rodrigues Regional Assembly. </t>
    </r>
  </si>
  <si>
    <r>
      <rPr>
        <b/>
        <sz val="12"/>
        <color indexed="8"/>
        <rFont val="Times New Roman"/>
        <family val="1"/>
      </rPr>
      <t>Public sector</t>
    </r>
    <r>
      <rPr>
        <sz val="12"/>
        <color indexed="8"/>
        <rFont val="Times New Roman"/>
        <family val="1"/>
      </rPr>
      <t xml:space="preserve"> comprises General Government and public enterprises.</t>
    </r>
  </si>
  <si>
    <t>The Digest of Labour Statistics, an annual publication of Statistics Mauritius, brings together data relating to labour force, employment and unemployment for the Republic of Mauritius.</t>
  </si>
  <si>
    <r>
      <rPr>
        <b/>
        <sz val="12"/>
        <color indexed="8"/>
        <rFont val="Times New Roman"/>
        <family val="1"/>
      </rPr>
      <t>Unemployment</t>
    </r>
    <r>
      <rPr>
        <sz val="12"/>
        <color indexed="8"/>
        <rFont val="Times New Roman"/>
        <family val="1"/>
      </rPr>
      <t xml:space="preserve"> </t>
    </r>
    <r>
      <rPr>
        <b/>
        <sz val="12"/>
        <color indexed="8"/>
        <rFont val="Times New Roman"/>
        <family val="1"/>
      </rPr>
      <t>(Unemployed population)</t>
    </r>
    <r>
      <rPr>
        <sz val="12"/>
        <color indexed="8"/>
        <rFont val="Times New Roman"/>
        <family val="1"/>
      </rPr>
      <t xml:space="preserve"> comprises all Mauritians aged 16 years and over who are not working but who are actively looking for work and are available for work during the reference period.</t>
    </r>
  </si>
  <si>
    <r>
      <rPr>
        <b/>
        <sz val="12"/>
        <color indexed="8"/>
        <rFont val="Times New Roman"/>
        <family val="1"/>
      </rPr>
      <t>Employees</t>
    </r>
    <r>
      <rPr>
        <sz val="12"/>
        <color indexed="8"/>
        <rFont val="Times New Roman"/>
        <family val="1"/>
      </rPr>
      <t xml:space="preserve"> covers all persons in regular or casual employment and includes:
    (a)  Persons temporarily absent on paid sick or vacation leave; and
    (b)  Persons holding managerial posts, family workers receiving wages or salaries, and paid apprentices.</t>
    </r>
  </si>
  <si>
    <t>Source of data for Tables 1.1 - 1.6 :  Continuous Multi-Purpose Household Survey (CMPHS), Annual Survey of Employment and Earnings (SEE) and administrative sources</t>
  </si>
  <si>
    <t>Source: Continuous Multi Purpose Household Survey (see 'methodology' at Paragraph 1 for details)</t>
  </si>
  <si>
    <t>Source: Continuous Multi Purpose Household Survey, Survey of Employment &amp; Earnings and administrative sources(see 'methodology' at Paragraph 1 &amp; 2 for details)</t>
  </si>
  <si>
    <r>
      <rPr>
        <vertAlign val="superscript"/>
        <sz val="10.5"/>
        <rFont val="Times New Roman"/>
        <family val="1"/>
      </rPr>
      <t>2</t>
    </r>
    <r>
      <rPr>
        <sz val="10.5"/>
        <rFont val="Times New Roman"/>
        <family val="1"/>
      </rPr>
      <t xml:space="preserve"> Revised    </t>
    </r>
    <r>
      <rPr>
        <vertAlign val="superscript"/>
        <sz val="10.5"/>
        <rFont val="Times New Roman"/>
        <family val="1"/>
      </rPr>
      <t xml:space="preserve"> 3</t>
    </r>
    <r>
      <rPr>
        <sz val="10.5"/>
        <rFont val="Times New Roman"/>
        <family val="1"/>
      </rPr>
      <t xml:space="preserve"> Provisional</t>
    </r>
  </si>
  <si>
    <r>
      <rPr>
        <vertAlign val="superscript"/>
        <sz val="10.5"/>
        <rFont val="Times New Roman"/>
        <family val="1"/>
      </rPr>
      <t>1</t>
    </r>
    <r>
      <rPr>
        <sz val="10.5"/>
        <rFont val="Times New Roman"/>
        <family val="1"/>
      </rPr>
      <t xml:space="preserve"> Foreign workers included here are only those engaged in large establishments (10 or more employees)</t>
    </r>
  </si>
  <si>
    <t>in large establishments</t>
  </si>
  <si>
    <t>Source : Survey of Employment &amp; Earnings (See 'methodology' at Paragraph 2 for details)</t>
  </si>
  <si>
    <t>Source: Survey of Employment, Earnings and Hours of Work (See 'methodology' at Paragraph 3 for details)</t>
  </si>
  <si>
    <r>
      <rPr>
        <vertAlign val="superscript"/>
        <sz val="10.5"/>
        <rFont val="Times New Roman"/>
        <family val="1"/>
      </rPr>
      <t xml:space="preserve">2 </t>
    </r>
    <r>
      <rPr>
        <sz val="10.5"/>
        <rFont val="Times New Roman"/>
        <family val="1"/>
      </rPr>
      <t>Size of establishment: 'large' (10 or more persons) and 'other than large' (less than 10 persons)</t>
    </r>
  </si>
  <si>
    <r>
      <rPr>
        <vertAlign val="superscript"/>
        <sz val="10.5"/>
        <rFont val="Times New Roman"/>
        <family val="1"/>
      </rPr>
      <t>3</t>
    </r>
    <r>
      <rPr>
        <sz val="10.5"/>
        <rFont val="Times New Roman"/>
        <family val="1"/>
      </rPr>
      <t xml:space="preserve"> Revised    </t>
    </r>
    <r>
      <rPr>
        <vertAlign val="superscript"/>
        <sz val="10.5"/>
        <rFont val="Times New Roman"/>
        <family val="1"/>
      </rPr>
      <t xml:space="preserve"> 4</t>
    </r>
    <r>
      <rPr>
        <sz val="10.5"/>
        <rFont val="Times New Roman"/>
        <family val="1"/>
      </rPr>
      <t xml:space="preserve"> Provisional</t>
    </r>
  </si>
  <si>
    <r>
      <rPr>
        <vertAlign val="superscript"/>
        <sz val="10.5"/>
        <rFont val="Times New Roman"/>
        <family val="1"/>
      </rPr>
      <t xml:space="preserve">1  </t>
    </r>
    <r>
      <rPr>
        <sz val="10.5"/>
        <rFont val="Times New Roman"/>
        <family val="1"/>
      </rPr>
      <t xml:space="preserve">Employment including foreign workers engaged in large establishments (10 or more employees)
              </t>
    </r>
  </si>
  <si>
    <r>
      <rPr>
        <b/>
        <sz val="12"/>
        <color indexed="8"/>
        <rFont val="Times New Roman"/>
        <family val="1"/>
      </rPr>
      <t xml:space="preserve">Employment </t>
    </r>
    <r>
      <rPr>
        <b/>
        <sz val="12"/>
        <color indexed="8"/>
        <rFont val="Times New Roman"/>
        <family val="1"/>
      </rPr>
      <t xml:space="preserve">(Employed population) </t>
    </r>
    <r>
      <rPr>
        <sz val="12"/>
        <color indexed="8"/>
        <rFont val="Times New Roman"/>
        <family val="1"/>
      </rPr>
      <t>consists of Mauritians aged 16 years and over (16+) who have worked for pay, profit or family gain for at least one hour during the reference week of a month.  It includes those who are temporarily absent from work for reasons such as leave with pay, leave without pay and temporary disorganisation of work (bad weather, break down of equipment, lack of order, etc.).</t>
    </r>
  </si>
  <si>
    <r>
      <t xml:space="preserve"> March 2019</t>
    </r>
    <r>
      <rPr>
        <b/>
        <vertAlign val="superscript"/>
        <sz val="10.5"/>
        <rFont val="Times New Roman"/>
        <family val="1"/>
      </rPr>
      <t xml:space="preserve"> 1</t>
    </r>
  </si>
  <si>
    <r>
      <t xml:space="preserve"> March 2020 </t>
    </r>
    <r>
      <rPr>
        <b/>
        <vertAlign val="superscript"/>
        <sz val="10.5"/>
        <rFont val="Times New Roman"/>
        <family val="1"/>
      </rPr>
      <t>2</t>
    </r>
  </si>
  <si>
    <r>
      <t xml:space="preserve">March 2019 </t>
    </r>
    <r>
      <rPr>
        <b/>
        <vertAlign val="superscript"/>
        <sz val="10.5"/>
        <color indexed="8"/>
        <rFont val="Times New Roman"/>
        <family val="1"/>
      </rPr>
      <t>1</t>
    </r>
  </si>
  <si>
    <r>
      <t xml:space="preserve">March 2020 </t>
    </r>
    <r>
      <rPr>
        <b/>
        <vertAlign val="superscript"/>
        <sz val="10.5"/>
        <color indexed="8"/>
        <rFont val="Times New Roman"/>
        <family val="1"/>
      </rPr>
      <t>2</t>
    </r>
  </si>
  <si>
    <r>
      <t xml:space="preserve">March 2019 </t>
    </r>
    <r>
      <rPr>
        <b/>
        <vertAlign val="superscript"/>
        <sz val="10.5"/>
        <rFont val="Times New Roman"/>
        <family val="1"/>
      </rPr>
      <t>1</t>
    </r>
  </si>
  <si>
    <r>
      <t xml:space="preserve">March 2020 </t>
    </r>
    <r>
      <rPr>
        <b/>
        <vertAlign val="superscript"/>
        <sz val="10.5"/>
        <rFont val="Times New Roman"/>
        <family val="1"/>
      </rPr>
      <t>2</t>
    </r>
  </si>
  <si>
    <r>
      <t xml:space="preserve"> March 2019 </t>
    </r>
    <r>
      <rPr>
        <b/>
        <vertAlign val="superscript"/>
        <sz val="11"/>
        <rFont val="Times New Roman"/>
        <family val="1"/>
      </rPr>
      <t>1</t>
    </r>
  </si>
  <si>
    <r>
      <t xml:space="preserve"> March 2020 </t>
    </r>
    <r>
      <rPr>
        <b/>
        <vertAlign val="superscript"/>
        <sz val="11"/>
        <rFont val="Times New Roman"/>
        <family val="1"/>
      </rPr>
      <t>2</t>
    </r>
  </si>
  <si>
    <r>
      <t>Ministry of Defence, Home Affairs and External Communications</t>
    </r>
    <r>
      <rPr>
        <vertAlign val="superscript"/>
        <sz val="10.5"/>
        <rFont val="Times New Roman"/>
        <family val="1"/>
      </rPr>
      <t>1</t>
    </r>
    <r>
      <rPr>
        <sz val="10.5"/>
        <rFont val="Times New Roman"/>
        <family val="1"/>
      </rPr>
      <t>; Ministry for Rodrigues, Outer Islands &amp; Territorial Integrity</t>
    </r>
  </si>
  <si>
    <t>Ministry of Education, Tertiary Education, Science and Technology</t>
  </si>
  <si>
    <t>Ministry of Local Government, Disaster and Risk Management</t>
  </si>
  <si>
    <t>Ministry of Finance, Economic Planning and Development</t>
  </si>
  <si>
    <t>Ministry of Housing and Land Use Planning</t>
  </si>
  <si>
    <t>Ministry of Industrial Development, SMEs and Cooperatives</t>
  </si>
  <si>
    <t>Ministry of Environment, Solid Waste Management and Climate Change</t>
  </si>
  <si>
    <t>Ministry of Commerce and Consumer Protection</t>
  </si>
  <si>
    <t>Ministry of Youth Empowerment, Sports and Recreation</t>
  </si>
  <si>
    <t>Ministry of Information Technology, Communication and Innovation</t>
  </si>
  <si>
    <t>Ministry of Labour, Human Resource Development and Training</t>
  </si>
  <si>
    <t>Ministry of Health and Wellness</t>
  </si>
  <si>
    <t>Ministry of Blue Economy, Marine Resources, Fisheries and Shipping</t>
  </si>
  <si>
    <t>Ministry of Gender Equality and Family Welfare</t>
  </si>
  <si>
    <t>Ministry of Arts and Cultural Heritage</t>
  </si>
  <si>
    <t>Ministry of Public Service, Administrative and Institutional Reforms</t>
  </si>
  <si>
    <t>Ministry of National Infrastructure and Community Development</t>
  </si>
  <si>
    <t>Ministry of Land Transport and Light Rail</t>
  </si>
  <si>
    <r>
      <t xml:space="preserve">Table 2.2 - Number of establishments (excluding ministries/government departments) by district and industry, March 2020 </t>
    </r>
    <r>
      <rPr>
        <b/>
        <vertAlign val="superscript"/>
        <sz val="11"/>
        <rFont val="Times New Roman"/>
        <family val="1"/>
      </rPr>
      <t>1</t>
    </r>
  </si>
  <si>
    <r>
      <t xml:space="preserve">Table 2.3 - Employment (excluding ministries/government departments) by district, industry and sex, March 2020 </t>
    </r>
    <r>
      <rPr>
        <b/>
        <vertAlign val="superscript"/>
        <sz val="10.5"/>
        <rFont val="Times New Roman"/>
        <family val="1"/>
      </rPr>
      <t>1</t>
    </r>
  </si>
  <si>
    <t>Change from March 2019 to March 2020</t>
  </si>
  <si>
    <t>Table 2.4 - Employment by industry and sex, March 2019 and March 2020</t>
  </si>
  <si>
    <r>
      <t xml:space="preserve">Table 2.5 - Number of establishments and employment by size of establishment and industry, March 2020 </t>
    </r>
    <r>
      <rPr>
        <b/>
        <vertAlign val="superscript"/>
        <sz val="10.5"/>
        <rFont val="Times New Roman"/>
        <family val="1"/>
      </rPr>
      <t>1</t>
    </r>
  </si>
  <si>
    <t>Table 2.6  -  Employment by industry and sex, March 2019 and March 2020</t>
  </si>
  <si>
    <t>Table 2.7 - Employment by industry and sex, March 2018 - March 2020</t>
  </si>
  <si>
    <r>
      <t xml:space="preserve">Table 2.8  - Employment by industry and sex in the public and private sectors, March 2020 </t>
    </r>
    <r>
      <rPr>
        <b/>
        <vertAlign val="superscript"/>
        <sz val="10.5"/>
        <rFont val="Times New Roman"/>
        <family val="1"/>
      </rPr>
      <t>1</t>
    </r>
  </si>
  <si>
    <r>
      <t>2019</t>
    </r>
    <r>
      <rPr>
        <b/>
        <vertAlign val="superscript"/>
        <sz val="10.5"/>
        <rFont val="Times New Roman"/>
        <family val="1"/>
      </rPr>
      <t xml:space="preserve"> 1</t>
    </r>
  </si>
  <si>
    <r>
      <t>2020</t>
    </r>
    <r>
      <rPr>
        <b/>
        <vertAlign val="superscript"/>
        <sz val="10.5"/>
        <rFont val="Times New Roman"/>
        <family val="1"/>
      </rPr>
      <t xml:space="preserve"> 2</t>
    </r>
  </si>
  <si>
    <t>Table 2.10 - Employment by industry and sex in the General Government, March 2018 - March 2020</t>
  </si>
  <si>
    <t>Table 2.11 - Employment by Ministry/Department and sex in the General Government, March 2020</t>
  </si>
  <si>
    <r>
      <t xml:space="preserve"> March 2019</t>
    </r>
    <r>
      <rPr>
        <b/>
        <vertAlign val="superscript"/>
        <sz val="10.5"/>
        <rFont val="Times New Roman"/>
        <family val="1"/>
      </rPr>
      <t>1</t>
    </r>
  </si>
  <si>
    <r>
      <t xml:space="preserve">2019 </t>
    </r>
    <r>
      <rPr>
        <b/>
        <vertAlign val="superscript"/>
        <sz val="10.5"/>
        <rFont val="Times New Roman"/>
        <family val="1"/>
      </rPr>
      <t>1</t>
    </r>
  </si>
  <si>
    <r>
      <t xml:space="preserve">2020 </t>
    </r>
    <r>
      <rPr>
        <b/>
        <vertAlign val="superscript"/>
        <sz val="10.5"/>
        <rFont val="Times New Roman"/>
        <family val="1"/>
      </rPr>
      <t>2</t>
    </r>
  </si>
  <si>
    <r>
      <t>Table 3.2  - Wages, earnings and hours of work of selected occupations by industry (excluding government), 2019</t>
    </r>
    <r>
      <rPr>
        <b/>
        <vertAlign val="superscript"/>
        <sz val="11.5"/>
        <rFont val="Times New Roman"/>
        <family val="1"/>
      </rPr>
      <t xml:space="preserve"> </t>
    </r>
    <r>
      <rPr>
        <b/>
        <sz val="11.5"/>
        <rFont val="Times New Roman"/>
        <family val="1"/>
      </rPr>
      <t>and</t>
    </r>
    <r>
      <rPr>
        <b/>
        <vertAlign val="superscript"/>
        <sz val="11.5"/>
        <rFont val="Times New Roman"/>
        <family val="1"/>
      </rPr>
      <t xml:space="preserve"> </t>
    </r>
    <r>
      <rPr>
        <b/>
        <sz val="11.5"/>
        <rFont val="Times New Roman"/>
        <family val="1"/>
      </rPr>
      <t>2020</t>
    </r>
  </si>
  <si>
    <r>
      <t xml:space="preserve">2019 </t>
    </r>
    <r>
      <rPr>
        <vertAlign val="superscript"/>
        <sz val="11"/>
        <rFont val="Times New Roman"/>
        <family val="1"/>
      </rPr>
      <t>1</t>
    </r>
  </si>
  <si>
    <r>
      <t xml:space="preserve">2020 </t>
    </r>
    <r>
      <rPr>
        <vertAlign val="superscript"/>
        <sz val="11"/>
        <rFont val="Times New Roman"/>
        <family val="1"/>
      </rPr>
      <t>2</t>
    </r>
  </si>
  <si>
    <t>Table 3.3 - Average  wages/salaries per month of selected occupations in 
                   government services,  2019 and 2020</t>
  </si>
  <si>
    <r>
      <t xml:space="preserve">2019 </t>
    </r>
    <r>
      <rPr>
        <b/>
        <vertAlign val="superscript"/>
        <sz val="11"/>
        <color indexed="8"/>
        <rFont val="Times New Roman"/>
        <family val="1"/>
      </rPr>
      <t>1</t>
    </r>
  </si>
  <si>
    <r>
      <t xml:space="preserve">2020 </t>
    </r>
    <r>
      <rPr>
        <b/>
        <vertAlign val="superscript"/>
        <sz val="11"/>
        <color indexed="8"/>
        <rFont val="Times New Roman"/>
        <family val="1"/>
      </rPr>
      <t>2</t>
    </r>
  </si>
  <si>
    <r>
      <t xml:space="preserve">2019 </t>
    </r>
    <r>
      <rPr>
        <b/>
        <vertAlign val="superscript"/>
        <sz val="12"/>
        <rFont val="Times New Roman"/>
        <family val="1"/>
      </rPr>
      <t>1</t>
    </r>
  </si>
  <si>
    <r>
      <t xml:space="preserve">2020 </t>
    </r>
    <r>
      <rPr>
        <b/>
        <vertAlign val="superscript"/>
        <sz val="12"/>
        <rFont val="Times New Roman"/>
        <family val="1"/>
      </rPr>
      <t>2</t>
    </r>
  </si>
  <si>
    <r>
      <t xml:space="preserve">Year 2019 </t>
    </r>
    <r>
      <rPr>
        <b/>
        <vertAlign val="superscript"/>
        <sz val="12"/>
        <rFont val="Times New Roman"/>
        <family val="1"/>
      </rPr>
      <t>1</t>
    </r>
  </si>
  <si>
    <r>
      <t xml:space="preserve">Year 2020 </t>
    </r>
    <r>
      <rPr>
        <b/>
        <vertAlign val="superscript"/>
        <sz val="12"/>
        <rFont val="Times New Roman"/>
        <family val="1"/>
      </rPr>
      <t>2</t>
    </r>
  </si>
  <si>
    <r>
      <t>2020</t>
    </r>
    <r>
      <rPr>
        <b/>
        <vertAlign val="superscript"/>
        <sz val="12"/>
        <rFont val="Times New Roman"/>
        <family val="1"/>
      </rPr>
      <t xml:space="preserve"> 1</t>
    </r>
  </si>
  <si>
    <t>2019 / 2020</t>
  </si>
  <si>
    <t>Table 3.7 - Percentage change from corresponding quarter of the previous year and contribution to 
                 overall change in index by industry, Q1 - Q4 2019 and 2020</t>
  </si>
  <si>
    <t>Table 3.8 -  Quarterly wage rate indices, Q1 2007 - Q4 2020</t>
  </si>
  <si>
    <t>Table 3.9 - Quarterly and yearly wage rate indices, 2007 - 2020</t>
  </si>
  <si>
    <t>Table 3.10 - Quarterly wage rate indices by industry for the private sector, 2019 and 2020</t>
  </si>
  <si>
    <r>
      <t>2020</t>
    </r>
    <r>
      <rPr>
        <b/>
        <vertAlign val="superscript"/>
        <sz val="12"/>
        <rFont val="Times New Roman"/>
        <family val="1"/>
      </rPr>
      <t xml:space="preserve"> 2</t>
    </r>
  </si>
  <si>
    <t>Table 3.11 - Quarterly wage rate indices by main industry for the public sector, 2019 and 2020</t>
  </si>
  <si>
    <t>Table 3.12 - Nominal and real wage rate indices, 1994 - 2020</t>
  </si>
  <si>
    <r>
      <t xml:space="preserve"> 2019 </t>
    </r>
    <r>
      <rPr>
        <vertAlign val="superscript"/>
        <sz val="11"/>
        <rFont val="Times New Roman"/>
        <family val="1"/>
      </rPr>
      <t>1</t>
    </r>
  </si>
  <si>
    <r>
      <t xml:space="preserve"> 2020 </t>
    </r>
    <r>
      <rPr>
        <vertAlign val="superscript"/>
        <sz val="11"/>
        <rFont val="Times New Roman"/>
        <family val="1"/>
      </rPr>
      <t>2</t>
    </r>
  </si>
  <si>
    <t>Number of establishments covered by the Survey of Employment and Earnings, March 2018 - March 2020</t>
  </si>
  <si>
    <t>Number of establishments by district and industry, March 2020</t>
  </si>
  <si>
    <t>Employment by district, industry and sex , March 2020</t>
  </si>
  <si>
    <t>Changes in employment by industry and sex, March 2019 and March 2020</t>
  </si>
  <si>
    <t>Number of establishments and employment by size of establishment and industry, March 2020</t>
  </si>
  <si>
    <t>Employment  by industry, March 2019 and March 2020</t>
  </si>
  <si>
    <t>Employment by industry and sex, March 2018 - March 2020</t>
  </si>
  <si>
    <t>Employment by industry and sex in the public and private sectors, March 2020</t>
  </si>
  <si>
    <t>Employment  by industry and sex in the public sector, March 2019 and March 2020</t>
  </si>
  <si>
    <t>Employment  by industry and sex in the General Government, March 2018 - March 2020</t>
  </si>
  <si>
    <t>Employment by Ministry/Department and sex in the General Government, March 2020</t>
  </si>
  <si>
    <t>Average monthly earnings by industry, March 2019 - March 2020</t>
  </si>
  <si>
    <t>Number of establishments and employees by main industry and size of employment in the EOE sector - March 2020</t>
  </si>
  <si>
    <t>Employment  in large establishments of EOE sector by industry and sex , March 2018 - March 2020</t>
  </si>
  <si>
    <t>Nominal and real wage rate indices, 1994 - 2020</t>
  </si>
  <si>
    <t>Quarterly wage rate indices by main industry for the public sector, 2019 and 2020</t>
  </si>
  <si>
    <t>Quarterly wage rate indices by main industry for the private sector, 2019 and 2020</t>
  </si>
  <si>
    <t>Quarterly and yearly wage rate indices, 2007 - 2020 (Base: fourth quarter 2016=100)</t>
  </si>
  <si>
    <t>Quarterly wage rate indices, 2007 - 2020, multibases</t>
  </si>
  <si>
    <t>Percentage change from corresponding quarter of the previous year and contribution to overall change in index by industry  , Q1 - Q4 2019 and 2020</t>
  </si>
  <si>
    <t>Percentage change from previous quarter and contribution to overall change in index by industry, Q1 - Q4 2020</t>
  </si>
  <si>
    <t>Wage rate indices, percentage change and contribution to overall change in index by industry , 2019 and 2020</t>
  </si>
  <si>
    <t>Quarterly and yearly wage rate indices by industry, 2019 and 2020</t>
  </si>
  <si>
    <t>Average wages/salaries per month of selected occupations in government services, 2019 and 2020</t>
  </si>
  <si>
    <t>Wages, earnings and hours of work of selected occupations by industry (excluding government), 2019 and 2020</t>
  </si>
  <si>
    <t>Tables 3.1 - 3.12 : Survey of Employment, Earnings and Hours of work in large establishments, Year 2020</t>
  </si>
  <si>
    <t>Foreign workers employed in large establishments by industry and sex, March 2018 - March 2020</t>
  </si>
  <si>
    <t>Average monthly earnings in large establishments of EOE sector, March 2018 - March 2020</t>
  </si>
  <si>
    <r>
      <t>Table 2.13 - Number of establishments and employees by main industry and size of employment in the EOE (Export Oriented Enterprises)</t>
    </r>
    <r>
      <rPr>
        <b/>
        <vertAlign val="superscript"/>
        <sz val="10.5"/>
        <rFont val="Times New Roman"/>
        <family val="1"/>
      </rPr>
      <t xml:space="preserve"> </t>
    </r>
    <r>
      <rPr>
        <b/>
        <sz val="10.5"/>
        <rFont val="Times New Roman"/>
        <family val="1"/>
      </rPr>
      <t xml:space="preserve">sector, March 2020 </t>
    </r>
    <r>
      <rPr>
        <b/>
        <vertAlign val="superscript"/>
        <sz val="10.5"/>
        <rFont val="Times New Roman"/>
        <family val="1"/>
      </rPr>
      <t>1</t>
    </r>
  </si>
  <si>
    <t>Table 2.14  -  Employment in large establishments of EOE (Export Oriented Enterprises) sector by main industry and sex , March 2018 - March 2020</t>
  </si>
  <si>
    <t>Table 2.16 - Foreign workers employed in large establishments by industry and sex, March 2018 - March 2020</t>
  </si>
  <si>
    <t>Tables 2.1 - 2.16 : Survey of Employment and Earnings in large establishments, March 2020</t>
  </si>
  <si>
    <t>Source of data for Tables 2.1 - 2.16:  Annual Survey of Employment and Earnings in large establishments</t>
  </si>
  <si>
    <t>Tables 1.1 - 1.6 : Labour force, Employment and Unemployment (Continuous Multi Purpose Household Survey), Year 2020</t>
  </si>
  <si>
    <t xml:space="preserve">Estimated Mauritian Labour force, employment, unemployment and population outside the labour force by sex, 2019 and 2020 </t>
  </si>
  <si>
    <t>Labour force by age group and sex, 2019 and 2020</t>
  </si>
  <si>
    <t>Activity rate (%) of Mauritian population by age group  and sex, 2019 and 2020</t>
  </si>
  <si>
    <t>Employment by industry and sex, 16 years and over, 2018 - 2020</t>
  </si>
  <si>
    <t>Employment by industry and size of establishments, 16 years and over, 2018 - 2020</t>
  </si>
  <si>
    <t>Labour force, Employment and Unemployment, 16 years and over, 2013 - 2020</t>
  </si>
  <si>
    <t xml:space="preserve"> Attorney - General's  Office and Ministry of Justice, Human Rights &amp; Institutional Reforms; National Human Rights Commission</t>
  </si>
  <si>
    <r>
      <rPr>
        <vertAlign val="superscript"/>
        <sz val="10.5"/>
        <rFont val="Times New Roman"/>
        <family val="1"/>
      </rPr>
      <t xml:space="preserve"> 1 </t>
    </r>
    <r>
      <rPr>
        <sz val="10.5"/>
        <rFont val="Times New Roman"/>
        <family val="1"/>
      </rPr>
      <t xml:space="preserve">Revised                             </t>
    </r>
    <r>
      <rPr>
        <vertAlign val="superscript"/>
        <sz val="10.5"/>
        <rFont val="Times New Roman"/>
        <family val="1"/>
      </rPr>
      <t xml:space="preserve">2 </t>
    </r>
    <r>
      <rPr>
        <sz val="10.5"/>
        <rFont val="Times New Roman"/>
        <family val="1"/>
      </rPr>
      <t>Provisional</t>
    </r>
  </si>
  <si>
    <r>
      <rPr>
        <vertAlign val="superscript"/>
        <sz val="10.5"/>
        <rFont val="Times New Roman"/>
        <family val="1"/>
      </rPr>
      <t>1</t>
    </r>
    <r>
      <rPr>
        <sz val="10.5"/>
        <rFont val="Times New Roman"/>
        <family val="1"/>
      </rPr>
      <t xml:space="preserve"> Revised              </t>
    </r>
    <r>
      <rPr>
        <vertAlign val="superscript"/>
        <sz val="10.5"/>
        <rFont val="Times New Roman"/>
        <family val="1"/>
      </rPr>
      <t xml:space="preserve">  2</t>
    </r>
    <r>
      <rPr>
        <sz val="10.5"/>
        <rFont val="Times New Roman"/>
        <family val="1"/>
      </rPr>
      <t xml:space="preserve"> Provisional</t>
    </r>
  </si>
  <si>
    <r>
      <t>Table 2.12  - Average monthly earnings</t>
    </r>
    <r>
      <rPr>
        <b/>
        <sz val="11"/>
        <rFont val="Times New Roman"/>
        <family val="1"/>
      </rPr>
      <t xml:space="preserve"> by industry, March 2018 - March 2020</t>
    </r>
  </si>
  <si>
    <t>Mining and Quarrying</t>
  </si>
  <si>
    <t>Table 1.1 - Estimated Mauritian Labour Force, Employment, Unemployment and Population outside the Labour Force by sex, 2019 - 2020</t>
  </si>
  <si>
    <t>Coefficient of variation (%)</t>
  </si>
  <si>
    <t>Table 1.2 - Labour force by age group and sex, 2019 and 2020</t>
  </si>
  <si>
    <t>Age group</t>
  </si>
  <si>
    <t>Year 2020</t>
  </si>
  <si>
    <t>65+</t>
  </si>
  <si>
    <t>Table 1.3 - Activity rate (%) of Mauritian population by age group and sex, 2019 and 2020</t>
  </si>
  <si>
    <t xml:space="preserve"> Year 2020</t>
  </si>
  <si>
    <r>
      <t>Table 1.4  - Employment (Mauritians and foreign workers</t>
    </r>
    <r>
      <rPr>
        <b/>
        <vertAlign val="superscript"/>
        <sz val="11"/>
        <rFont val="Times New Roman"/>
        <family val="1"/>
      </rPr>
      <t xml:space="preserve"> 1</t>
    </r>
    <r>
      <rPr>
        <b/>
        <sz val="11"/>
        <rFont val="Times New Roman"/>
        <family val="1"/>
      </rPr>
      <t>) by industry and sex, 2018 - 2020</t>
    </r>
  </si>
  <si>
    <t>2018</t>
  </si>
  <si>
    <r>
      <t xml:space="preserve">2019 </t>
    </r>
    <r>
      <rPr>
        <b/>
        <vertAlign val="superscript"/>
        <sz val="10"/>
        <rFont val="Times New Roman"/>
        <family val="1"/>
      </rPr>
      <t>2</t>
    </r>
  </si>
  <si>
    <r>
      <t xml:space="preserve">2020 </t>
    </r>
    <r>
      <rPr>
        <b/>
        <vertAlign val="superscript"/>
        <sz val="10"/>
        <rFont val="Times New Roman"/>
        <family val="1"/>
      </rPr>
      <t>3</t>
    </r>
  </si>
  <si>
    <r>
      <t xml:space="preserve">Table 1.5 - Employment </t>
    </r>
    <r>
      <rPr>
        <b/>
        <vertAlign val="superscript"/>
        <sz val="11"/>
        <rFont val="Times New Roman"/>
        <family val="1"/>
      </rPr>
      <t>1</t>
    </r>
    <r>
      <rPr>
        <b/>
        <sz val="11"/>
        <rFont val="Times New Roman"/>
        <family val="1"/>
      </rPr>
      <t xml:space="preserve"> by industry and size</t>
    </r>
    <r>
      <rPr>
        <b/>
        <vertAlign val="superscript"/>
        <sz val="11"/>
        <rFont val="Times New Roman"/>
        <family val="1"/>
      </rPr>
      <t xml:space="preserve"> 2</t>
    </r>
    <r>
      <rPr>
        <b/>
        <sz val="11"/>
        <rFont val="Times New Roman"/>
        <family val="1"/>
      </rPr>
      <t xml:space="preserve"> of establishments, 2018 - 2020</t>
    </r>
  </si>
  <si>
    <r>
      <t>2019</t>
    </r>
    <r>
      <rPr>
        <b/>
        <vertAlign val="superscript"/>
        <sz val="10"/>
        <rFont val="Times New Roman"/>
        <family val="1"/>
      </rPr>
      <t xml:space="preserve"> 3</t>
    </r>
  </si>
  <si>
    <r>
      <t xml:space="preserve">2020 </t>
    </r>
    <r>
      <rPr>
        <b/>
        <vertAlign val="superscript"/>
        <sz val="10"/>
        <color indexed="8"/>
        <rFont val="Times New Roman"/>
        <family val="1"/>
      </rPr>
      <t>4</t>
    </r>
  </si>
  <si>
    <t>Table 1.6 - Labour force, Employment and Unemployment, 2013 - 2020</t>
  </si>
  <si>
    <r>
      <t>Rate</t>
    </r>
    <r>
      <rPr>
        <b/>
        <vertAlign val="superscript"/>
        <sz val="11"/>
        <color indexed="8"/>
        <rFont val="Times New Roman"/>
        <family val="1"/>
      </rPr>
      <t>4</t>
    </r>
    <r>
      <rPr>
        <b/>
        <sz val="11"/>
        <color indexed="8"/>
        <rFont val="Times New Roman"/>
        <family val="1"/>
      </rPr>
      <t xml:space="preserve"> (%)</t>
    </r>
  </si>
  <si>
    <r>
      <rPr>
        <vertAlign val="superscript"/>
        <sz val="10.5"/>
        <rFont val="Times New Roman"/>
        <family val="1"/>
      </rPr>
      <t>2</t>
    </r>
    <r>
      <rPr>
        <sz val="10.5"/>
        <rFont val="Times New Roman"/>
        <family val="1"/>
      </rPr>
      <t xml:space="preserve"> Revised</t>
    </r>
  </si>
  <si>
    <r>
      <rPr>
        <vertAlign val="superscript"/>
        <sz val="10.5"/>
        <rFont val="Times New Roman"/>
        <family val="1"/>
      </rPr>
      <t>3</t>
    </r>
    <r>
      <rPr>
        <sz val="10.5"/>
        <rFont val="Times New Roman"/>
        <family val="1"/>
      </rPr>
      <t xml:space="preserve"> Provisional</t>
    </r>
  </si>
  <si>
    <r>
      <rPr>
        <vertAlign val="superscript"/>
        <sz val="10.5"/>
        <rFont val="Times New Roman"/>
        <family val="1"/>
      </rPr>
      <t xml:space="preserve">4 </t>
    </r>
    <r>
      <rPr>
        <sz val="10.5"/>
        <rFont val="Times New Roman"/>
        <family val="1"/>
      </rPr>
      <t>Unemployment as a percentage of Mauritian labour force</t>
    </r>
  </si>
  <si>
    <r>
      <t xml:space="preserve">Foreign labour force </t>
    </r>
    <r>
      <rPr>
        <b/>
        <vertAlign val="superscript"/>
        <sz val="11"/>
        <rFont val="Times New Roman"/>
        <family val="1"/>
      </rPr>
      <t>1</t>
    </r>
  </si>
  <si>
    <r>
      <rPr>
        <vertAlign val="superscript"/>
        <sz val="10"/>
        <rFont val="Times New Roman"/>
        <family val="1"/>
      </rPr>
      <t xml:space="preserve">1 </t>
    </r>
    <r>
      <rPr>
        <sz val="10"/>
        <rFont val="Times New Roman"/>
        <family val="1"/>
      </rPr>
      <t>Revised for 2019</t>
    </r>
  </si>
  <si>
    <t xml:space="preserve">In section A, employers were asked to provide general information on the establishment surveyed. </t>
  </si>
  <si>
    <r>
      <rPr>
        <vertAlign val="superscript"/>
        <sz val="10.5"/>
        <rFont val="Times New Roman"/>
        <family val="1"/>
      </rPr>
      <t xml:space="preserve">1  </t>
    </r>
    <r>
      <rPr>
        <sz val="10.5"/>
        <rFont val="Times New Roman"/>
        <family val="1"/>
      </rPr>
      <t>Employment including foreign workers engaged in large establishments (10 or more employees) and Size of establishment: 'large' (10 or more persons) and 'outside large' (less than 10 persons)</t>
    </r>
  </si>
  <si>
    <t>Table 2.1 - Number of establishments (excluding ministries/government departments) covered by the Survey of Employment and Earnings, March 2018 - March 2020</t>
  </si>
  <si>
    <t xml:space="preserve">Industry </t>
  </si>
  <si>
    <t>Table 2.9 - Employment by industry and sex in the public sector, March 2019 and March 2020</t>
  </si>
  <si>
    <r>
      <t>Table 2.15 - Average monthly earnings</t>
    </r>
    <r>
      <rPr>
        <b/>
        <sz val="10.5"/>
        <rFont val="Times New Roman"/>
        <family val="1"/>
      </rPr>
      <t xml:space="preserve"> in large establishments of EOE (Export Oriented Enterprises) sector, March 2018 - March 2020</t>
    </r>
  </si>
  <si>
    <t>Table 3.4 - Quarterly and yearly wage rate indices by industry, 2019 &amp; 2020</t>
  </si>
  <si>
    <t xml:space="preserve"> Industry </t>
  </si>
  <si>
    <t>Table 3.5 - Wage rate indices, percentage change and contribution to overall change in index by 
                 industry, 2019 and 2020</t>
  </si>
  <si>
    <t>Table 3.6 - Percentage change from previous quarter and contribution to overall change in index by 
                  industry, Q1 - Q4 2020</t>
  </si>
  <si>
    <t>Source: Continuous Multi Purpose Household Survey, Survey of Employment &amp; Earnings and administrative sources (see 'methodology' at Paragraph 1 &amp; 2 for details)</t>
  </si>
  <si>
    <t xml:space="preserve">  Driver (heavy mechanical unit) - Grade I</t>
  </si>
  <si>
    <t xml:space="preserve">  Factory operator - Grade I (1st year)</t>
  </si>
  <si>
    <t xml:space="preserve">  Cook (1st year)</t>
  </si>
  <si>
    <t>Table 3.1 - Normal hours of work and wage rates, 2017 and 2019</t>
  </si>
  <si>
    <t>Sources of data for 
Table 3.1 : Ministry of Labour, Human Resource Development and Training 
Tables 3.2 - 3.12: Survey of Employment, Earnings and Hours of Work (Quarterly)</t>
  </si>
  <si>
    <t>Source: Ministry of Labour, human Resource Development and Training</t>
  </si>
  <si>
    <t>Normal hours of work and wage rates, 2017 and 2019</t>
  </si>
  <si>
    <t>Tables 2.1 - 2.16 : Annual Survey of Employment and Earnings in large establishments as at March of each reference year</t>
  </si>
  <si>
    <t xml:space="preserve">Questionnaires - Survey of Employment &amp; Earnings 2020 and Survey of Employment, Earnings and Hours of work for March 2020 are at </t>
  </si>
  <si>
    <t xml:space="preserve">The Survey of Employment &amp; Earnings (SEE) in large (employing 10 or more persons) establishments is conducted as at March of each year. Thus a continuous series of comparable data on the level of employmment and earnings in these establishments is obtained. </t>
  </si>
  <si>
    <t xml:space="preserve">Reference period for the 2020 SEE </t>
  </si>
  <si>
    <t>In Section B &amp; C, employers had to report the number of employees (Mauritians and non-Mauritians) who worked at the establishment during the month of March 2020 as well as their earnings (basic including salary compensation, overtime payments, regular payments as well as other payments which are not regular). The establishments were requested to submit the total earnings for the whole month of March 2020 for employees whether on daily, piece or hourly rates.</t>
  </si>
  <si>
    <t>In Section D, employers were asked to submit the distribution of full time employees receiving monthly basic salaries/wages (including compensation) in March 2020.</t>
  </si>
  <si>
    <t xml:space="preserve">Coverage and response rate for the 2020 SEE </t>
  </si>
  <si>
    <t>Digest of Labour Statistics, 2020</t>
  </si>
  <si>
    <t>Following recommendations from World Bank consultant in 2019 and as from reference year 2020, the SEE questionnaire has been simplified to reduce respondent burden. Henceforth, the following tables will no longer be available from the Digest of Labour Statistics:
    (i) employment and earnings for employees in large establishments paid exclusively on monthly, daily, piece and hourly rates of pay; and
    (ii) job vacancies.
However, updated information on job vacancies is obtained from the Employment Service Monthly Bulletin published by the Ministry of Labour, Human Resource Development and Training and can be accessed through the following link:</t>
  </si>
  <si>
    <t>A detailed metholodogy on annual SEE for large establishments is at:</t>
  </si>
  <si>
    <r>
      <rPr>
        <sz val="10"/>
        <color theme="10"/>
        <rFont val="MS Sans Serif"/>
      </rPr>
      <t xml:space="preserve">     </t>
    </r>
    <r>
      <rPr>
        <u/>
        <sz val="10"/>
        <color theme="10"/>
        <rFont val="MS Sans Serif"/>
        <family val="2"/>
      </rPr>
      <t>https://mauritiusjobs.govmu.org/statistics</t>
    </r>
  </si>
  <si>
    <r>
      <t>Secondary sector</t>
    </r>
    <r>
      <rPr>
        <sz val="12"/>
        <color indexed="8"/>
        <rFont val="Times New Roman"/>
        <family val="1"/>
      </rPr>
      <t xml:space="preserve"> comprises activities classified in the industrial groups: 
    (i)   Manufacturing
    (ii)  Electricity, gas, steam and air conditioning supply
    (iii) Water supply; sewerage, waste management and remediation activities
    (iv) Construction</t>
    </r>
  </si>
  <si>
    <r>
      <t>Among the 2,836 establishments surveyed (excluding government ministries and departments), 210 no longer fell within the scope of the survey either because they have ceased operation or their employment had shrunk to less than 10 or they have become dormant. Out of the remaining 2,626 establishments, 1,723</t>
    </r>
    <r>
      <rPr>
        <sz val="12"/>
        <color rgb="FFFF0000"/>
        <rFont val="Times New Roman"/>
        <family val="1"/>
      </rPr>
      <t xml:space="preserve"> </t>
    </r>
    <r>
      <rPr>
        <sz val="12"/>
        <color theme="1"/>
        <rFont val="Times New Roman"/>
        <family val="1"/>
      </rPr>
      <t>responded. The latter represented around 77% of total employment.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</si>
</sst>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_-;\-* #,##0.00_-;_-* &quot;-&quot;??_-;_-@_-"/>
    <numFmt numFmtId="164" formatCode="_(&quot;$&quot;* #,##0.00_);_(&quot;$&quot;* \(#,##0.00\);_(&quot;$&quot;* &quot;-&quot;??_);_(@_)"/>
    <numFmt numFmtId="165" formatCode="_(* #,##0.00_);_(* \(#,##0.00\);_(* &quot;-&quot;??_);_(@_)"/>
    <numFmt numFmtId="166" formatCode="#,##0\ \ "/>
    <numFmt numFmtId="167" formatCode="#,##0\ \ \ "/>
    <numFmt numFmtId="168" formatCode="#,##0\ "/>
    <numFmt numFmtId="169" formatCode="_(* #,##0_);_(* \(#,##0\);_(* &quot;-&quot;??_);_(@_)"/>
    <numFmt numFmtId="170" formatCode="#,##0.0"/>
    <numFmt numFmtId="171" formatCode="\(#,##0\)"/>
    <numFmt numFmtId="172" formatCode="#,##0\ \ \ \ "/>
    <numFmt numFmtId="173" formatCode="0.0"/>
    <numFmt numFmtId="174" formatCode="##,##0"/>
    <numFmt numFmtId="175" formatCode="mmmm\ yyyy"/>
    <numFmt numFmtId="176" formatCode="#,##0\ \ \ \ \ "/>
    <numFmt numFmtId="177" formatCode="#,##0\ \ \ \ \ \ "/>
    <numFmt numFmtId="178" formatCode="#,##0.0\ \ \ \ \ \ "/>
    <numFmt numFmtId="179" formatCode="#,##0.0\ \ \ \ \ \ \ "/>
    <numFmt numFmtId="180" formatCode="0.0\ \ \ \ "/>
    <numFmt numFmtId="181" formatCode="0.00\ \ \ "/>
    <numFmt numFmtId="182" formatCode="0.000"/>
    <numFmt numFmtId="183" formatCode="0.00000000"/>
    <numFmt numFmtId="184" formatCode="0.0\ \ \ "/>
    <numFmt numFmtId="185" formatCode="0.0\ \ \ \ \ \ \ "/>
    <numFmt numFmtId="186" formatCode="0.000\ \ \ \ \ \ \ "/>
    <numFmt numFmtId="187" formatCode="#,##0.0\ \ \ \ \ \ \ \ "/>
    <numFmt numFmtId="188" formatCode="0.000000"/>
  </numFmts>
  <fonts count="131">
    <font>
      <sz val="11"/>
      <color theme="1"/>
      <name val="Calibri"/>
      <family val="2"/>
      <scheme val="minor"/>
    </font>
    <font>
      <sz val="11"/>
      <color indexed="8"/>
      <name val="Calibri"/>
      <family val="2"/>
    </font>
    <font>
      <sz val="10"/>
      <name val="Arial"/>
      <family val="2"/>
    </font>
    <font>
      <sz val="10"/>
      <name val="Times New Roman"/>
      <family val="1"/>
    </font>
    <font>
      <b/>
      <sz val="10"/>
      <name val="Times New Roman"/>
      <family val="1"/>
    </font>
    <font>
      <sz val="10"/>
      <name val="MS Sans Serif"/>
      <family val="2"/>
    </font>
    <font>
      <b/>
      <sz val="10.5"/>
      <name val="Times New Roman"/>
      <family val="1"/>
    </font>
    <font>
      <b/>
      <vertAlign val="superscript"/>
      <sz val="10.5"/>
      <name val="Times New Roman"/>
      <family val="1"/>
    </font>
    <font>
      <sz val="12"/>
      <name val="Times New Roman"/>
      <family val="1"/>
    </font>
    <font>
      <sz val="9"/>
      <color indexed="8"/>
      <name val="Times New Roman"/>
      <family val="1"/>
    </font>
    <font>
      <sz val="8.5"/>
      <color indexed="8"/>
      <name val="Times New Roman"/>
      <family val="1"/>
    </font>
    <font>
      <sz val="8"/>
      <color indexed="8"/>
      <name val="Times New Roman"/>
      <family val="1"/>
    </font>
    <font>
      <sz val="10.199999999999999"/>
      <name val="Times New Roman"/>
      <family val="1"/>
    </font>
    <font>
      <sz val="10.5"/>
      <color indexed="8"/>
      <name val="Times New Roman"/>
      <family val="1"/>
    </font>
    <font>
      <b/>
      <sz val="10.5"/>
      <color indexed="8"/>
      <name val="Times New Roman"/>
      <family val="1"/>
    </font>
    <font>
      <sz val="10"/>
      <name val="Helv"/>
    </font>
    <font>
      <sz val="11"/>
      <color indexed="8"/>
      <name val="Calibri"/>
      <family val="2"/>
    </font>
    <font>
      <sz val="10"/>
      <name val="Arial"/>
      <family val="2"/>
    </font>
    <font>
      <sz val="11.5"/>
      <name val="Times New Roman"/>
      <family val="1"/>
    </font>
    <font>
      <b/>
      <sz val="11.5"/>
      <name val="Times New Roman"/>
      <family val="1"/>
    </font>
    <font>
      <b/>
      <sz val="9"/>
      <name val="Times New Roman"/>
      <family val="1"/>
    </font>
    <font>
      <sz val="10"/>
      <color indexed="8"/>
      <name val="Times New Roman"/>
      <family val="1"/>
    </font>
    <font>
      <b/>
      <sz val="9.5"/>
      <name val="Times New Roman"/>
      <family val="1"/>
    </font>
    <font>
      <sz val="10.5"/>
      <name val="Times New Roman"/>
      <family val="1"/>
    </font>
    <font>
      <vertAlign val="superscript"/>
      <sz val="10.5"/>
      <name val="Times New Roman"/>
      <family val="1"/>
    </font>
    <font>
      <vertAlign val="superscript"/>
      <sz val="10"/>
      <name val="Times New Roman"/>
      <family val="1"/>
    </font>
    <font>
      <b/>
      <sz val="10.199999999999999"/>
      <name val="Times New Roman"/>
      <family val="1"/>
    </font>
    <font>
      <sz val="10.5"/>
      <name val="Helv"/>
    </font>
    <font>
      <i/>
      <sz val="10.5"/>
      <name val="Times New Roman"/>
      <family val="1"/>
    </font>
    <font>
      <i/>
      <sz val="10"/>
      <name val="Times New Roman"/>
      <family val="1"/>
    </font>
    <font>
      <b/>
      <i/>
      <sz val="10"/>
      <name val="Times New Roman"/>
      <family val="1"/>
    </font>
    <font>
      <b/>
      <i/>
      <sz val="10.5"/>
      <name val="Times New Roman"/>
      <family val="1"/>
    </font>
    <font>
      <b/>
      <i/>
      <sz val="10"/>
      <color indexed="8"/>
      <name val="Times New Roman"/>
      <family val="1"/>
    </font>
    <font>
      <sz val="10.5"/>
      <name val="MS Sans Serif"/>
      <family val="2"/>
    </font>
    <font>
      <b/>
      <sz val="10.5"/>
      <name val="Helv"/>
    </font>
    <font>
      <b/>
      <sz val="10"/>
      <name val="MS Sans Serif"/>
      <family val="2"/>
    </font>
    <font>
      <sz val="11"/>
      <name val="Times New Roman"/>
      <family val="1"/>
    </font>
    <font>
      <b/>
      <sz val="11"/>
      <name val="Times New Roman"/>
      <family val="1"/>
    </font>
    <font>
      <b/>
      <vertAlign val="superscript"/>
      <sz val="11"/>
      <name val="Times New Roman"/>
      <family val="1"/>
    </font>
    <font>
      <b/>
      <sz val="12"/>
      <name val="Times New Roman"/>
      <family val="1"/>
    </font>
    <font>
      <sz val="9"/>
      <name val="Helv"/>
    </font>
    <font>
      <sz val="9"/>
      <name val="Times New Roman"/>
      <family val="1"/>
    </font>
    <font>
      <i/>
      <sz val="9"/>
      <name val="Times New Roman"/>
      <family val="1"/>
    </font>
    <font>
      <vertAlign val="superscript"/>
      <sz val="11"/>
      <name val="Times New Roman"/>
      <family val="1"/>
    </font>
    <font>
      <b/>
      <vertAlign val="superscript"/>
      <sz val="10.5"/>
      <color indexed="8"/>
      <name val="Times New Roman"/>
      <family val="1"/>
    </font>
    <font>
      <b/>
      <sz val="10"/>
      <color indexed="8"/>
      <name val="Times New Roman"/>
      <family val="1"/>
    </font>
    <font>
      <i/>
      <sz val="10"/>
      <color indexed="8"/>
      <name val="Times New Roman"/>
      <family val="1"/>
    </font>
    <font>
      <sz val="16"/>
      <name val="MS Sans Serif"/>
      <family val="2"/>
    </font>
    <font>
      <sz val="14"/>
      <name val="Times New Roman"/>
      <family val="1"/>
    </font>
    <font>
      <sz val="14"/>
      <name val="MS Sans Serif"/>
      <family val="2"/>
    </font>
    <font>
      <b/>
      <i/>
      <sz val="10.199999999999999"/>
      <name val="Times New Roman"/>
      <family val="1"/>
    </font>
    <font>
      <sz val="9"/>
      <name val="MS Sans Serif"/>
      <family val="2"/>
    </font>
    <font>
      <sz val="9.5"/>
      <name val="Times New Roman"/>
      <family val="1"/>
    </font>
    <font>
      <vertAlign val="superscript"/>
      <sz val="9.5"/>
      <name val="Times New Roman"/>
      <family val="1"/>
    </font>
    <font>
      <sz val="9.5"/>
      <name val="MS Sans Serif"/>
      <family val="2"/>
    </font>
    <font>
      <b/>
      <sz val="8.5"/>
      <name val="Times New Roman"/>
      <family val="1"/>
    </font>
    <font>
      <b/>
      <sz val="8.5"/>
      <name val="MS Sans Serif"/>
      <family val="2"/>
    </font>
    <font>
      <i/>
      <sz val="11"/>
      <name val="Times New Roman"/>
      <family val="1"/>
    </font>
    <font>
      <i/>
      <sz val="10.199999999999999"/>
      <name val="Times New Roman"/>
      <family val="1"/>
    </font>
    <font>
      <b/>
      <sz val="10.1"/>
      <name val="Times New Roman"/>
      <family val="1"/>
    </font>
    <font>
      <b/>
      <sz val="10.5"/>
      <name val="MS Sans Serif"/>
      <family val="2"/>
    </font>
    <font>
      <i/>
      <vertAlign val="superscript"/>
      <sz val="10.5"/>
      <name val="Times New Roman"/>
      <family val="1"/>
    </font>
    <font>
      <sz val="10.5"/>
      <name val="Arial"/>
      <family val="2"/>
    </font>
    <font>
      <sz val="12"/>
      <name val="Arial"/>
      <family val="2"/>
    </font>
    <font>
      <b/>
      <vertAlign val="superscript"/>
      <sz val="11.5"/>
      <name val="Times New Roman"/>
      <family val="1"/>
    </font>
    <font>
      <sz val="11.5"/>
      <name val="Arial"/>
      <family val="2"/>
    </font>
    <font>
      <i/>
      <sz val="12"/>
      <name val="Times New Roman"/>
      <family val="1"/>
    </font>
    <font>
      <sz val="11"/>
      <color indexed="8"/>
      <name val="Times New Roman"/>
      <family val="1"/>
    </font>
    <font>
      <sz val="13"/>
      <name val="Times New Roman"/>
      <family val="1"/>
    </font>
    <font>
      <i/>
      <sz val="13"/>
      <name val="Times New Roman"/>
      <family val="1"/>
    </font>
    <font>
      <vertAlign val="superscript"/>
      <sz val="11.5"/>
      <name val="Times New Roman"/>
      <family val="1"/>
    </font>
    <font>
      <b/>
      <vertAlign val="superscript"/>
      <sz val="12"/>
      <name val="Times New Roman"/>
      <family val="1"/>
    </font>
    <font>
      <b/>
      <sz val="11"/>
      <color indexed="8"/>
      <name val="Times New Roman"/>
      <family val="1"/>
    </font>
    <font>
      <b/>
      <vertAlign val="superscript"/>
      <sz val="11"/>
      <color indexed="8"/>
      <name val="Times New Roman"/>
      <family val="1"/>
    </font>
    <font>
      <sz val="12"/>
      <name val="MS Sans Serif"/>
      <family val="2"/>
    </font>
    <font>
      <b/>
      <i/>
      <sz val="11"/>
      <name val="Times New Roman"/>
      <family val="1"/>
    </font>
    <font>
      <i/>
      <vertAlign val="superscript"/>
      <sz val="11"/>
      <name val="Times New Roman"/>
      <family val="1"/>
    </font>
    <font>
      <vertAlign val="superscript"/>
      <sz val="12"/>
      <name val="Times New Roman"/>
      <family val="1"/>
    </font>
    <font>
      <b/>
      <sz val="13"/>
      <name val="Times New Roman"/>
      <family val="1"/>
    </font>
    <font>
      <b/>
      <sz val="8"/>
      <name val="Arial"/>
      <family val="2"/>
    </font>
    <font>
      <sz val="11"/>
      <name val="Arial"/>
      <family val="2"/>
    </font>
    <font>
      <b/>
      <vertAlign val="superscript"/>
      <sz val="10"/>
      <name val="Times New Roman"/>
      <family val="1"/>
    </font>
    <font>
      <u/>
      <sz val="11"/>
      <color indexed="8"/>
      <name val="Times New Roman"/>
      <family val="1"/>
    </font>
    <font>
      <vertAlign val="superscript"/>
      <sz val="11"/>
      <color indexed="8"/>
      <name val="Times New Roman"/>
      <family val="1"/>
    </font>
    <font>
      <sz val="10"/>
      <name val="CG Times"/>
      <family val="1"/>
    </font>
    <font>
      <b/>
      <sz val="12"/>
      <color indexed="8"/>
      <name val="Times New Roman"/>
      <family val="1"/>
    </font>
    <font>
      <sz val="12"/>
      <color indexed="8"/>
      <name val="Times New Roman"/>
      <family val="1"/>
    </font>
    <font>
      <b/>
      <sz val="14"/>
      <name val="Times New Roman"/>
      <family val="1"/>
    </font>
    <font>
      <vertAlign val="superscript"/>
      <sz val="10.199999999999999"/>
      <name val="Times New Roman"/>
      <family val="1"/>
    </font>
    <font>
      <b/>
      <vertAlign val="superscript"/>
      <sz val="10"/>
      <color indexed="8"/>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0"/>
      <color theme="10"/>
      <name val="MS Sans Serif"/>
      <family val="2"/>
    </font>
    <font>
      <u/>
      <sz val="11"/>
      <color theme="10"/>
      <name val="Calibri"/>
      <family val="2"/>
      <scheme val="minor"/>
    </font>
    <font>
      <u/>
      <sz val="12"/>
      <color theme="10"/>
      <name val="Helv"/>
    </font>
    <font>
      <u/>
      <sz val="10"/>
      <color theme="10"/>
      <name val="CG Times"/>
      <family val="1"/>
    </font>
    <font>
      <b/>
      <sz val="11"/>
      <color theme="1"/>
      <name val="Calibri"/>
      <family val="2"/>
      <scheme val="minor"/>
    </font>
    <font>
      <sz val="10.5"/>
      <color theme="1"/>
      <name val="Times New Roman"/>
      <family val="1"/>
    </font>
    <font>
      <b/>
      <sz val="10.5"/>
      <color theme="1"/>
      <name val="Times New Roman"/>
      <family val="1"/>
    </font>
    <font>
      <u/>
      <sz val="10.5"/>
      <color theme="10"/>
      <name val="Times New Roman"/>
      <family val="1"/>
    </font>
    <font>
      <sz val="10.199999999999999"/>
      <color theme="1"/>
      <name val="Times New Roman"/>
      <family val="1"/>
    </font>
    <font>
      <i/>
      <sz val="10.199999999999999"/>
      <color theme="1"/>
      <name val="Times New Roman"/>
      <family val="1"/>
    </font>
    <font>
      <b/>
      <sz val="10.199999999999999"/>
      <color rgb="FF000000"/>
      <name val="Times New Roman"/>
      <family val="1"/>
    </font>
    <font>
      <i/>
      <sz val="10.5"/>
      <color theme="1"/>
      <name val="Times New Roman"/>
      <family val="1"/>
    </font>
    <font>
      <sz val="10.5"/>
      <color rgb="FF000000"/>
      <name val="Times New Roman"/>
      <family val="1"/>
    </font>
    <font>
      <b/>
      <sz val="10.5"/>
      <color rgb="FF000000"/>
      <name val="Times New Roman"/>
      <family val="1"/>
    </font>
    <font>
      <i/>
      <sz val="10.5"/>
      <color rgb="FF000000"/>
      <name val="Times New Roman"/>
      <family val="1"/>
    </font>
    <font>
      <b/>
      <i/>
      <sz val="10.5"/>
      <color rgb="FF000000"/>
      <name val="Times New Roman"/>
      <family val="1"/>
    </font>
    <font>
      <b/>
      <sz val="10"/>
      <color rgb="FF000000"/>
      <name val="Times New Roman"/>
      <family val="1"/>
    </font>
    <font>
      <sz val="10"/>
      <color theme="1"/>
      <name val="Times New Roman"/>
      <family val="1"/>
    </font>
    <font>
      <b/>
      <i/>
      <sz val="10.5"/>
      <color theme="1"/>
      <name val="Times New Roman"/>
      <family val="1"/>
    </font>
    <font>
      <b/>
      <u/>
      <sz val="10.5"/>
      <color theme="10"/>
      <name val="Times New Roman"/>
      <family val="1"/>
    </font>
    <font>
      <sz val="11"/>
      <color theme="1" tint="4.9989318521683403E-2"/>
      <name val="Times New Roman"/>
      <family val="1"/>
    </font>
    <font>
      <sz val="11"/>
      <color theme="1"/>
      <name val="Times New Roman"/>
      <family val="1"/>
    </font>
    <font>
      <sz val="11"/>
      <color rgb="FF000000"/>
      <name val="Times New Roman"/>
      <family val="1"/>
    </font>
    <font>
      <i/>
      <sz val="11"/>
      <color theme="1"/>
      <name val="Times New Roman"/>
      <family val="1"/>
    </font>
    <font>
      <b/>
      <sz val="11"/>
      <color theme="1"/>
      <name val="Times New Roman"/>
      <family val="1"/>
    </font>
    <font>
      <b/>
      <sz val="12"/>
      <color theme="1"/>
      <name val="Times New Roman"/>
      <family val="1"/>
    </font>
    <font>
      <sz val="12"/>
      <color theme="1"/>
      <name val="Times New Roman"/>
      <family val="1"/>
    </font>
    <font>
      <vertAlign val="superscript"/>
      <sz val="12"/>
      <color theme="1"/>
      <name val="Times New Roman"/>
      <family val="1"/>
    </font>
    <font>
      <b/>
      <sz val="10"/>
      <color theme="1"/>
      <name val="Times New Roman"/>
      <family val="1"/>
    </font>
    <font>
      <b/>
      <i/>
      <sz val="10"/>
      <color theme="1"/>
      <name val="Times New Roman"/>
      <family val="1"/>
    </font>
    <font>
      <u/>
      <sz val="11"/>
      <color theme="10"/>
      <name val="Times New Roman"/>
      <family val="1"/>
    </font>
    <font>
      <sz val="10"/>
      <color rgb="FF000000"/>
      <name val="Times New Roman"/>
      <family val="1"/>
    </font>
    <font>
      <u/>
      <sz val="12"/>
      <color theme="10"/>
      <name val="Times New Roman"/>
      <family val="1"/>
    </font>
    <font>
      <sz val="12"/>
      <color theme="1"/>
      <name val="Calibri"/>
      <family val="2"/>
      <scheme val="minor"/>
    </font>
    <font>
      <b/>
      <sz val="12"/>
      <color theme="1"/>
      <name val="Calibri"/>
      <family val="2"/>
      <scheme val="minor"/>
    </font>
    <font>
      <sz val="12"/>
      <color rgb="FFFF0000"/>
      <name val="Times New Roman"/>
      <family val="1"/>
    </font>
    <font>
      <sz val="10"/>
      <color theme="10"/>
      <name val="MS Sans Serif"/>
    </font>
    <font>
      <u/>
      <sz val="10"/>
      <color theme="10"/>
      <name val="MS Sans Serif"/>
    </font>
  </fonts>
  <fills count="9">
    <fill>
      <patternFill patternType="none"/>
    </fill>
    <fill>
      <patternFill patternType="gray125"/>
    </fill>
    <fill>
      <patternFill patternType="solid">
        <fgColor indexed="9"/>
        <bgColor indexed="64"/>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FFFFFF"/>
      </patternFill>
    </fill>
    <fill>
      <patternFill patternType="solid">
        <fgColor theme="0" tint="-4.9989318521683403E-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style="thin">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top style="dotted">
        <color indexed="64"/>
      </top>
      <bottom style="dotted">
        <color indexed="64"/>
      </bottom>
      <diagonal/>
    </border>
  </borders>
  <cellStyleXfs count="76">
    <xf numFmtId="0" fontId="0" fillId="0" borderId="0"/>
    <xf numFmtId="0" fontId="91" fillId="3" borderId="0" applyNumberFormat="0" applyBorder="0" applyAlignment="0" applyProtection="0"/>
    <xf numFmtId="4" fontId="15" fillId="0" borderId="0" applyFont="0" applyFill="0" applyBorder="0" applyAlignment="0" applyProtection="0"/>
    <xf numFmtId="4" fontId="15"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 fontId="15"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90" fillId="0" borderId="0" applyFont="0" applyFill="0" applyBorder="0" applyAlignment="0" applyProtection="0"/>
    <xf numFmtId="40" fontId="5" fillId="0" borderId="0" applyFont="0" applyFill="0" applyBorder="0" applyAlignment="0" applyProtection="0"/>
    <xf numFmtId="165" fontId="90" fillId="0" borderId="0" applyFont="0" applyFill="0" applyBorder="0" applyAlignment="0" applyProtection="0"/>
    <xf numFmtId="0" fontId="2" fillId="0" borderId="0" applyFont="0" applyFill="0" applyBorder="0" applyAlignment="0" applyProtection="0"/>
    <xf numFmtId="4" fontId="15" fillId="0" borderId="0" applyFont="0" applyFill="0" applyBorder="0" applyAlignment="0" applyProtection="0"/>
    <xf numFmtId="0" fontId="90"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5" fillId="0" borderId="0" applyFont="0" applyFill="0" applyBorder="0" applyAlignment="0" applyProtection="0"/>
    <xf numFmtId="165" fontId="90"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0" fontId="92" fillId="4"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5" fillId="0" borderId="0"/>
    <xf numFmtId="0" fontId="2" fillId="0" borderId="0"/>
    <xf numFmtId="0" fontId="5" fillId="0" borderId="0"/>
    <xf numFmtId="0" fontId="5" fillId="0" borderId="0"/>
    <xf numFmtId="0" fontId="5" fillId="0" borderId="0"/>
    <xf numFmtId="0" fontId="90" fillId="0" borderId="0"/>
    <xf numFmtId="0" fontId="15" fillId="0" borderId="0"/>
    <xf numFmtId="0" fontId="2" fillId="0" borderId="0"/>
    <xf numFmtId="0" fontId="2" fillId="0" borderId="0"/>
    <xf numFmtId="0" fontId="2" fillId="0" borderId="0"/>
    <xf numFmtId="0" fontId="15" fillId="0" borderId="0"/>
    <xf numFmtId="0" fontId="90" fillId="0" borderId="0"/>
    <xf numFmtId="0" fontId="15" fillId="0" borderId="0"/>
    <xf numFmtId="0" fontId="90" fillId="0" borderId="0"/>
    <xf numFmtId="0" fontId="5" fillId="0" borderId="0"/>
    <xf numFmtId="0" fontId="15" fillId="0" borderId="0"/>
    <xf numFmtId="0" fontId="90" fillId="0" borderId="0"/>
    <xf numFmtId="0" fontId="15" fillId="0" borderId="0"/>
    <xf numFmtId="0" fontId="90" fillId="0" borderId="0"/>
    <xf numFmtId="0" fontId="90" fillId="0" borderId="0"/>
    <xf numFmtId="0" fontId="15" fillId="0" borderId="0">
      <alignment horizontal="left" vertical="top" wrapText="1"/>
    </xf>
    <xf numFmtId="0" fontId="84" fillId="0" borderId="0"/>
    <xf numFmtId="0" fontId="17" fillId="0" borderId="0"/>
    <xf numFmtId="0" fontId="90" fillId="0" borderId="0"/>
    <xf numFmtId="0" fontId="5" fillId="0" borderId="0"/>
    <xf numFmtId="0" fontId="2" fillId="0" borderId="0"/>
    <xf numFmtId="0" fontId="2" fillId="0" borderId="0"/>
    <xf numFmtId="0" fontId="84" fillId="0" borderId="0"/>
    <xf numFmtId="0" fontId="90" fillId="0" borderId="0"/>
    <xf numFmtId="0" fontId="15" fillId="0" borderId="0"/>
    <xf numFmtId="0" fontId="5" fillId="0" borderId="0"/>
    <xf numFmtId="0" fontId="15" fillId="0" borderId="0"/>
    <xf numFmtId="0" fontId="84" fillId="0" borderId="0"/>
    <xf numFmtId="0" fontId="90" fillId="0" borderId="0"/>
    <xf numFmtId="0" fontId="5" fillId="0" borderId="0"/>
    <xf numFmtId="0" fontId="2" fillId="0" borderId="0"/>
    <xf numFmtId="0" fontId="90" fillId="0" borderId="0"/>
    <xf numFmtId="0" fontId="90" fillId="0" borderId="0"/>
    <xf numFmtId="0" fontId="90" fillId="0" borderId="0"/>
    <xf numFmtId="0" fontId="90" fillId="0" borderId="0"/>
    <xf numFmtId="0" fontId="2" fillId="0" borderId="0"/>
    <xf numFmtId="0" fontId="90" fillId="0" borderId="0"/>
    <xf numFmtId="0" fontId="2" fillId="0" borderId="0"/>
    <xf numFmtId="0" fontId="5" fillId="0" borderId="0"/>
    <xf numFmtId="0" fontId="5" fillId="0" borderId="0"/>
    <xf numFmtId="0" fontId="15" fillId="0" borderId="0"/>
    <xf numFmtId="0" fontId="1" fillId="0" borderId="0"/>
    <xf numFmtId="0" fontId="1" fillId="0" borderId="0"/>
  </cellStyleXfs>
  <cellXfs count="1486">
    <xf numFmtId="0" fontId="0" fillId="0" borderId="0" xfId="0"/>
    <xf numFmtId="0" fontId="3" fillId="0" borderId="0" xfId="35" applyFont="1"/>
    <xf numFmtId="0" fontId="3" fillId="0" borderId="0" xfId="35" applyFont="1" applyBorder="1"/>
    <xf numFmtId="0" fontId="4" fillId="0" borderId="0" xfId="35" applyFont="1" applyBorder="1"/>
    <xf numFmtId="0" fontId="6" fillId="0" borderId="0" xfId="58" applyFont="1" applyFill="1" applyAlignment="1"/>
    <xf numFmtId="0" fontId="8" fillId="0" borderId="0" xfId="58" applyFont="1"/>
    <xf numFmtId="0" fontId="3" fillId="0" borderId="1" xfId="58" applyFont="1" applyBorder="1" applyAlignment="1">
      <alignment horizontal="center" vertical="distributed"/>
    </xf>
    <xf numFmtId="0" fontId="9" fillId="0" borderId="1" xfId="67" applyNumberFormat="1" applyFont="1" applyFill="1" applyBorder="1" applyAlignment="1" applyProtection="1">
      <alignment horizontal="center" textRotation="90" wrapText="1"/>
    </xf>
    <xf numFmtId="0" fontId="10" fillId="0" borderId="1" xfId="67" applyNumberFormat="1" applyFont="1" applyFill="1" applyBorder="1" applyAlignment="1" applyProtection="1">
      <alignment horizontal="center" textRotation="90" wrapText="1"/>
    </xf>
    <xf numFmtId="0" fontId="11" fillId="0" borderId="1" xfId="67" applyNumberFormat="1" applyFont="1" applyFill="1" applyBorder="1" applyAlignment="1" applyProtection="1">
      <alignment horizontal="center" textRotation="90" wrapText="1"/>
    </xf>
    <xf numFmtId="0" fontId="11" fillId="0" borderId="2" xfId="67" applyNumberFormat="1" applyFont="1" applyFill="1" applyBorder="1" applyAlignment="1" applyProtection="1">
      <alignment horizontal="center" textRotation="90" wrapText="1"/>
    </xf>
    <xf numFmtId="0" fontId="6" fillId="0" borderId="2" xfId="67" applyNumberFormat="1" applyFont="1" applyFill="1" applyBorder="1" applyAlignment="1" applyProtection="1">
      <alignment horizontal="center" vertical="center" wrapText="1"/>
    </xf>
    <xf numFmtId="0" fontId="3" fillId="0" borderId="0" xfId="58" applyFont="1"/>
    <xf numFmtId="0" fontId="12" fillId="0" borderId="2" xfId="58" applyFont="1" applyBorder="1"/>
    <xf numFmtId="166" fontId="98" fillId="0" borderId="2" xfId="67" applyNumberFormat="1" applyFont="1" applyFill="1" applyBorder="1" applyAlignment="1" applyProtection="1">
      <alignment horizontal="right"/>
    </xf>
    <xf numFmtId="166" fontId="99" fillId="0" borderId="2" xfId="67" applyNumberFormat="1" applyFont="1" applyFill="1" applyBorder="1" applyAlignment="1" applyProtection="1">
      <alignment horizontal="right"/>
    </xf>
    <xf numFmtId="0" fontId="3" fillId="5" borderId="0" xfId="58" applyFont="1" applyFill="1"/>
    <xf numFmtId="166" fontId="3" fillId="0" borderId="0" xfId="58" applyNumberFormat="1" applyFont="1"/>
    <xf numFmtId="0" fontId="12" fillId="0" borderId="3" xfId="58" applyFont="1" applyBorder="1"/>
    <xf numFmtId="166" fontId="98" fillId="0" borderId="3" xfId="67" applyNumberFormat="1" applyFont="1" applyFill="1" applyBorder="1" applyAlignment="1" applyProtection="1">
      <alignment horizontal="right"/>
    </xf>
    <xf numFmtId="166" fontId="98" fillId="0" borderId="4" xfId="67" applyNumberFormat="1" applyFont="1" applyFill="1" applyBorder="1" applyAlignment="1" applyProtection="1">
      <alignment horizontal="right"/>
    </xf>
    <xf numFmtId="166" fontId="99" fillId="0" borderId="3" xfId="67" applyNumberFormat="1" applyFont="1" applyFill="1" applyBorder="1" applyAlignment="1" applyProtection="1">
      <alignment horizontal="right"/>
    </xf>
    <xf numFmtId="0" fontId="12" fillId="0" borderId="3" xfId="58" applyFont="1" applyBorder="1" applyAlignment="1">
      <alignment horizontal="left"/>
    </xf>
    <xf numFmtId="0" fontId="6" fillId="0" borderId="1" xfId="58" applyFont="1" applyBorder="1" applyAlignment="1">
      <alignment horizontal="center" vertical="center"/>
    </xf>
    <xf numFmtId="166" fontId="6" fillId="0" borderId="1" xfId="67" applyNumberFormat="1" applyFont="1" applyFill="1" applyBorder="1" applyAlignment="1" applyProtection="1">
      <alignment horizontal="right" vertical="center"/>
    </xf>
    <xf numFmtId="166" fontId="99" fillId="0" borderId="1" xfId="67" applyNumberFormat="1" applyFont="1" applyFill="1" applyBorder="1" applyAlignment="1" applyProtection="1">
      <alignment horizontal="right" vertical="center"/>
    </xf>
    <xf numFmtId="0" fontId="12" fillId="0" borderId="0" xfId="58" applyFont="1"/>
    <xf numFmtId="0" fontId="3" fillId="0" borderId="0" xfId="58" applyFont="1" applyAlignment="1">
      <alignment horizontal="center"/>
    </xf>
    <xf numFmtId="0" fontId="3" fillId="0" borderId="0" xfId="58" applyFont="1" applyAlignment="1">
      <alignment vertical="center" textRotation="90"/>
    </xf>
    <xf numFmtId="0" fontId="6" fillId="0" borderId="0" xfId="58" applyFont="1" applyFill="1" applyAlignment="1">
      <alignment vertical="center"/>
    </xf>
    <xf numFmtId="0" fontId="18" fillId="0" borderId="0" xfId="58" applyFont="1"/>
    <xf numFmtId="0" fontId="19" fillId="0" borderId="5" xfId="58" applyFont="1" applyBorder="1" applyAlignment="1">
      <alignment vertical="center"/>
    </xf>
    <xf numFmtId="0" fontId="3" fillId="0" borderId="1" xfId="58" applyFont="1" applyBorder="1" applyAlignment="1">
      <alignment horizontal="center"/>
    </xf>
    <xf numFmtId="0" fontId="9" fillId="0" borderId="1" xfId="69" applyNumberFormat="1" applyFont="1" applyFill="1" applyBorder="1" applyAlignment="1" applyProtection="1">
      <alignment horizontal="center" textRotation="90" wrapText="1"/>
    </xf>
    <xf numFmtId="0" fontId="20" fillId="0" borderId="2" xfId="69" applyNumberFormat="1" applyFont="1" applyFill="1" applyBorder="1" applyAlignment="1" applyProtection="1">
      <alignment horizontal="center" vertical="center" wrapText="1"/>
    </xf>
    <xf numFmtId="0" fontId="23" fillId="0" borderId="0" xfId="58" applyFont="1"/>
    <xf numFmtId="0" fontId="4" fillId="0" borderId="0" xfId="58" applyFont="1"/>
    <xf numFmtId="0" fontId="4" fillId="0" borderId="1" xfId="58" applyFont="1" applyBorder="1" applyAlignment="1">
      <alignment horizontal="centerContinuous" vertical="center"/>
    </xf>
    <xf numFmtId="0" fontId="93" fillId="0" borderId="0" xfId="24"/>
    <xf numFmtId="0" fontId="100" fillId="0" borderId="0" xfId="24" applyFont="1" applyAlignment="1"/>
    <xf numFmtId="0" fontId="5" fillId="0" borderId="0" xfId="34" applyFont="1" applyFill="1"/>
    <xf numFmtId="0" fontId="3" fillId="0" borderId="0" xfId="34" applyFont="1" applyFill="1" applyAlignment="1">
      <alignment vertical="center"/>
    </xf>
    <xf numFmtId="0" fontId="3" fillId="0" borderId="0" xfId="34" applyFont="1" applyFill="1"/>
    <xf numFmtId="0" fontId="23" fillId="0" borderId="2" xfId="34" applyFont="1" applyFill="1" applyBorder="1" applyAlignment="1">
      <alignment horizontal="left"/>
    </xf>
    <xf numFmtId="166" fontId="101" fillId="0" borderId="2" xfId="31" applyNumberFormat="1" applyFont="1" applyFill="1" applyBorder="1" applyAlignment="1" applyProtection="1">
      <alignment vertical="center"/>
    </xf>
    <xf numFmtId="166" fontId="101" fillId="0" borderId="3" xfId="2" applyNumberFormat="1" applyFont="1" applyFill="1" applyBorder="1" applyAlignment="1">
      <alignment vertical="center"/>
    </xf>
    <xf numFmtId="166" fontId="102" fillId="0" borderId="3" xfId="31" applyNumberFormat="1" applyFont="1" applyFill="1" applyBorder="1" applyAlignment="1" applyProtection="1">
      <alignment vertical="center"/>
    </xf>
    <xf numFmtId="166" fontId="102" fillId="0" borderId="3" xfId="2" applyNumberFormat="1" applyFont="1" applyFill="1" applyBorder="1" applyAlignment="1">
      <alignment vertical="center"/>
    </xf>
    <xf numFmtId="0" fontId="30" fillId="0" borderId="0" xfId="34" applyFont="1" applyFill="1"/>
    <xf numFmtId="166" fontId="101" fillId="0" borderId="3" xfId="31" applyNumberFormat="1" applyFont="1" applyFill="1" applyBorder="1" applyAlignment="1" applyProtection="1">
      <alignment vertical="center"/>
    </xf>
    <xf numFmtId="0" fontId="29" fillId="0" borderId="0" xfId="34" applyFont="1" applyFill="1"/>
    <xf numFmtId="0" fontId="23" fillId="0" borderId="3" xfId="34" applyFont="1" applyFill="1" applyBorder="1" applyAlignment="1">
      <alignment horizontal="left" vertical="center" wrapText="1"/>
    </xf>
    <xf numFmtId="0" fontId="23" fillId="0" borderId="3" xfId="34" applyFont="1" applyFill="1" applyBorder="1" applyAlignment="1">
      <alignment horizontal="left"/>
    </xf>
    <xf numFmtId="166" fontId="101" fillId="0" borderId="6" xfId="31" applyNumberFormat="1" applyFont="1" applyFill="1" applyBorder="1" applyAlignment="1" applyProtection="1">
      <alignment vertical="center"/>
    </xf>
    <xf numFmtId="0" fontId="6" fillId="0" borderId="1" xfId="34" applyFont="1" applyFill="1" applyBorder="1" applyAlignment="1">
      <alignment horizontal="center"/>
    </xf>
    <xf numFmtId="166" fontId="103" fillId="0" borderId="1" xfId="31" applyNumberFormat="1" applyFont="1" applyFill="1" applyBorder="1" applyAlignment="1" applyProtection="1"/>
    <xf numFmtId="166" fontId="26" fillId="0" borderId="7" xfId="2" applyNumberFormat="1" applyFont="1" applyFill="1" applyBorder="1" applyAlignment="1"/>
    <xf numFmtId="0" fontId="4" fillId="0" borderId="0" xfId="34" applyFont="1" applyFill="1"/>
    <xf numFmtId="0" fontId="31" fillId="0" borderId="8" xfId="34" applyFont="1" applyFill="1" applyBorder="1" applyAlignment="1">
      <alignment horizontal="center"/>
    </xf>
    <xf numFmtId="166" fontId="30" fillId="0" borderId="1" xfId="2" applyNumberFormat="1" applyFont="1" applyFill="1" applyBorder="1" applyAlignment="1"/>
    <xf numFmtId="166" fontId="30" fillId="0" borderId="1" xfId="2" applyNumberFormat="1" applyFont="1" applyFill="1" applyBorder="1" applyAlignment="1">
      <alignment vertical="center"/>
    </xf>
    <xf numFmtId="166" fontId="30" fillId="0" borderId="7" xfId="2" applyNumberFormat="1" applyFont="1" applyFill="1" applyBorder="1" applyAlignment="1"/>
    <xf numFmtId="166" fontId="30" fillId="0" borderId="9" xfId="2" applyNumberFormat="1" applyFont="1" applyFill="1" applyBorder="1" applyAlignment="1"/>
    <xf numFmtId="166" fontId="32" fillId="0" borderId="1" xfId="2" applyNumberFormat="1" applyFont="1" applyFill="1" applyBorder="1" applyAlignment="1">
      <alignment vertical="center"/>
    </xf>
    <xf numFmtId="0" fontId="23" fillId="0" borderId="0" xfId="34" applyFont="1" applyFill="1"/>
    <xf numFmtId="3" fontId="5" fillId="0" borderId="0" xfId="34" applyNumberFormat="1" applyFont="1" applyFill="1" applyBorder="1"/>
    <xf numFmtId="3" fontId="5" fillId="0" borderId="0" xfId="34" applyNumberFormat="1" applyFont="1" applyFill="1"/>
    <xf numFmtId="0" fontId="33" fillId="0" borderId="0" xfId="34" applyFont="1" applyFill="1"/>
    <xf numFmtId="166" fontId="5" fillId="0" borderId="0" xfId="34" applyNumberFormat="1" applyFont="1" applyFill="1"/>
    <xf numFmtId="0" fontId="5" fillId="0" borderId="0" xfId="31"/>
    <xf numFmtId="0" fontId="3" fillId="0" borderId="0" xfId="43" applyFont="1" applyFill="1" applyAlignment="1">
      <alignment vertical="center"/>
    </xf>
    <xf numFmtId="0" fontId="3" fillId="0" borderId="0" xfId="43" applyFont="1" applyFill="1"/>
    <xf numFmtId="0" fontId="23" fillId="0" borderId="8" xfId="43" applyFont="1" applyFill="1" applyBorder="1" applyAlignment="1" applyProtection="1">
      <alignment horizontal="center" vertical="center"/>
      <protection locked="0"/>
    </xf>
    <xf numFmtId="0" fontId="23" fillId="0" borderId="1" xfId="43" applyFont="1" applyFill="1" applyBorder="1" applyAlignment="1" applyProtection="1">
      <alignment horizontal="center" vertical="center"/>
      <protection locked="0"/>
    </xf>
    <xf numFmtId="0" fontId="23" fillId="0" borderId="1" xfId="43" applyFont="1" applyFill="1" applyBorder="1" applyAlignment="1">
      <alignment horizontal="center" vertical="center"/>
    </xf>
    <xf numFmtId="0" fontId="6" fillId="0" borderId="1" xfId="43" applyFont="1" applyFill="1" applyBorder="1" applyAlignment="1" applyProtection="1">
      <alignment horizontal="center" vertical="center"/>
      <protection locked="0"/>
    </xf>
    <xf numFmtId="0" fontId="6" fillId="0" borderId="1" xfId="43" applyFont="1" applyFill="1" applyBorder="1" applyAlignment="1">
      <alignment horizontal="center" vertical="center"/>
    </xf>
    <xf numFmtId="0" fontId="29" fillId="0" borderId="0" xfId="43" applyFont="1" applyFill="1"/>
    <xf numFmtId="0" fontId="3" fillId="0" borderId="0" xfId="43" applyFont="1" applyFill="1" applyAlignment="1">
      <alignment horizontal="center" textRotation="180"/>
    </xf>
    <xf numFmtId="0" fontId="6" fillId="0" borderId="1" xfId="43" applyFont="1" applyFill="1" applyBorder="1" applyAlignment="1">
      <alignment horizontal="center"/>
    </xf>
    <xf numFmtId="0" fontId="4" fillId="0" borderId="0" xfId="43" applyFont="1" applyFill="1"/>
    <xf numFmtId="0" fontId="23" fillId="0" borderId="0" xfId="43" applyFont="1" applyFill="1"/>
    <xf numFmtId="3" fontId="33" fillId="0" borderId="0" xfId="43" applyNumberFormat="1" applyFont="1" applyFill="1"/>
    <xf numFmtId="0" fontId="33" fillId="0" borderId="0" xfId="43" applyFont="1" applyFill="1"/>
    <xf numFmtId="3" fontId="5" fillId="0" borderId="0" xfId="43" applyNumberFormat="1" applyFont="1" applyFill="1"/>
    <xf numFmtId="0" fontId="5" fillId="0" borderId="0" xfId="43" applyFont="1" applyFill="1"/>
    <xf numFmtId="0" fontId="5" fillId="0" borderId="0" xfId="28"/>
    <xf numFmtId="0" fontId="4" fillId="0" borderId="0" xfId="28" applyFont="1"/>
    <xf numFmtId="0" fontId="35" fillId="0" borderId="0" xfId="28" applyFont="1"/>
    <xf numFmtId="0" fontId="35" fillId="0" borderId="0" xfId="28" applyFont="1" applyAlignment="1">
      <alignment vertical="center"/>
    </xf>
    <xf numFmtId="166" fontId="6" fillId="0" borderId="3" xfId="28" applyNumberFormat="1" applyFont="1" applyFill="1" applyBorder="1" applyAlignment="1"/>
    <xf numFmtId="166" fontId="5" fillId="0" borderId="0" xfId="28" applyNumberFormat="1"/>
    <xf numFmtId="166" fontId="23" fillId="0" borderId="3" xfId="28" applyNumberFormat="1" applyFont="1" applyFill="1" applyBorder="1" applyAlignment="1"/>
    <xf numFmtId="166" fontId="23" fillId="0" borderId="10" xfId="28" applyNumberFormat="1" applyFont="1" applyFill="1" applyBorder="1" applyAlignment="1" applyProtection="1"/>
    <xf numFmtId="0" fontId="3" fillId="0" borderId="0" xfId="28" applyFont="1" applyBorder="1" applyAlignment="1">
      <alignment horizontal="center" vertical="center"/>
    </xf>
    <xf numFmtId="166" fontId="3" fillId="0" borderId="0" xfId="28" applyNumberFormat="1" applyFont="1" applyFill="1" applyBorder="1" applyAlignment="1">
      <alignment horizontal="center" vertical="center"/>
    </xf>
    <xf numFmtId="0" fontId="3" fillId="0" borderId="0" xfId="28" applyFont="1"/>
    <xf numFmtId="0" fontId="3" fillId="0" borderId="0" xfId="28" applyFont="1" applyBorder="1"/>
    <xf numFmtId="0" fontId="40" fillId="0" borderId="0" xfId="34" applyFont="1" applyFill="1"/>
    <xf numFmtId="0" fontId="41" fillId="0" borderId="0" xfId="34" applyFont="1" applyFill="1"/>
    <xf numFmtId="0" fontId="3" fillId="0" borderId="0" xfId="34" applyNumberFormat="1" applyFont="1" applyFill="1" applyBorder="1"/>
    <xf numFmtId="0" fontId="6" fillId="0" borderId="1" xfId="34" applyNumberFormat="1" applyFont="1" applyFill="1" applyBorder="1" applyAlignment="1">
      <alignment vertical="center"/>
    </xf>
    <xf numFmtId="0" fontId="42" fillId="0" borderId="0" xfId="34" applyFont="1" applyFill="1"/>
    <xf numFmtId="0" fontId="6" fillId="0" borderId="8" xfId="34" applyFont="1" applyFill="1" applyBorder="1" applyAlignment="1">
      <alignment horizontal="center" vertical="center"/>
    </xf>
    <xf numFmtId="166" fontId="6" fillId="0" borderId="1" xfId="34" applyNumberFormat="1" applyFont="1" applyFill="1" applyBorder="1" applyAlignment="1">
      <alignment vertical="center"/>
    </xf>
    <xf numFmtId="0" fontId="28" fillId="0" borderId="8" xfId="34" applyFont="1" applyFill="1" applyBorder="1" applyAlignment="1">
      <alignment horizontal="left" vertical="center"/>
    </xf>
    <xf numFmtId="166" fontId="104" fillId="0" borderId="1" xfId="10" applyNumberFormat="1" applyFont="1" applyFill="1" applyBorder="1" applyAlignment="1">
      <alignment vertical="center"/>
    </xf>
    <xf numFmtId="0" fontId="3" fillId="0" borderId="0" xfId="34" applyNumberFormat="1" applyFont="1" applyFill="1"/>
    <xf numFmtId="0" fontId="23" fillId="0" borderId="0" xfId="34" applyFont="1" applyFill="1" applyAlignment="1">
      <alignment wrapText="1"/>
    </xf>
    <xf numFmtId="0" fontId="41" fillId="0" borderId="0" xfId="34" applyNumberFormat="1" applyFont="1" applyFill="1"/>
    <xf numFmtId="0" fontId="40" fillId="0" borderId="0" xfId="34" applyNumberFormat="1" applyFont="1" applyFill="1"/>
    <xf numFmtId="0" fontId="41" fillId="5" borderId="0" xfId="34" applyFont="1" applyFill="1"/>
    <xf numFmtId="0" fontId="23" fillId="0" borderId="3" xfId="34" applyFont="1" applyFill="1" applyBorder="1" applyAlignment="1">
      <alignment horizontal="left" wrapText="1"/>
    </xf>
    <xf numFmtId="0" fontId="28" fillId="0" borderId="3" xfId="34" quotePrefix="1" applyFont="1" applyFill="1" applyBorder="1" applyAlignment="1">
      <alignment horizontal="left" indent="3"/>
    </xf>
    <xf numFmtId="0" fontId="28" fillId="0" borderId="3" xfId="34" applyFont="1" applyFill="1" applyBorder="1" applyAlignment="1">
      <alignment horizontal="left" indent="3"/>
    </xf>
    <xf numFmtId="0" fontId="28" fillId="0" borderId="3" xfId="34" applyFont="1" applyFill="1" applyBorder="1" applyAlignment="1">
      <alignment horizontal="left" indent="9"/>
    </xf>
    <xf numFmtId="169" fontId="5" fillId="0" borderId="0" xfId="43" applyNumberFormat="1" applyFont="1" applyFill="1"/>
    <xf numFmtId="166" fontId="6" fillId="0" borderId="1" xfId="28" applyNumberFormat="1" applyFont="1" applyFill="1" applyBorder="1" applyAlignment="1">
      <alignment horizontal="center" vertical="center"/>
    </xf>
    <xf numFmtId="0" fontId="37" fillId="0" borderId="5" xfId="58" applyFont="1" applyFill="1" applyBorder="1" applyAlignment="1">
      <alignment vertical="center"/>
    </xf>
    <xf numFmtId="0" fontId="6" fillId="0" borderId="0" xfId="58" applyNumberFormat="1" applyFont="1" applyFill="1" applyAlignment="1">
      <alignment vertical="center"/>
    </xf>
    <xf numFmtId="0" fontId="18" fillId="0" borderId="0" xfId="58" applyNumberFormat="1" applyFont="1"/>
    <xf numFmtId="0" fontId="19" fillId="0" borderId="0" xfId="58" applyNumberFormat="1" applyFont="1"/>
    <xf numFmtId="0" fontId="18" fillId="0" borderId="0" xfId="58" applyNumberFormat="1" applyFont="1" applyAlignment="1">
      <alignment horizontal="center"/>
    </xf>
    <xf numFmtId="0" fontId="18" fillId="0" borderId="0" xfId="58" applyNumberFormat="1" applyFont="1" applyAlignment="1">
      <alignment vertical="center" textRotation="90"/>
    </xf>
    <xf numFmtId="166" fontId="3" fillId="0" borderId="3" xfId="34" applyNumberFormat="1" applyFont="1" applyFill="1" applyBorder="1" applyAlignment="1" applyProtection="1">
      <alignment horizontal="right"/>
    </xf>
    <xf numFmtId="166" fontId="3" fillId="0" borderId="3" xfId="69" applyNumberFormat="1" applyFont="1" applyFill="1" applyBorder="1" applyAlignment="1" applyProtection="1"/>
    <xf numFmtId="166" fontId="21" fillId="0" borderId="4" xfId="69" applyNumberFormat="1" applyFont="1" applyFill="1" applyBorder="1" applyAlignment="1" applyProtection="1"/>
    <xf numFmtId="166" fontId="3" fillId="0" borderId="4" xfId="69" applyNumberFormat="1" applyFont="1" applyFill="1" applyBorder="1" applyAlignment="1" applyProtection="1"/>
    <xf numFmtId="166" fontId="4" fillId="0" borderId="3" xfId="69" applyNumberFormat="1" applyFont="1" applyFill="1" applyBorder="1" applyAlignment="1" applyProtection="1"/>
    <xf numFmtId="166" fontId="3" fillId="0" borderId="2" xfId="34" applyNumberFormat="1" applyFont="1" applyFill="1" applyBorder="1" applyAlignment="1" applyProtection="1">
      <alignment horizontal="right"/>
    </xf>
    <xf numFmtId="166" fontId="3" fillId="0" borderId="11" xfId="34" applyNumberFormat="1" applyFont="1" applyFill="1" applyBorder="1" applyAlignment="1" applyProtection="1">
      <alignment horizontal="right"/>
    </xf>
    <xf numFmtId="166" fontId="4" fillId="0" borderId="2" xfId="34" applyNumberFormat="1" applyFont="1" applyFill="1" applyBorder="1" applyAlignment="1" applyProtection="1">
      <alignment horizontal="right"/>
    </xf>
    <xf numFmtId="166" fontId="3" fillId="0" borderId="3" xfId="69" applyNumberFormat="1" applyFont="1" applyFill="1" applyBorder="1" applyAlignment="1" applyProtection="1">
      <alignment horizontal="right"/>
    </xf>
    <xf numFmtId="166" fontId="3" fillId="0" borderId="4" xfId="34" applyNumberFormat="1" applyFont="1" applyFill="1" applyBorder="1" applyAlignment="1" applyProtection="1">
      <alignment horizontal="right"/>
    </xf>
    <xf numFmtId="166" fontId="4" fillId="0" borderId="3" xfId="34" applyNumberFormat="1" applyFont="1" applyFill="1" applyBorder="1" applyAlignment="1" applyProtection="1">
      <alignment horizontal="right"/>
    </xf>
    <xf numFmtId="166" fontId="4" fillId="0" borderId="1" xfId="34" applyNumberFormat="1" applyFont="1" applyFill="1" applyBorder="1" applyAlignment="1" applyProtection="1">
      <alignment horizontal="right" vertical="center"/>
    </xf>
    <xf numFmtId="0" fontId="6" fillId="0" borderId="1" xfId="58" applyFont="1" applyBorder="1" applyAlignment="1">
      <alignment horizontal="left" vertical="center"/>
    </xf>
    <xf numFmtId="0" fontId="19" fillId="0" borderId="0" xfId="58" applyFont="1" applyAlignment="1">
      <alignment vertical="center"/>
    </xf>
    <xf numFmtId="0" fontId="23" fillId="0" borderId="3" xfId="43" applyFont="1" applyFill="1" applyBorder="1" applyAlignment="1">
      <alignment horizontal="left"/>
    </xf>
    <xf numFmtId="0" fontId="23" fillId="0" borderId="3" xfId="43" applyFont="1" applyFill="1" applyBorder="1"/>
    <xf numFmtId="0" fontId="28" fillId="0" borderId="3" xfId="43" applyFont="1" applyFill="1" applyBorder="1" applyAlignment="1">
      <alignment horizontal="left" indent="2"/>
    </xf>
    <xf numFmtId="0" fontId="28" fillId="0" borderId="3" xfId="43" applyFont="1" applyFill="1" applyBorder="1" applyAlignment="1">
      <alignment horizontal="left" indent="7"/>
    </xf>
    <xf numFmtId="0" fontId="23" fillId="0" borderId="3" xfId="43" applyFont="1" applyFill="1" applyBorder="1" applyAlignment="1">
      <alignment horizontal="left" vertical="center" wrapText="1"/>
    </xf>
    <xf numFmtId="0" fontId="23" fillId="0" borderId="3" xfId="43" applyFont="1" applyFill="1" applyBorder="1" applyAlignment="1">
      <alignment vertical="center" wrapText="1"/>
    </xf>
    <xf numFmtId="0" fontId="23" fillId="0" borderId="3" xfId="43" applyFont="1" applyFill="1" applyBorder="1" applyAlignment="1">
      <alignment wrapText="1"/>
    </xf>
    <xf numFmtId="0" fontId="28" fillId="0" borderId="3" xfId="43" quotePrefix="1" applyFont="1" applyFill="1" applyBorder="1" applyAlignment="1">
      <alignment horizontal="left" indent="2"/>
    </xf>
    <xf numFmtId="0" fontId="23" fillId="0" borderId="2" xfId="28" applyFont="1" applyBorder="1" applyAlignment="1">
      <alignment horizontal="center" vertical="center"/>
    </xf>
    <xf numFmtId="0" fontId="23" fillId="0" borderId="1" xfId="28" applyFont="1" applyBorder="1" applyAlignment="1">
      <alignment horizontal="center" vertical="center"/>
    </xf>
    <xf numFmtId="0" fontId="6" fillId="0" borderId="1" xfId="28" applyFont="1" applyBorder="1" applyAlignment="1">
      <alignment horizontal="center" wrapText="1"/>
    </xf>
    <xf numFmtId="166" fontId="23" fillId="0" borderId="3" xfId="28" applyNumberFormat="1" applyFont="1" applyFill="1" applyBorder="1" applyAlignment="1">
      <alignment horizontal="right"/>
    </xf>
    <xf numFmtId="0" fontId="23" fillId="0" borderId="4" xfId="28" applyFont="1" applyBorder="1"/>
    <xf numFmtId="0" fontId="93" fillId="0" borderId="0" xfId="24"/>
    <xf numFmtId="0" fontId="6" fillId="0" borderId="1" xfId="34" applyFont="1" applyFill="1" applyBorder="1" applyAlignment="1">
      <alignment horizontal="center" wrapText="1"/>
    </xf>
    <xf numFmtId="0" fontId="3" fillId="0" borderId="0" xfId="35" applyFont="1" applyFill="1" applyBorder="1"/>
    <xf numFmtId="0" fontId="3" fillId="0" borderId="0" xfId="42" applyFont="1"/>
    <xf numFmtId="167" fontId="45" fillId="0" borderId="1" xfId="64" applyNumberFormat="1" applyFont="1" applyFill="1" applyBorder="1" applyAlignment="1" applyProtection="1">
      <alignment horizontal="center" vertical="center" wrapText="1"/>
    </xf>
    <xf numFmtId="0" fontId="4" fillId="0" borderId="11" xfId="42" applyFont="1" applyBorder="1"/>
    <xf numFmtId="0" fontId="45" fillId="0" borderId="12" xfId="67" applyNumberFormat="1" applyFont="1" applyFill="1" applyBorder="1" applyAlignment="1" applyProtection="1">
      <alignment horizontal="left" vertical="center" wrapText="1"/>
    </xf>
    <xf numFmtId="0" fontId="4" fillId="0" borderId="0" xfId="42" applyFont="1"/>
    <xf numFmtId="0" fontId="3" fillId="0" borderId="4" xfId="42" applyFont="1" applyBorder="1"/>
    <xf numFmtId="0" fontId="21" fillId="0" borderId="0" xfId="67" applyNumberFormat="1" applyFont="1" applyFill="1" applyBorder="1" applyAlignment="1" applyProtection="1">
      <alignment horizontal="left" vertical="center" wrapText="1" indent="1"/>
    </xf>
    <xf numFmtId="0" fontId="3" fillId="0" borderId="4" xfId="42" applyFont="1" applyFill="1" applyBorder="1"/>
    <xf numFmtId="167" fontId="3" fillId="0" borderId="3" xfId="69" applyNumberFormat="1" applyFont="1" applyFill="1" applyBorder="1" applyAlignment="1" applyProtection="1">
      <alignment vertical="center"/>
    </xf>
    <xf numFmtId="0" fontId="3" fillId="0" borderId="0" xfId="42" applyFont="1" applyFill="1"/>
    <xf numFmtId="0" fontId="4" fillId="0" borderId="4" xfId="42" applyFont="1" applyBorder="1"/>
    <xf numFmtId="0" fontId="45" fillId="0" borderId="0" xfId="67" applyNumberFormat="1" applyFont="1" applyFill="1" applyBorder="1" applyAlignment="1" applyProtection="1">
      <alignment horizontal="left" vertical="center" wrapText="1"/>
    </xf>
    <xf numFmtId="0" fontId="46" fillId="0" borderId="0" xfId="67" applyNumberFormat="1" applyFont="1" applyFill="1" applyBorder="1" applyAlignment="1" applyProtection="1">
      <alignment horizontal="left" vertical="center" wrapText="1" indent="1"/>
    </xf>
    <xf numFmtId="0" fontId="21" fillId="0" borderId="0" xfId="67" applyNumberFormat="1" applyFont="1" applyFill="1" applyBorder="1" applyAlignment="1" applyProtection="1">
      <alignment horizontal="left" vertical="center" wrapText="1" indent="2"/>
    </xf>
    <xf numFmtId="0" fontId="3" fillId="0" borderId="0" xfId="42" applyFont="1" applyBorder="1"/>
    <xf numFmtId="0" fontId="5" fillId="0" borderId="4" xfId="42" applyFont="1" applyBorder="1"/>
    <xf numFmtId="0" fontId="5" fillId="0" borderId="0" xfId="42" applyFont="1"/>
    <xf numFmtId="0" fontId="47" fillId="0" borderId="0" xfId="42" applyFont="1"/>
    <xf numFmtId="0" fontId="47" fillId="0" borderId="0" xfId="42" applyFont="1" applyBorder="1"/>
    <xf numFmtId="0" fontId="3" fillId="0" borderId="4" xfId="31" applyFont="1" applyBorder="1"/>
    <xf numFmtId="0" fontId="4" fillId="0" borderId="4" xfId="31" applyFont="1" applyBorder="1"/>
    <xf numFmtId="0" fontId="5" fillId="0" borderId="4" xfId="31" applyFont="1" applyBorder="1"/>
    <xf numFmtId="0" fontId="4" fillId="0" borderId="0" xfId="31" applyFont="1"/>
    <xf numFmtId="0" fontId="3" fillId="0" borderId="0" xfId="31" applyFont="1"/>
    <xf numFmtId="0" fontId="25" fillId="0" borderId="4" xfId="31" applyFont="1" applyBorder="1"/>
    <xf numFmtId="0" fontId="48" fillId="0" borderId="0" xfId="31" applyFont="1"/>
    <xf numFmtId="0" fontId="48" fillId="0" borderId="0" xfId="31" applyFont="1" applyBorder="1"/>
    <xf numFmtId="0" fontId="5" fillId="0" borderId="0" xfId="31" applyFont="1"/>
    <xf numFmtId="0" fontId="49" fillId="0" borderId="0" xfId="31" applyFont="1"/>
    <xf numFmtId="0" fontId="3" fillId="0" borderId="12" xfId="31" applyFont="1" applyBorder="1" applyAlignment="1"/>
    <xf numFmtId="168" fontId="5" fillId="0" borderId="0" xfId="42" applyNumberFormat="1" applyFont="1"/>
    <xf numFmtId="168" fontId="5" fillId="0" borderId="0" xfId="42" applyNumberFormat="1" applyFont="1" applyFill="1"/>
    <xf numFmtId="0" fontId="35" fillId="0" borderId="0" xfId="42" applyFont="1" applyFill="1"/>
    <xf numFmtId="0" fontId="5" fillId="0" borderId="0" xfId="42" applyFont="1" applyFill="1"/>
    <xf numFmtId="0" fontId="35" fillId="0" borderId="0" xfId="34" applyFont="1" applyFill="1"/>
    <xf numFmtId="0" fontId="23" fillId="0" borderId="2" xfId="34" applyFont="1" applyFill="1" applyBorder="1" applyAlignment="1">
      <alignment horizontal="center" vertical="center"/>
    </xf>
    <xf numFmtId="0" fontId="23" fillId="0" borderId="1" xfId="34" applyFont="1" applyFill="1" applyBorder="1" applyAlignment="1">
      <alignment horizontal="center" vertical="center"/>
    </xf>
    <xf numFmtId="0" fontId="23" fillId="0" borderId="9" xfId="34" applyFont="1" applyFill="1" applyBorder="1" applyAlignment="1">
      <alignment horizontal="center" vertical="center"/>
    </xf>
    <xf numFmtId="0" fontId="23" fillId="0" borderId="12" xfId="34" applyFont="1" applyFill="1" applyBorder="1" applyAlignment="1">
      <alignment horizontal="center" vertical="center"/>
    </xf>
    <xf numFmtId="0" fontId="6" fillId="0" borderId="2" xfId="34" applyFont="1" applyFill="1" applyBorder="1" applyAlignment="1">
      <alignment horizontal="center" wrapText="1"/>
    </xf>
    <xf numFmtId="166" fontId="105" fillId="0" borderId="2" xfId="31" applyNumberFormat="1" applyFont="1" applyFill="1" applyBorder="1" applyAlignment="1" applyProtection="1">
      <alignment vertical="center"/>
    </xf>
    <xf numFmtId="166" fontId="106" fillId="0" borderId="2" xfId="31" applyNumberFormat="1" applyFont="1" applyFill="1" applyBorder="1" applyAlignment="1" applyProtection="1">
      <alignment vertical="center"/>
    </xf>
    <xf numFmtId="0" fontId="28" fillId="0" borderId="3" xfId="34" quotePrefix="1" applyFont="1" applyFill="1" applyBorder="1" applyAlignment="1">
      <alignment horizontal="left" indent="2"/>
    </xf>
    <xf numFmtId="166" fontId="107" fillId="0" borderId="3" xfId="31" applyNumberFormat="1" applyFont="1" applyFill="1" applyBorder="1" applyAlignment="1" applyProtection="1">
      <alignment vertical="center"/>
    </xf>
    <xf numFmtId="166" fontId="108" fillId="0" borderId="3" xfId="31" applyNumberFormat="1" applyFont="1" applyFill="1" applyBorder="1" applyAlignment="1" applyProtection="1">
      <alignment vertical="center"/>
    </xf>
    <xf numFmtId="0" fontId="23" fillId="0" borderId="3" xfId="34" applyFont="1" applyFill="1" applyBorder="1"/>
    <xf numFmtId="166" fontId="105" fillId="0" borderId="3" xfId="31" applyNumberFormat="1" applyFont="1" applyFill="1" applyBorder="1" applyAlignment="1" applyProtection="1">
      <alignment vertical="center"/>
    </xf>
    <xf numFmtId="166" fontId="106" fillId="0" borderId="3" xfId="31" applyNumberFormat="1" applyFont="1" applyFill="1" applyBorder="1" applyAlignment="1" applyProtection="1">
      <alignment vertical="center"/>
    </xf>
    <xf numFmtId="0" fontId="107" fillId="6" borderId="3" xfId="31" applyFont="1" applyFill="1" applyBorder="1" applyAlignment="1" applyProtection="1">
      <alignment horizontal="left" vertical="center" indent="2"/>
    </xf>
    <xf numFmtId="0" fontId="107" fillId="6" borderId="3" xfId="31" applyFont="1" applyFill="1" applyBorder="1" applyAlignment="1" applyProtection="1">
      <alignment horizontal="left" vertical="center" indent="7"/>
    </xf>
    <xf numFmtId="0" fontId="23" fillId="0" borderId="3" xfId="34" applyFont="1" applyFill="1" applyBorder="1" applyAlignment="1">
      <alignment vertical="center" wrapText="1"/>
    </xf>
    <xf numFmtId="0" fontId="28" fillId="0" borderId="3" xfId="34" applyFont="1" applyFill="1" applyBorder="1" applyAlignment="1">
      <alignment horizontal="left" indent="2"/>
    </xf>
    <xf numFmtId="0" fontId="105" fillId="6" borderId="3" xfId="31" applyFont="1" applyFill="1" applyBorder="1" applyAlignment="1" applyProtection="1">
      <alignment vertical="center"/>
    </xf>
    <xf numFmtId="0" fontId="23" fillId="0" borderId="3" xfId="34" applyFont="1" applyFill="1" applyBorder="1" applyAlignment="1">
      <alignment wrapText="1"/>
    </xf>
    <xf numFmtId="0" fontId="4" fillId="0" borderId="1" xfId="34" applyFont="1" applyFill="1" applyBorder="1" applyAlignment="1">
      <alignment horizontal="center"/>
    </xf>
    <xf numFmtId="166" fontId="4" fillId="0" borderId="1" xfId="2" applyNumberFormat="1" applyFont="1" applyFill="1" applyBorder="1" applyAlignment="1"/>
    <xf numFmtId="166" fontId="109" fillId="0" borderId="1" xfId="31" applyNumberFormat="1" applyFont="1" applyFill="1" applyBorder="1" applyAlignment="1" applyProtection="1"/>
    <xf numFmtId="166" fontId="4" fillId="0" borderId="7" xfId="2" applyNumberFormat="1" applyFont="1" applyFill="1" applyBorder="1" applyAlignment="1"/>
    <xf numFmtId="0" fontId="28" fillId="0" borderId="1" xfId="34" applyFont="1" applyFill="1" applyBorder="1" applyAlignment="1">
      <alignment horizontal="left"/>
    </xf>
    <xf numFmtId="166" fontId="50" fillId="0" borderId="1" xfId="2" applyNumberFormat="1" applyFont="1" applyFill="1" applyBorder="1" applyAlignment="1">
      <alignment horizontal="right"/>
    </xf>
    <xf numFmtId="3" fontId="35" fillId="0" borderId="0" xfId="34" applyNumberFormat="1" applyFont="1" applyFill="1"/>
    <xf numFmtId="0" fontId="51" fillId="0" borderId="0" xfId="28" applyFont="1" applyFill="1" applyAlignment="1"/>
    <xf numFmtId="0" fontId="4" fillId="0" borderId="0" xfId="28" applyFont="1" applyFill="1" applyAlignment="1"/>
    <xf numFmtId="0" fontId="41" fillId="0" borderId="0" xfId="28" applyFont="1" applyFill="1" applyAlignment="1"/>
    <xf numFmtId="0" fontId="52" fillId="0" borderId="7" xfId="28" applyFont="1" applyFill="1" applyBorder="1" applyAlignment="1">
      <alignment vertical="center"/>
    </xf>
    <xf numFmtId="0" fontId="52" fillId="0" borderId="12" xfId="28" applyFont="1" applyFill="1" applyBorder="1" applyAlignment="1">
      <alignment horizontal="center" vertical="center"/>
    </xf>
    <xf numFmtId="3" fontId="52" fillId="0" borderId="8" xfId="28" applyNumberFormat="1" applyFont="1" applyFill="1" applyBorder="1" applyAlignment="1">
      <alignment horizontal="center" vertical="center" wrapText="1"/>
    </xf>
    <xf numFmtId="0" fontId="52" fillId="0" borderId="1" xfId="28" applyFont="1" applyFill="1" applyBorder="1" applyAlignment="1">
      <alignment horizontal="center" vertical="center" wrapText="1"/>
    </xf>
    <xf numFmtId="0" fontId="13" fillId="0" borderId="2" xfId="28" applyNumberFormat="1" applyFont="1" applyFill="1" applyBorder="1" applyAlignment="1" applyProtection="1">
      <alignment horizontal="left" vertical="center"/>
    </xf>
    <xf numFmtId="166" fontId="23" fillId="0" borderId="10" xfId="28" applyNumberFormat="1" applyFont="1" applyFill="1" applyBorder="1" applyAlignment="1"/>
    <xf numFmtId="0" fontId="13" fillId="0" borderId="3" xfId="28" applyNumberFormat="1" applyFont="1" applyFill="1" applyBorder="1" applyAlignment="1" applyProtection="1">
      <alignment horizontal="left" vertical="center"/>
    </xf>
    <xf numFmtId="0" fontId="13" fillId="0" borderId="3" xfId="28" applyNumberFormat="1" applyFont="1" applyFill="1" applyBorder="1" applyAlignment="1" applyProtection="1">
      <alignment horizontal="left" vertical="center" wrapText="1"/>
    </xf>
    <xf numFmtId="0" fontId="41" fillId="0" borderId="0" xfId="28" applyFont="1" applyFill="1" applyAlignment="1">
      <alignment vertical="center"/>
    </xf>
    <xf numFmtId="0" fontId="13" fillId="0" borderId="3" xfId="28" applyNumberFormat="1" applyFont="1" applyFill="1" applyBorder="1" applyAlignment="1" applyProtection="1">
      <alignment horizontal="left" wrapText="1"/>
    </xf>
    <xf numFmtId="0" fontId="13" fillId="0" borderId="6" xfId="28" applyNumberFormat="1" applyFont="1" applyFill="1" applyBorder="1" applyAlignment="1" applyProtection="1">
      <alignment horizontal="left" vertical="center"/>
    </xf>
    <xf numFmtId="0" fontId="6" fillId="0" borderId="1" xfId="28" applyFont="1" applyFill="1" applyBorder="1" applyAlignment="1">
      <alignment horizontal="center" vertical="center"/>
    </xf>
    <xf numFmtId="166" fontId="6" fillId="0" borderId="1" xfId="28" applyNumberFormat="1" applyFont="1" applyFill="1" applyBorder="1" applyAlignment="1" applyProtection="1">
      <alignment vertical="center"/>
    </xf>
    <xf numFmtId="0" fontId="20" fillId="0" borderId="0" xfId="28" applyFont="1" applyFill="1" applyAlignment="1"/>
    <xf numFmtId="0" fontId="6" fillId="0" borderId="0" xfId="28" applyFont="1" applyFill="1" applyBorder="1" applyAlignment="1">
      <alignment horizontal="center" vertical="center"/>
    </xf>
    <xf numFmtId="166" fontId="6" fillId="0" borderId="0" xfId="28" applyNumberFormat="1" applyFont="1" applyFill="1" applyBorder="1" applyAlignment="1" applyProtection="1">
      <alignment horizontal="right" vertical="center"/>
    </xf>
    <xf numFmtId="166" fontId="41" fillId="0" borderId="0" xfId="28" applyNumberFormat="1" applyFont="1" applyFill="1" applyAlignment="1"/>
    <xf numFmtId="0" fontId="41" fillId="0" borderId="0" xfId="28" applyFont="1" applyAlignment="1"/>
    <xf numFmtId="0" fontId="52" fillId="0" borderId="7" xfId="28" applyFont="1" applyBorder="1" applyAlignment="1">
      <alignment vertical="center"/>
    </xf>
    <xf numFmtId="0" fontId="52" fillId="0" borderId="2" xfId="28" applyFont="1" applyBorder="1" applyAlignment="1"/>
    <xf numFmtId="0" fontId="22" fillId="0" borderId="2" xfId="28" applyFont="1" applyBorder="1" applyAlignment="1"/>
    <xf numFmtId="0" fontId="52" fillId="0" borderId="0" xfId="28" applyFont="1" applyAlignment="1"/>
    <xf numFmtId="3" fontId="52" fillId="0" borderId="12" xfId="28" applyNumberFormat="1" applyFont="1" applyBorder="1" applyAlignment="1">
      <alignment horizontal="center" vertical="center"/>
    </xf>
    <xf numFmtId="3" fontId="52" fillId="0" borderId="8" xfId="28" applyNumberFormat="1" applyFont="1" applyBorder="1" applyAlignment="1">
      <alignment horizontal="center" vertical="center" wrapText="1"/>
    </xf>
    <xf numFmtId="3" fontId="52" fillId="0" borderId="1" xfId="28" applyNumberFormat="1" applyFont="1" applyBorder="1" applyAlignment="1">
      <alignment horizontal="center" vertical="center" wrapText="1"/>
    </xf>
    <xf numFmtId="0" fontId="52" fillId="0" borderId="1" xfId="28" applyFont="1" applyBorder="1" applyAlignment="1">
      <alignment horizontal="center" vertical="center" wrapText="1"/>
    </xf>
    <xf numFmtId="0" fontId="13" fillId="0" borderId="2" xfId="28" applyNumberFormat="1" applyFont="1" applyFill="1" applyBorder="1" applyAlignment="1" applyProtection="1">
      <alignment horizontal="left" vertical="center" wrapText="1"/>
    </xf>
    <xf numFmtId="166" fontId="23" fillId="0" borderId="3" xfId="28" applyNumberFormat="1" applyFont="1" applyBorder="1" applyAlignment="1"/>
    <xf numFmtId="166" fontId="6" fillId="0" borderId="3" xfId="28" applyNumberFormat="1" applyFont="1" applyBorder="1" applyAlignment="1"/>
    <xf numFmtId="0" fontId="13" fillId="0" borderId="4" xfId="28" applyNumberFormat="1" applyFont="1" applyFill="1" applyBorder="1" applyAlignment="1" applyProtection="1">
      <alignment horizontal="left" vertical="center" wrapText="1"/>
    </xf>
    <xf numFmtId="0" fontId="13" fillId="0" borderId="13" xfId="28" applyNumberFormat="1" applyFont="1" applyFill="1" applyBorder="1" applyAlignment="1" applyProtection="1">
      <alignment horizontal="left" vertical="center" wrapText="1"/>
    </xf>
    <xf numFmtId="0" fontId="6" fillId="0" borderId="6" xfId="28" applyFont="1" applyBorder="1" applyAlignment="1">
      <alignment horizontal="center" vertical="center"/>
    </xf>
    <xf numFmtId="166" fontId="6" fillId="0" borderId="1" xfId="28" applyNumberFormat="1" applyFont="1" applyBorder="1" applyAlignment="1">
      <alignment vertical="center"/>
    </xf>
    <xf numFmtId="0" fontId="4" fillId="0" borderId="0" xfId="28" applyFont="1" applyAlignment="1"/>
    <xf numFmtId="0" fontId="6" fillId="0" borderId="0" xfId="28" applyFont="1" applyBorder="1" applyAlignment="1">
      <alignment horizontal="center" vertical="center"/>
    </xf>
    <xf numFmtId="166" fontId="6" fillId="0" borderId="0" xfId="28" applyNumberFormat="1" applyFont="1" applyBorder="1" applyAlignment="1">
      <alignment horizontal="right" vertical="center"/>
    </xf>
    <xf numFmtId="166" fontId="41" fillId="0" borderId="0" xfId="28" applyNumberFormat="1" applyFont="1" applyAlignment="1"/>
    <xf numFmtId="0" fontId="4" fillId="0" borderId="2" xfId="28" applyFont="1" applyBorder="1" applyAlignment="1"/>
    <xf numFmtId="0" fontId="52" fillId="0" borderId="12" xfId="28" applyFont="1" applyBorder="1" applyAlignment="1">
      <alignment horizontal="center" vertical="center"/>
    </xf>
    <xf numFmtId="3" fontId="52" fillId="0" borderId="13" xfId="28" applyNumberFormat="1" applyFont="1" applyBorder="1" applyAlignment="1">
      <alignment horizontal="center" vertical="center" wrapText="1"/>
    </xf>
    <xf numFmtId="0" fontId="13" fillId="0" borderId="11" xfId="28" applyNumberFormat="1" applyFont="1" applyFill="1" applyBorder="1" applyAlignment="1" applyProtection="1">
      <alignment horizontal="left" vertical="center" wrapText="1"/>
    </xf>
    <xf numFmtId="166" fontId="23" fillId="0" borderId="3" xfId="28" applyNumberFormat="1" applyFont="1" applyBorder="1" applyAlignment="1">
      <alignment horizontal="right"/>
    </xf>
    <xf numFmtId="166" fontId="23" fillId="0" borderId="10" xfId="28" applyNumberFormat="1" applyFont="1" applyBorder="1" applyAlignment="1">
      <alignment horizontal="right"/>
    </xf>
    <xf numFmtId="166" fontId="6" fillId="0" borderId="3" xfId="28" applyNumberFormat="1" applyFont="1" applyBorder="1" applyAlignment="1">
      <alignment horizontal="right"/>
    </xf>
    <xf numFmtId="166" fontId="23" fillId="0" borderId="6" xfId="28" applyNumberFormat="1" applyFont="1" applyFill="1" applyBorder="1" applyAlignment="1">
      <alignment horizontal="right"/>
    </xf>
    <xf numFmtId="0" fontId="6" fillId="0" borderId="6" xfId="28" applyFont="1" applyBorder="1" applyAlignment="1">
      <alignment horizontal="center"/>
    </xf>
    <xf numFmtId="166" fontId="6" fillId="0" borderId="1" xfId="28" applyNumberFormat="1" applyFont="1" applyBorder="1" applyAlignment="1">
      <alignment horizontal="right" vertical="center"/>
    </xf>
    <xf numFmtId="0" fontId="6" fillId="0" borderId="0" xfId="28" applyFont="1" applyAlignment="1"/>
    <xf numFmtId="0" fontId="23" fillId="0" borderId="0" xfId="28" applyFont="1" applyFill="1" applyBorder="1" applyAlignment="1">
      <alignment horizontal="left" vertical="center"/>
    </xf>
    <xf numFmtId="0" fontId="6" fillId="0" borderId="0" xfId="28" applyFont="1" applyFill="1" applyBorder="1" applyAlignment="1" applyProtection="1">
      <alignment horizontal="right" vertical="center"/>
    </xf>
    <xf numFmtId="0" fontId="4" fillId="0" borderId="0" xfId="28" applyFont="1" applyFill="1" applyBorder="1" applyAlignment="1" applyProtection="1">
      <alignment horizontal="right" vertical="center"/>
    </xf>
    <xf numFmtId="0" fontId="23" fillId="0" borderId="0" xfId="28" applyFont="1" applyFill="1" applyAlignment="1"/>
    <xf numFmtId="0" fontId="3" fillId="0" borderId="0" xfId="28" applyFont="1" applyFill="1" applyAlignment="1"/>
    <xf numFmtId="0" fontId="5" fillId="0" borderId="0" xfId="71" applyFont="1"/>
    <xf numFmtId="0" fontId="3" fillId="0" borderId="0" xfId="71" applyFont="1"/>
    <xf numFmtId="0" fontId="3" fillId="0" borderId="0" xfId="71" applyFont="1" applyAlignment="1">
      <alignment vertical="center"/>
    </xf>
    <xf numFmtId="0" fontId="5" fillId="0" borderId="0" xfId="71" applyFont="1" applyAlignment="1">
      <alignment vertical="center"/>
    </xf>
    <xf numFmtId="0" fontId="36" fillId="0" borderId="1" xfId="71" applyFont="1" applyBorder="1" applyAlignment="1">
      <alignment horizontal="center" vertical="center"/>
    </xf>
    <xf numFmtId="0" fontId="37" fillId="0" borderId="1" xfId="71" applyFont="1" applyBorder="1" applyAlignment="1">
      <alignment horizontal="center" vertical="center"/>
    </xf>
    <xf numFmtId="0" fontId="3" fillId="0" borderId="4" xfId="71" applyFont="1" applyBorder="1"/>
    <xf numFmtId="0" fontId="23" fillId="0" borderId="10" xfId="71" applyFont="1" applyBorder="1" applyAlignment="1">
      <alignment horizontal="left"/>
    </xf>
    <xf numFmtId="166" fontId="23" fillId="0" borderId="3" xfId="71" applyNumberFormat="1" applyFont="1" applyFill="1" applyBorder="1" applyAlignment="1">
      <alignment horizontal="right"/>
    </xf>
    <xf numFmtId="166" fontId="6" fillId="0" borderId="3" xfId="71" applyNumberFormat="1" applyFont="1" applyFill="1" applyBorder="1" applyAlignment="1">
      <alignment horizontal="right"/>
    </xf>
    <xf numFmtId="0" fontId="23" fillId="0" borderId="10" xfId="71" applyFont="1" applyBorder="1"/>
    <xf numFmtId="0" fontId="23" fillId="0" borderId="10" xfId="71" applyFont="1" applyBorder="1" applyAlignment="1">
      <alignment wrapText="1"/>
    </xf>
    <xf numFmtId="171" fontId="3" fillId="0" borderId="4" xfId="71" applyNumberFormat="1" applyFont="1" applyBorder="1"/>
    <xf numFmtId="0" fontId="23" fillId="0" borderId="10" xfId="71" applyFont="1" applyBorder="1" applyAlignment="1">
      <alignment vertical="center"/>
    </xf>
    <xf numFmtId="166" fontId="23" fillId="0" borderId="3" xfId="71" applyNumberFormat="1" applyFont="1" applyFill="1" applyBorder="1" applyAlignment="1">
      <alignment vertical="center"/>
    </xf>
    <xf numFmtId="0" fontId="3" fillId="0" borderId="8" xfId="71" applyFont="1" applyBorder="1"/>
    <xf numFmtId="0" fontId="6" fillId="0" borderId="7" xfId="71" applyFont="1" applyBorder="1" applyAlignment="1">
      <alignment horizontal="center" vertical="center"/>
    </xf>
    <xf numFmtId="166" fontId="6" fillId="0" borderId="1" xfId="71" applyNumberFormat="1" applyFont="1" applyFill="1" applyBorder="1" applyAlignment="1">
      <alignment horizontal="right" vertical="center"/>
    </xf>
    <xf numFmtId="0" fontId="3" fillId="0" borderId="0" xfId="53" applyFont="1"/>
    <xf numFmtId="0" fontId="6" fillId="0" borderId="1" xfId="53" applyFont="1" applyBorder="1" applyAlignment="1">
      <alignment horizontal="center" vertical="center"/>
    </xf>
    <xf numFmtId="0" fontId="4" fillId="0" borderId="11" xfId="28" applyFont="1" applyBorder="1" applyAlignment="1">
      <alignment horizontal="centerContinuous" vertical="center"/>
    </xf>
    <xf numFmtId="0" fontId="4" fillId="0" borderId="12" xfId="28" applyFont="1" applyBorder="1" applyAlignment="1">
      <alignment horizontal="centerContinuous" vertical="center"/>
    </xf>
    <xf numFmtId="0" fontId="4" fillId="0" borderId="14" xfId="28" applyFont="1" applyBorder="1" applyAlignment="1">
      <alignment horizontal="centerContinuous" vertical="center"/>
    </xf>
    <xf numFmtId="0" fontId="41" fillId="0" borderId="8" xfId="28" applyFont="1" applyBorder="1" applyAlignment="1">
      <alignment horizontal="center" vertical="center" wrapText="1"/>
    </xf>
    <xf numFmtId="0" fontId="41" fillId="0" borderId="1" xfId="28" applyFont="1" applyBorder="1" applyAlignment="1">
      <alignment horizontal="center" vertical="center" wrapText="1"/>
    </xf>
    <xf numFmtId="0" fontId="41" fillId="0" borderId="1" xfId="28" applyFont="1" applyBorder="1" applyAlignment="1">
      <alignment horizontal="left" vertical="center" wrapText="1"/>
    </xf>
    <xf numFmtId="0" fontId="4" fillId="0" borderId="3" xfId="28" applyFont="1" applyBorder="1" applyAlignment="1">
      <alignment vertical="center"/>
    </xf>
    <xf numFmtId="172" fontId="4" fillId="0" borderId="4" xfId="15" applyNumberFormat="1" applyFont="1" applyBorder="1" applyAlignment="1">
      <alignment vertical="center"/>
    </xf>
    <xf numFmtId="172" fontId="4" fillId="0" borderId="2" xfId="15" applyNumberFormat="1" applyFont="1" applyBorder="1" applyAlignment="1">
      <alignment vertical="center"/>
    </xf>
    <xf numFmtId="0" fontId="3" fillId="0" borderId="3" xfId="28" applyFont="1" applyBorder="1" applyAlignment="1">
      <alignment horizontal="left" vertical="center" indent="3"/>
    </xf>
    <xf numFmtId="172" fontId="3" fillId="0" borderId="4" xfId="15" applyNumberFormat="1" applyFont="1" applyBorder="1" applyAlignment="1">
      <alignment vertical="center"/>
    </xf>
    <xf numFmtId="172" fontId="3" fillId="0" borderId="4" xfId="15" applyNumberFormat="1" applyFont="1" applyFill="1" applyBorder="1" applyAlignment="1">
      <alignment vertical="center"/>
    </xf>
    <xf numFmtId="172" fontId="3" fillId="0" borderId="3" xfId="15" applyNumberFormat="1" applyFont="1" applyBorder="1" applyAlignment="1">
      <alignment vertical="center"/>
    </xf>
    <xf numFmtId="172" fontId="3" fillId="0" borderId="3" xfId="15" quotePrefix="1" applyNumberFormat="1" applyFont="1" applyFill="1" applyBorder="1" applyAlignment="1">
      <alignment vertical="center"/>
    </xf>
    <xf numFmtId="172" fontId="110" fillId="0" borderId="3" xfId="15" applyNumberFormat="1" applyFont="1" applyBorder="1" applyAlignment="1">
      <alignment vertical="center"/>
    </xf>
    <xf numFmtId="172" fontId="3" fillId="0" borderId="3" xfId="15" quotePrefix="1" applyNumberFormat="1" applyFont="1" applyBorder="1" applyAlignment="1">
      <alignment vertical="center"/>
    </xf>
    <xf numFmtId="172" fontId="3" fillId="0" borderId="3" xfId="15" applyNumberFormat="1" applyFont="1" applyFill="1" applyBorder="1" applyAlignment="1">
      <alignment vertical="center"/>
    </xf>
    <xf numFmtId="0" fontId="3" fillId="0" borderId="3" xfId="28" applyFont="1" applyBorder="1" applyAlignment="1">
      <alignment horizontal="left" vertical="center" wrapText="1" indent="3"/>
    </xf>
    <xf numFmtId="0" fontId="3" fillId="0" borderId="0" xfId="28" applyFont="1" applyAlignment="1"/>
    <xf numFmtId="172" fontId="3" fillId="0" borderId="0" xfId="15" applyNumberFormat="1" applyFont="1" applyBorder="1" applyAlignment="1">
      <alignment vertical="center"/>
    </xf>
    <xf numFmtId="172" fontId="4" fillId="0" borderId="3" xfId="15" applyNumberFormat="1" applyFont="1" applyBorder="1" applyAlignment="1">
      <alignment vertical="center"/>
    </xf>
    <xf numFmtId="172" fontId="4" fillId="0" borderId="3" xfId="15" applyNumberFormat="1" applyFont="1" applyFill="1" applyBorder="1" applyAlignment="1">
      <alignment vertical="center"/>
    </xf>
    <xf numFmtId="3" fontId="4" fillId="0" borderId="1" xfId="28" applyNumberFormat="1" applyFont="1" applyBorder="1" applyAlignment="1">
      <alignment horizontal="center" vertical="center"/>
    </xf>
    <xf numFmtId="172" fontId="4" fillId="0" borderId="1" xfId="15" applyNumberFormat="1" applyFont="1" applyBorder="1" applyAlignment="1">
      <alignment vertical="center"/>
    </xf>
    <xf numFmtId="0" fontId="5" fillId="0" borderId="0" xfId="28" applyFont="1"/>
    <xf numFmtId="3" fontId="5" fillId="0" borderId="0" xfId="28" applyNumberFormat="1" applyFont="1" applyAlignment="1">
      <alignment horizontal="right"/>
    </xf>
    <xf numFmtId="174" fontId="5" fillId="0" borderId="0" xfId="28" applyNumberFormat="1" applyFill="1"/>
    <xf numFmtId="0" fontId="3" fillId="0" borderId="0" xfId="53" applyFont="1" applyBorder="1" applyAlignment="1"/>
    <xf numFmtId="0" fontId="23" fillId="0" borderId="4" xfId="53" applyFont="1" applyBorder="1" applyAlignment="1">
      <alignment horizontal="centerContinuous" vertical="center"/>
    </xf>
    <xf numFmtId="0" fontId="23" fillId="0" borderId="0" xfId="53" applyFont="1" applyBorder="1" applyAlignment="1">
      <alignment horizontal="centerContinuous" vertical="center" wrapText="1"/>
    </xf>
    <xf numFmtId="0" fontId="23" fillId="0" borderId="3" xfId="53" applyFont="1" applyBorder="1" applyAlignment="1">
      <alignment horizontal="center" vertical="center" wrapText="1"/>
    </xf>
    <xf numFmtId="0" fontId="6" fillId="0" borderId="2" xfId="53" applyFont="1" applyBorder="1" applyAlignment="1">
      <alignment vertical="center"/>
    </xf>
    <xf numFmtId="166" fontId="6" fillId="0" borderId="11" xfId="2" applyNumberFormat="1" applyFont="1" applyFill="1" applyBorder="1" applyAlignment="1">
      <alignment vertical="center"/>
    </xf>
    <xf numFmtId="166" fontId="6" fillId="0" borderId="2" xfId="2" applyNumberFormat="1" applyFont="1" applyFill="1" applyBorder="1" applyAlignment="1">
      <alignment vertical="center"/>
    </xf>
    <xf numFmtId="3" fontId="4" fillId="0" borderId="0" xfId="53" applyNumberFormat="1" applyFont="1" applyBorder="1"/>
    <xf numFmtId="0" fontId="4" fillId="0" borderId="0" xfId="53" applyFont="1" applyBorder="1"/>
    <xf numFmtId="0" fontId="4" fillId="0" borderId="0" xfId="28" applyFont="1" applyBorder="1"/>
    <xf numFmtId="0" fontId="23" fillId="0" borderId="3" xfId="53" applyFont="1" applyBorder="1" applyAlignment="1">
      <alignment horizontal="left" vertical="center" indent="2"/>
    </xf>
    <xf numFmtId="166" fontId="23" fillId="0" borderId="4" xfId="2" applyNumberFormat="1" applyFont="1" applyFill="1" applyBorder="1" applyAlignment="1">
      <alignment vertical="center"/>
    </xf>
    <xf numFmtId="166" fontId="6" fillId="0" borderId="4" xfId="2" applyNumberFormat="1" applyFont="1" applyFill="1" applyBorder="1" applyAlignment="1">
      <alignment vertical="center"/>
    </xf>
    <xf numFmtId="166" fontId="6" fillId="0" borderId="3" xfId="2" applyNumberFormat="1" applyFont="1" applyFill="1" applyBorder="1" applyAlignment="1">
      <alignment horizontal="right" vertical="center"/>
    </xf>
    <xf numFmtId="0" fontId="3" fillId="0" borderId="0" xfId="53" applyFont="1" applyBorder="1"/>
    <xf numFmtId="0" fontId="23" fillId="0" borderId="3" xfId="53" applyFont="1" applyBorder="1" applyAlignment="1">
      <alignment horizontal="left" vertical="center" wrapText="1" indent="2"/>
    </xf>
    <xf numFmtId="0" fontId="6" fillId="0" borderId="3" xfId="53" applyFont="1" applyBorder="1" applyAlignment="1">
      <alignment vertical="center"/>
    </xf>
    <xf numFmtId="166" fontId="6" fillId="0" borderId="4" xfId="2" applyNumberFormat="1" applyFont="1" applyFill="1" applyBorder="1" applyAlignment="1">
      <alignment horizontal="right" vertical="center"/>
    </xf>
    <xf numFmtId="166" fontId="6" fillId="0" borderId="8" xfId="2" applyNumberFormat="1" applyFont="1" applyFill="1" applyBorder="1" applyAlignment="1">
      <alignment horizontal="right" vertical="center"/>
    </xf>
    <xf numFmtId="166" fontId="6" fillId="0" borderId="1" xfId="2" applyNumberFormat="1" applyFont="1" applyFill="1" applyBorder="1" applyAlignment="1">
      <alignment horizontal="right" vertical="center"/>
    </xf>
    <xf numFmtId="3" fontId="4" fillId="0" borderId="0" xfId="53" applyNumberFormat="1" applyFont="1" applyAlignment="1">
      <alignment vertical="center"/>
    </xf>
    <xf numFmtId="0" fontId="3" fillId="0" borderId="0" xfId="53" applyFont="1" applyAlignment="1">
      <alignment vertical="center"/>
    </xf>
    <xf numFmtId="0" fontId="28" fillId="0" borderId="1" xfId="53" applyFont="1" applyBorder="1" applyAlignment="1">
      <alignment vertical="center"/>
    </xf>
    <xf numFmtId="166" fontId="28" fillId="0" borderId="13" xfId="2" applyNumberFormat="1" applyFont="1" applyFill="1" applyBorder="1" applyAlignment="1">
      <alignment horizontal="right" vertical="center"/>
    </xf>
    <xf numFmtId="166" fontId="28" fillId="0" borderId="6" xfId="2" applyNumberFormat="1" applyFont="1" applyFill="1" applyBorder="1" applyAlignment="1">
      <alignment horizontal="right" vertical="center"/>
    </xf>
    <xf numFmtId="3" fontId="3" fillId="0" borderId="0" xfId="53" applyNumberFormat="1" applyFont="1" applyAlignment="1">
      <alignment vertical="center"/>
    </xf>
    <xf numFmtId="3" fontId="3" fillId="0" borderId="0" xfId="53" applyNumberFormat="1" applyFont="1"/>
    <xf numFmtId="0" fontId="3" fillId="0" borderId="0" xfId="31" applyFont="1" applyAlignment="1">
      <alignment vertical="center"/>
    </xf>
    <xf numFmtId="172" fontId="98" fillId="0" borderId="2" xfId="19" applyNumberFormat="1" applyFont="1" applyFill="1" applyBorder="1" applyAlignment="1" applyProtection="1">
      <protection locked="0"/>
    </xf>
    <xf numFmtId="172" fontId="98" fillId="0" borderId="0" xfId="19" applyNumberFormat="1" applyFont="1" applyFill="1" applyBorder="1" applyAlignment="1" applyProtection="1">
      <protection locked="0"/>
    </xf>
    <xf numFmtId="172" fontId="98" fillId="0" borderId="3" xfId="19" applyNumberFormat="1" applyFont="1" applyFill="1" applyBorder="1" applyAlignment="1"/>
    <xf numFmtId="172" fontId="99" fillId="0" borderId="3" xfId="19" applyNumberFormat="1" applyFont="1" applyFill="1" applyBorder="1" applyAlignment="1"/>
    <xf numFmtId="172" fontId="104" fillId="0" borderId="3" xfId="19" applyNumberFormat="1" applyFont="1" applyFill="1" applyBorder="1" applyAlignment="1" applyProtection="1">
      <protection locked="0"/>
    </xf>
    <xf numFmtId="172" fontId="28" fillId="0" borderId="0" xfId="43" applyNumberFormat="1" applyFont="1" applyFill="1" applyAlignment="1"/>
    <xf numFmtId="172" fontId="104" fillId="0" borderId="3" xfId="19" applyNumberFormat="1" applyFont="1" applyFill="1" applyBorder="1" applyAlignment="1"/>
    <xf numFmtId="172" fontId="111" fillId="0" borderId="3" xfId="19" applyNumberFormat="1" applyFont="1" applyFill="1" applyBorder="1" applyAlignment="1"/>
    <xf numFmtId="172" fontId="23" fillId="0" borderId="3" xfId="69" applyNumberFormat="1" applyFont="1" applyFill="1" applyBorder="1" applyAlignment="1" applyProtection="1"/>
    <xf numFmtId="172" fontId="28" fillId="0" borderId="3" xfId="69" applyNumberFormat="1" applyFont="1" applyFill="1" applyBorder="1" applyAlignment="1" applyProtection="1"/>
    <xf numFmtId="172" fontId="98" fillId="0" borderId="3" xfId="19" applyNumberFormat="1" applyFont="1" applyFill="1" applyBorder="1" applyAlignment="1" applyProtection="1">
      <protection locked="0"/>
    </xf>
    <xf numFmtId="172" fontId="98" fillId="0" borderId="10" xfId="19" applyNumberFormat="1" applyFont="1" applyFill="1" applyBorder="1" applyAlignment="1" applyProtection="1">
      <protection locked="0"/>
    </xf>
    <xf numFmtId="172" fontId="104" fillId="0" borderId="3" xfId="19" quotePrefix="1" applyNumberFormat="1" applyFont="1" applyFill="1" applyBorder="1" applyAlignment="1" applyProtection="1">
      <protection locked="0"/>
    </xf>
    <xf numFmtId="172" fontId="98" fillId="0" borderId="3" xfId="19" quotePrefix="1" applyNumberFormat="1" applyFont="1" applyFill="1" applyBorder="1" applyAlignment="1" applyProtection="1">
      <protection locked="0"/>
    </xf>
    <xf numFmtId="172" fontId="98" fillId="0" borderId="0" xfId="19" quotePrefix="1" applyNumberFormat="1" applyFont="1" applyFill="1" applyBorder="1" applyAlignment="1" applyProtection="1">
      <protection locked="0"/>
    </xf>
    <xf numFmtId="172" fontId="98" fillId="0" borderId="10" xfId="19" quotePrefix="1" applyNumberFormat="1" applyFont="1" applyFill="1" applyBorder="1" applyAlignment="1" applyProtection="1">
      <protection locked="0"/>
    </xf>
    <xf numFmtId="172" fontId="98" fillId="0" borderId="6" xfId="19" quotePrefix="1" applyNumberFormat="1" applyFont="1" applyFill="1" applyBorder="1" applyAlignment="1" applyProtection="1">
      <protection locked="0"/>
    </xf>
    <xf numFmtId="172" fontId="98" fillId="0" borderId="15" xfId="19" quotePrefix="1" applyNumberFormat="1" applyFont="1" applyFill="1" applyBorder="1" applyAlignment="1" applyProtection="1">
      <protection locked="0"/>
    </xf>
    <xf numFmtId="172" fontId="6" fillId="0" borderId="8" xfId="19" applyNumberFormat="1" applyFont="1" applyFill="1" applyBorder="1" applyAlignment="1" applyProtection="1">
      <protection locked="0"/>
    </xf>
    <xf numFmtId="172" fontId="99" fillId="0" borderId="1" xfId="19" applyNumberFormat="1" applyFont="1" applyFill="1" applyBorder="1" applyAlignment="1"/>
    <xf numFmtId="0" fontId="23" fillId="0" borderId="0" xfId="28" applyFont="1"/>
    <xf numFmtId="0" fontId="6" fillId="0" borderId="2" xfId="28" applyFont="1" applyBorder="1" applyAlignment="1">
      <alignment horizontal="center" vertical="center" wrapText="1"/>
    </xf>
    <xf numFmtId="0" fontId="6" fillId="0" borderId="11" xfId="28" applyFont="1" applyBorder="1" applyAlignment="1">
      <alignment vertical="center"/>
    </xf>
    <xf numFmtId="0" fontId="6" fillId="0" borderId="12" xfId="28" applyFont="1" applyBorder="1" applyAlignment="1">
      <alignment vertical="center"/>
    </xf>
    <xf numFmtId="167" fontId="14" fillId="0" borderId="11" xfId="28" applyNumberFormat="1" applyFont="1" applyFill="1" applyBorder="1" applyAlignment="1" applyProtection="1">
      <alignment horizontal="right" vertical="center"/>
    </xf>
    <xf numFmtId="176" fontId="5" fillId="0" borderId="0" xfId="28" applyNumberFormat="1"/>
    <xf numFmtId="167" fontId="13" fillId="0" borderId="3" xfId="28" applyNumberFormat="1" applyFont="1" applyFill="1" applyBorder="1" applyAlignment="1" applyProtection="1">
      <alignment horizontal="right" vertical="center"/>
    </xf>
    <xf numFmtId="0" fontId="5" fillId="0" borderId="4" xfId="28" applyBorder="1"/>
    <xf numFmtId="167" fontId="13" fillId="0" borderId="0" xfId="28" applyNumberFormat="1" applyFont="1" applyFill="1" applyBorder="1" applyAlignment="1" applyProtection="1">
      <alignment horizontal="right" vertical="center"/>
    </xf>
    <xf numFmtId="0" fontId="23" fillId="0" borderId="0" xfId="28" applyFont="1" applyFill="1" applyBorder="1" applyAlignment="1">
      <alignment vertical="center" wrapText="1"/>
    </xf>
    <xf numFmtId="167" fontId="5" fillId="0" borderId="0" xfId="28" applyNumberFormat="1"/>
    <xf numFmtId="0" fontId="6" fillId="0" borderId="4" xfId="28" applyFont="1" applyBorder="1" applyAlignment="1">
      <alignment vertical="center"/>
    </xf>
    <xf numFmtId="0" fontId="6" fillId="0" borderId="0" xfId="28" applyFont="1" applyBorder="1" applyAlignment="1">
      <alignment vertical="center"/>
    </xf>
    <xf numFmtId="167" fontId="14" fillId="0" borderId="3" xfId="28" applyNumberFormat="1" applyFont="1" applyFill="1" applyBorder="1" applyAlignment="1" applyProtection="1">
      <alignment horizontal="right" vertical="center"/>
    </xf>
    <xf numFmtId="167" fontId="14" fillId="0" borderId="0" xfId="28" applyNumberFormat="1" applyFont="1" applyFill="1" applyBorder="1" applyAlignment="1" applyProtection="1">
      <alignment horizontal="right" vertical="center"/>
    </xf>
    <xf numFmtId="0" fontId="6" fillId="0" borderId="13" xfId="28" applyFont="1" applyBorder="1" applyAlignment="1">
      <alignment vertical="center"/>
    </xf>
    <xf numFmtId="0" fontId="6" fillId="0" borderId="5" xfId="28" applyFont="1" applyBorder="1" applyAlignment="1">
      <alignment vertical="center"/>
    </xf>
    <xf numFmtId="167" fontId="14" fillId="0" borderId="6" xfId="28" applyNumberFormat="1" applyFont="1" applyFill="1" applyBorder="1" applyAlignment="1" applyProtection="1">
      <alignment horizontal="right" vertical="center"/>
    </xf>
    <xf numFmtId="0" fontId="6" fillId="0" borderId="8" xfId="28" applyFont="1" applyBorder="1" applyAlignment="1">
      <alignment vertical="center"/>
    </xf>
    <xf numFmtId="0" fontId="6" fillId="0" borderId="9" xfId="28" applyFont="1" applyBorder="1" applyAlignment="1">
      <alignment vertical="center"/>
    </xf>
    <xf numFmtId="167" fontId="6" fillId="0" borderId="1" xfId="28" applyNumberFormat="1" applyFont="1" applyFill="1" applyBorder="1" applyAlignment="1">
      <alignment horizontal="right" vertical="center"/>
    </xf>
    <xf numFmtId="167" fontId="3" fillId="0" borderId="0" xfId="28" applyNumberFormat="1" applyFont="1"/>
    <xf numFmtId="0" fontId="3" fillId="0" borderId="13" xfId="31" applyFont="1" applyBorder="1"/>
    <xf numFmtId="0" fontId="93" fillId="0" borderId="0" xfId="24"/>
    <xf numFmtId="0" fontId="6" fillId="0" borderId="1" xfId="34" applyFont="1" applyFill="1" applyBorder="1" applyAlignment="1">
      <alignment horizontal="center" vertical="center"/>
    </xf>
    <xf numFmtId="0" fontId="93" fillId="0" borderId="0" xfId="24"/>
    <xf numFmtId="0" fontId="3" fillId="0" borderId="0" xfId="31" applyFont="1" applyFill="1"/>
    <xf numFmtId="0" fontId="3" fillId="0" borderId="4" xfId="31" applyFont="1" applyFill="1" applyBorder="1"/>
    <xf numFmtId="0" fontId="4" fillId="0" borderId="4" xfId="31" applyFont="1" applyFill="1" applyBorder="1"/>
    <xf numFmtId="172" fontId="26" fillId="0" borderId="4" xfId="67" applyNumberFormat="1" applyFont="1" applyFill="1" applyBorder="1" applyAlignment="1" applyProtection="1">
      <alignment vertical="center"/>
    </xf>
    <xf numFmtId="172" fontId="26" fillId="0" borderId="3" xfId="67" applyNumberFormat="1" applyFont="1" applyFill="1" applyBorder="1" applyAlignment="1" applyProtection="1">
      <alignment vertical="center"/>
    </xf>
    <xf numFmtId="0" fontId="4" fillId="0" borderId="0" xfId="31" applyFont="1" applyFill="1"/>
    <xf numFmtId="172" fontId="12" fillId="0" borderId="4" xfId="67" applyNumberFormat="1" applyFont="1" applyFill="1" applyBorder="1" applyAlignment="1" applyProtection="1">
      <alignment vertical="center"/>
    </xf>
    <xf numFmtId="172" fontId="12" fillId="0" borderId="3" xfId="67" applyNumberFormat="1" applyFont="1" applyFill="1" applyBorder="1" applyAlignment="1" applyProtection="1">
      <alignment vertical="center"/>
    </xf>
    <xf numFmtId="172" fontId="9" fillId="0" borderId="4" xfId="67" applyNumberFormat="1" applyFont="1" applyFill="1" applyBorder="1" applyAlignment="1" applyProtection="1">
      <alignment vertical="center"/>
    </xf>
    <xf numFmtId="172" fontId="9" fillId="0" borderId="3" xfId="67" applyNumberFormat="1" applyFont="1" applyFill="1" applyBorder="1" applyAlignment="1" applyProtection="1">
      <alignment vertical="center"/>
    </xf>
    <xf numFmtId="0" fontId="3" fillId="0" borderId="0" xfId="31" applyFont="1" applyFill="1" applyBorder="1"/>
    <xf numFmtId="0" fontId="5" fillId="0" borderId="4" xfId="31" applyFont="1" applyFill="1" applyBorder="1"/>
    <xf numFmtId="0" fontId="5" fillId="0" borderId="0" xfId="31" applyFont="1" applyFill="1"/>
    <xf numFmtId="167" fontId="12" fillId="0" borderId="4" xfId="67" applyNumberFormat="1" applyFont="1" applyFill="1" applyBorder="1" applyAlignment="1" applyProtection="1">
      <alignment horizontal="right" vertical="center"/>
    </xf>
    <xf numFmtId="167" fontId="12" fillId="0" borderId="3" xfId="67" applyNumberFormat="1" applyFont="1" applyFill="1" applyBorder="1" applyAlignment="1" applyProtection="1">
      <alignment horizontal="right" vertical="center"/>
    </xf>
    <xf numFmtId="167" fontId="26" fillId="0" borderId="4" xfId="67" applyNumberFormat="1" applyFont="1" applyFill="1" applyBorder="1" applyAlignment="1" applyProtection="1">
      <alignment horizontal="right" vertical="center"/>
    </xf>
    <xf numFmtId="167" fontId="26" fillId="0" borderId="3" xfId="67" applyNumberFormat="1" applyFont="1" applyFill="1" applyBorder="1" applyAlignment="1" applyProtection="1">
      <alignment horizontal="right" vertical="center"/>
    </xf>
    <xf numFmtId="172" fontId="4" fillId="0" borderId="4" xfId="67" applyNumberFormat="1" applyFont="1" applyFill="1" applyBorder="1" applyAlignment="1" applyProtection="1">
      <alignment horizontal="right" vertical="center"/>
    </xf>
    <xf numFmtId="0" fontId="25" fillId="0" borderId="4" xfId="31" applyFont="1" applyFill="1" applyBorder="1"/>
    <xf numFmtId="0" fontId="5" fillId="0" borderId="13" xfId="31" applyFont="1" applyFill="1" applyBorder="1"/>
    <xf numFmtId="172" fontId="3" fillId="0" borderId="6" xfId="67" applyNumberFormat="1" applyFont="1" applyFill="1" applyBorder="1" applyAlignment="1" applyProtection="1">
      <alignment horizontal="right" vertical="center"/>
    </xf>
    <xf numFmtId="0" fontId="5" fillId="0" borderId="8" xfId="31" applyFont="1" applyFill="1" applyBorder="1"/>
    <xf numFmtId="172" fontId="4" fillId="5" borderId="8" xfId="67" applyNumberFormat="1" applyFont="1" applyFill="1" applyBorder="1" applyAlignment="1" applyProtection="1">
      <alignment horizontal="right" vertical="center"/>
    </xf>
    <xf numFmtId="172" fontId="4" fillId="5" borderId="1" xfId="67" applyNumberFormat="1" applyFont="1" applyFill="1" applyBorder="1" applyAlignment="1" applyProtection="1">
      <alignment horizontal="right" vertical="center"/>
    </xf>
    <xf numFmtId="0" fontId="5" fillId="0" borderId="0" xfId="31" applyFont="1" applyFill="1" applyAlignment="1">
      <alignment horizontal="left" vertical="center"/>
    </xf>
    <xf numFmtId="0" fontId="5" fillId="0" borderId="0" xfId="31" applyFill="1"/>
    <xf numFmtId="0" fontId="4" fillId="0" borderId="0" xfId="31" applyFont="1" applyBorder="1" applyAlignment="1"/>
    <xf numFmtId="0" fontId="4" fillId="0" borderId="0" xfId="31" applyFont="1" applyFill="1" applyAlignment="1">
      <alignment horizontal="right"/>
    </xf>
    <xf numFmtId="49" fontId="6" fillId="0" borderId="8" xfId="31" applyNumberFormat="1" applyFont="1" applyFill="1" applyBorder="1" applyAlignment="1">
      <alignment horizontal="center" vertical="center"/>
    </xf>
    <xf numFmtId="49" fontId="6" fillId="0" borderId="1" xfId="31" applyNumberFormat="1" applyFont="1" applyBorder="1" applyAlignment="1">
      <alignment horizontal="center" vertical="center"/>
    </xf>
    <xf numFmtId="0" fontId="6" fillId="0" borderId="0" xfId="31" applyFont="1" applyBorder="1" applyAlignment="1">
      <alignment vertical="center"/>
    </xf>
    <xf numFmtId="3" fontId="6" fillId="0" borderId="4" xfId="31" applyNumberFormat="1" applyFont="1" applyFill="1" applyBorder="1" applyAlignment="1">
      <alignment horizontal="center" vertical="center"/>
    </xf>
    <xf numFmtId="3" fontId="6" fillId="0" borderId="3" xfId="31" applyNumberFormat="1" applyFont="1" applyFill="1" applyBorder="1" applyAlignment="1">
      <alignment horizontal="center" vertical="center"/>
    </xf>
    <xf numFmtId="3" fontId="3" fillId="0" borderId="0" xfId="31" applyNumberFormat="1" applyFont="1"/>
    <xf numFmtId="0" fontId="23" fillId="0" borderId="0" xfId="31" applyFont="1" applyBorder="1" applyAlignment="1">
      <alignment horizontal="left" vertical="center" indent="5"/>
    </xf>
    <xf numFmtId="3" fontId="23" fillId="0" borderId="4" xfId="31" applyNumberFormat="1" applyFont="1" applyFill="1" applyBorder="1" applyAlignment="1">
      <alignment horizontal="center" vertical="center"/>
    </xf>
    <xf numFmtId="3" fontId="23" fillId="0" borderId="3" xfId="31" applyNumberFormat="1" applyFont="1" applyFill="1" applyBorder="1" applyAlignment="1">
      <alignment horizontal="center" vertical="center"/>
    </xf>
    <xf numFmtId="0" fontId="23" fillId="0" borderId="10" xfId="31" applyFont="1" applyBorder="1" applyAlignment="1">
      <alignment horizontal="left" vertical="center" indent="5"/>
    </xf>
    <xf numFmtId="3" fontId="98" fillId="0" borderId="4" xfId="31" applyNumberFormat="1" applyFont="1" applyFill="1" applyBorder="1" applyAlignment="1">
      <alignment horizontal="center" vertical="center"/>
    </xf>
    <xf numFmtId="3" fontId="98" fillId="0" borderId="4" xfId="46" applyNumberFormat="1" applyFont="1" applyFill="1" applyBorder="1" applyAlignment="1">
      <alignment horizontal="center" vertical="center"/>
    </xf>
    <xf numFmtId="3" fontId="98" fillId="0" borderId="3" xfId="46" applyNumberFormat="1" applyFont="1" applyFill="1" applyBorder="1" applyAlignment="1">
      <alignment horizontal="center" vertical="center"/>
    </xf>
    <xf numFmtId="0" fontId="23" fillId="0" borderId="0" xfId="31" applyFont="1" applyFill="1" applyBorder="1" applyAlignment="1">
      <alignment horizontal="left" vertical="center" wrapText="1" indent="5"/>
    </xf>
    <xf numFmtId="3" fontId="99" fillId="0" borderId="13" xfId="46" applyNumberFormat="1" applyFont="1" applyFill="1" applyBorder="1" applyAlignment="1">
      <alignment horizontal="center" vertical="center"/>
    </xf>
    <xf numFmtId="3" fontId="99" fillId="0" borderId="3" xfId="46" applyNumberFormat="1" applyFont="1" applyFill="1" applyBorder="1" applyAlignment="1">
      <alignment horizontal="center" vertical="center"/>
    </xf>
    <xf numFmtId="0" fontId="3" fillId="0" borderId="8" xfId="31" applyFont="1" applyBorder="1"/>
    <xf numFmtId="0" fontId="23" fillId="0" borderId="9" xfId="31" applyFont="1" applyBorder="1"/>
    <xf numFmtId="3" fontId="99" fillId="0" borderId="8" xfId="31" applyNumberFormat="1" applyFont="1" applyFill="1" applyBorder="1" applyAlignment="1">
      <alignment horizontal="center" vertical="center"/>
    </xf>
    <xf numFmtId="3" fontId="6" fillId="0" borderId="1" xfId="31" applyNumberFormat="1" applyFont="1" applyFill="1" applyBorder="1" applyAlignment="1">
      <alignment horizontal="center" vertical="center"/>
    </xf>
    <xf numFmtId="0" fontId="3" fillId="0" borderId="0" xfId="31" applyFont="1" applyFill="1" applyAlignment="1">
      <alignment vertical="center"/>
    </xf>
    <xf numFmtId="0" fontId="23" fillId="0" borderId="0" xfId="31" applyFont="1" applyAlignment="1">
      <alignment vertical="center"/>
    </xf>
    <xf numFmtId="0" fontId="23" fillId="0" borderId="0" xfId="31" applyFont="1"/>
    <xf numFmtId="0" fontId="6" fillId="0" borderId="0" xfId="31" applyFont="1" applyAlignment="1">
      <alignment vertical="center"/>
    </xf>
    <xf numFmtId="0" fontId="112" fillId="0" borderId="0" xfId="24" applyFont="1" applyAlignment="1"/>
    <xf numFmtId="0" fontId="23" fillId="5" borderId="0" xfId="31" applyFont="1" applyFill="1"/>
    <xf numFmtId="0" fontId="6" fillId="5" borderId="0" xfId="31" applyFont="1" applyFill="1"/>
    <xf numFmtId="172" fontId="105" fillId="0" borderId="2" xfId="31" applyNumberFormat="1" applyFont="1" applyFill="1" applyBorder="1" applyAlignment="1" applyProtection="1">
      <alignment vertical="center"/>
    </xf>
    <xf numFmtId="172" fontId="106" fillId="0" borderId="2" xfId="31" applyNumberFormat="1" applyFont="1" applyFill="1" applyBorder="1" applyAlignment="1" applyProtection="1">
      <alignment vertical="center"/>
    </xf>
    <xf numFmtId="172" fontId="105" fillId="0" borderId="3" xfId="31" applyNumberFormat="1" applyFont="1" applyFill="1" applyBorder="1" applyAlignment="1" applyProtection="1">
      <alignment vertical="center"/>
    </xf>
    <xf numFmtId="172" fontId="106" fillId="0" borderId="3" xfId="31" applyNumberFormat="1" applyFont="1" applyFill="1" applyBorder="1" applyAlignment="1" applyProtection="1">
      <alignment vertical="center"/>
    </xf>
    <xf numFmtId="172" fontId="13" fillId="0" borderId="3" xfId="64" applyNumberFormat="1" applyFont="1" applyFill="1" applyBorder="1" applyAlignment="1" applyProtection="1">
      <alignment horizontal="right" vertical="center"/>
    </xf>
    <xf numFmtId="172" fontId="14" fillId="0" borderId="3" xfId="64" applyNumberFormat="1" applyFont="1" applyFill="1" applyBorder="1" applyAlignment="1" applyProtection="1">
      <alignment horizontal="right" vertical="center"/>
    </xf>
    <xf numFmtId="172" fontId="107" fillId="0" borderId="3" xfId="31" applyNumberFormat="1" applyFont="1" applyFill="1" applyBorder="1" applyAlignment="1" applyProtection="1">
      <alignment vertical="center"/>
    </xf>
    <xf numFmtId="172" fontId="108" fillId="0" borderId="3" xfId="31" applyNumberFormat="1" applyFont="1" applyFill="1" applyBorder="1" applyAlignment="1" applyProtection="1">
      <alignment vertical="center"/>
    </xf>
    <xf numFmtId="172" fontId="6" fillId="0" borderId="1" xfId="19" applyNumberFormat="1" applyFont="1" applyFill="1" applyBorder="1" applyAlignment="1">
      <alignment vertical="center"/>
    </xf>
    <xf numFmtId="0" fontId="28" fillId="0" borderId="1" xfId="34" applyFont="1" applyFill="1" applyBorder="1" applyAlignment="1">
      <alignment horizontal="left" vertical="center" wrapText="1"/>
    </xf>
    <xf numFmtId="172" fontId="31" fillId="0" borderId="1" xfId="2" applyNumberFormat="1" applyFont="1" applyFill="1" applyBorder="1" applyAlignment="1">
      <alignment vertical="center"/>
    </xf>
    <xf numFmtId="0" fontId="28" fillId="0" borderId="0" xfId="31" applyFont="1" applyFill="1" applyAlignment="1">
      <alignment vertical="center"/>
    </xf>
    <xf numFmtId="0" fontId="23" fillId="0" borderId="0" xfId="31" applyFont="1" applyFill="1" applyAlignment="1">
      <alignment vertical="center"/>
    </xf>
    <xf numFmtId="167" fontId="23" fillId="5" borderId="0" xfId="34" applyNumberFormat="1" applyFont="1" applyFill="1"/>
    <xf numFmtId="0" fontId="37" fillId="2" borderId="0" xfId="34" applyFont="1" applyFill="1" applyBorder="1" applyAlignment="1">
      <alignment vertical="center"/>
    </xf>
    <xf numFmtId="0" fontId="41" fillId="0" borderId="0" xfId="35" applyFont="1"/>
    <xf numFmtId="0" fontId="6" fillId="0" borderId="2" xfId="35" applyFont="1" applyBorder="1" applyAlignment="1">
      <alignment horizontal="center" vertical="center" wrapText="1"/>
    </xf>
    <xf numFmtId="0" fontId="6" fillId="0" borderId="15" xfId="35" applyFont="1" applyBorder="1" applyAlignment="1">
      <alignment horizontal="center" vertical="center"/>
    </xf>
    <xf numFmtId="1" fontId="28" fillId="0" borderId="4" xfId="35" applyNumberFormat="1" applyFont="1" applyBorder="1" applyAlignment="1">
      <alignment horizontal="left" indent="1"/>
    </xf>
    <xf numFmtId="1" fontId="23" fillId="0" borderId="10" xfId="35" applyNumberFormat="1" applyFont="1" applyBorder="1"/>
    <xf numFmtId="2" fontId="23" fillId="0" borderId="3" xfId="35" applyNumberFormat="1" applyFont="1" applyBorder="1" applyAlignment="1">
      <alignment horizontal="center"/>
    </xf>
    <xf numFmtId="0" fontId="28" fillId="0" borderId="4" xfId="35" applyFont="1" applyBorder="1" applyAlignment="1">
      <alignment horizontal="left" indent="1"/>
    </xf>
    <xf numFmtId="1" fontId="23" fillId="0" borderId="10" xfId="35" applyNumberFormat="1" applyFont="1" applyBorder="1" applyAlignment="1">
      <alignment vertical="center"/>
    </xf>
    <xf numFmtId="1" fontId="23" fillId="0" borderId="0" xfId="35" applyNumberFormat="1" applyFont="1" applyFill="1" applyBorder="1" applyAlignment="1">
      <alignment horizontal="center"/>
    </xf>
    <xf numFmtId="0" fontId="23" fillId="0" borderId="4" xfId="35" applyFont="1" applyBorder="1"/>
    <xf numFmtId="0" fontId="23" fillId="0" borderId="0" xfId="35" applyFont="1" applyFill="1" applyBorder="1"/>
    <xf numFmtId="0" fontId="23" fillId="0" borderId="13" xfId="35" applyFont="1" applyBorder="1"/>
    <xf numFmtId="0" fontId="23" fillId="0" borderId="5" xfId="35" applyFont="1" applyFill="1" applyBorder="1"/>
    <xf numFmtId="1" fontId="23" fillId="0" borderId="15" xfId="35" applyNumberFormat="1" applyFont="1" applyBorder="1"/>
    <xf numFmtId="2" fontId="23" fillId="0" borderId="6" xfId="35" applyNumberFormat="1" applyFont="1" applyBorder="1" applyAlignment="1">
      <alignment horizontal="center"/>
    </xf>
    <xf numFmtId="0" fontId="6" fillId="0" borderId="11" xfId="35" applyFont="1" applyBorder="1" applyAlignment="1">
      <alignment vertical="center"/>
    </xf>
    <xf numFmtId="0" fontId="23" fillId="0" borderId="12" xfId="35" applyFont="1" applyFill="1" applyBorder="1" applyAlignment="1">
      <alignment vertical="center"/>
    </xf>
    <xf numFmtId="0" fontId="23" fillId="0" borderId="14" xfId="35" applyFont="1" applyBorder="1"/>
    <xf numFmtId="0" fontId="23" fillId="0" borderId="2" xfId="35" applyFont="1" applyBorder="1" applyAlignment="1">
      <alignment horizontal="center"/>
    </xf>
    <xf numFmtId="0" fontId="41" fillId="0" borderId="0" xfId="35" applyFont="1" applyAlignment="1">
      <alignment vertical="center"/>
    </xf>
    <xf numFmtId="0" fontId="23" fillId="0" borderId="0" xfId="35" applyFont="1" applyFill="1" applyBorder="1" applyAlignment="1">
      <alignment horizontal="center"/>
    </xf>
    <xf numFmtId="1" fontId="23" fillId="0" borderId="10" xfId="35" applyNumberFormat="1" applyFont="1" applyFill="1" applyBorder="1"/>
    <xf numFmtId="0" fontId="28" fillId="0" borderId="4" xfId="35" applyFont="1" applyFill="1" applyBorder="1" applyAlignment="1">
      <alignment horizontal="left" indent="1"/>
    </xf>
    <xf numFmtId="0" fontId="23" fillId="0" borderId="10" xfId="35" applyFont="1" applyBorder="1"/>
    <xf numFmtId="1" fontId="23" fillId="0" borderId="0" xfId="35" applyNumberFormat="1" applyFont="1" applyFill="1" applyBorder="1"/>
    <xf numFmtId="2" fontId="23" fillId="0" borderId="3" xfId="35" applyNumberFormat="1" applyFont="1" applyFill="1" applyBorder="1" applyAlignment="1">
      <alignment horizontal="center" vertical="center"/>
    </xf>
    <xf numFmtId="2" fontId="23" fillId="0" borderId="3" xfId="51" applyNumberFormat="1" applyFont="1" applyBorder="1" applyAlignment="1">
      <alignment horizontal="center" vertical="center"/>
    </xf>
    <xf numFmtId="0" fontId="23" fillId="0" borderId="4" xfId="35" applyFont="1" applyBorder="1" applyAlignment="1">
      <alignment horizontal="left" indent="1"/>
    </xf>
    <xf numFmtId="0" fontId="23" fillId="0" borderId="13" xfId="35" applyFont="1" applyBorder="1" applyAlignment="1">
      <alignment horizontal="left" indent="1"/>
    </xf>
    <xf numFmtId="2" fontId="23" fillId="0" borderId="6" xfId="51" applyNumberFormat="1" applyFont="1" applyBorder="1" applyAlignment="1">
      <alignment horizontal="center" vertical="center"/>
    </xf>
    <xf numFmtId="0" fontId="6" fillId="0" borderId="11" xfId="35" applyFont="1" applyBorder="1"/>
    <xf numFmtId="1" fontId="23" fillId="0" borderId="12" xfId="35" applyNumberFormat="1" applyFont="1" applyFill="1" applyBorder="1" applyAlignment="1">
      <alignment horizontal="center"/>
    </xf>
    <xf numFmtId="1" fontId="23" fillId="0" borderId="14" xfId="35" applyNumberFormat="1" applyFont="1" applyBorder="1"/>
    <xf numFmtId="2" fontId="23" fillId="0" borderId="2" xfId="51" applyNumberFormat="1" applyFont="1" applyBorder="1" applyAlignment="1">
      <alignment horizontal="center" vertical="center"/>
    </xf>
    <xf numFmtId="0" fontId="6" fillId="0" borderId="4" xfId="35" applyFont="1" applyBorder="1"/>
    <xf numFmtId="1" fontId="6" fillId="0" borderId="11" xfId="35" applyNumberFormat="1" applyFont="1" applyBorder="1" applyAlignment="1">
      <alignment horizontal="left" vertical="center"/>
    </xf>
    <xf numFmtId="1" fontId="23" fillId="0" borderId="12" xfId="35" applyNumberFormat="1" applyFont="1" applyFill="1" applyBorder="1" applyAlignment="1">
      <alignment horizontal="center" vertical="center"/>
    </xf>
    <xf numFmtId="0" fontId="23" fillId="0" borderId="14" xfId="35" applyFont="1" applyBorder="1" applyAlignment="1">
      <alignment vertical="center"/>
    </xf>
    <xf numFmtId="2" fontId="23" fillId="0" borderId="2" xfId="35" applyNumberFormat="1" applyFont="1" applyBorder="1" applyAlignment="1">
      <alignment horizontal="center" vertical="center"/>
    </xf>
    <xf numFmtId="1" fontId="28" fillId="0" borderId="4" xfId="35" applyNumberFormat="1" applyFont="1" applyBorder="1" applyAlignment="1">
      <alignment horizontal="left" wrapText="1" indent="1"/>
    </xf>
    <xf numFmtId="0" fontId="23" fillId="0" borderId="12" xfId="35" applyFont="1" applyFill="1" applyBorder="1"/>
    <xf numFmtId="0" fontId="62" fillId="0" borderId="12" xfId="35" applyFont="1" applyBorder="1"/>
    <xf numFmtId="2" fontId="23" fillId="0" borderId="3" xfId="51" applyNumberFormat="1" applyFont="1" applyFill="1" applyBorder="1" applyAlignment="1">
      <alignment horizontal="center" vertical="center"/>
    </xf>
    <xf numFmtId="0" fontId="23" fillId="0" borderId="2" xfId="35" applyFont="1" applyBorder="1"/>
    <xf numFmtId="1" fontId="23" fillId="0" borderId="15" xfId="35" applyNumberFormat="1" applyFont="1" applyBorder="1" applyAlignment="1">
      <alignment horizontal="left" vertical="center"/>
    </xf>
    <xf numFmtId="0" fontId="41" fillId="0" borderId="0" xfId="35" applyFont="1" applyFill="1"/>
    <xf numFmtId="0" fontId="63" fillId="0" borderId="0" xfId="35" applyFont="1" applyFill="1"/>
    <xf numFmtId="2" fontId="63" fillId="0" borderId="0" xfId="35" applyNumberFormat="1" applyFont="1" applyFill="1"/>
    <xf numFmtId="1" fontId="19" fillId="0" borderId="0" xfId="35" applyNumberFormat="1" applyFont="1" applyFill="1" applyAlignment="1">
      <alignment vertical="top"/>
    </xf>
    <xf numFmtId="0" fontId="65" fillId="0" borderId="0" xfId="35" applyFont="1" applyFill="1" applyAlignment="1">
      <alignment vertical="top"/>
    </xf>
    <xf numFmtId="0" fontId="8" fillId="0" borderId="0" xfId="35" applyFont="1" applyFill="1"/>
    <xf numFmtId="0" fontId="36" fillId="0" borderId="1" xfId="35" applyNumberFormat="1" applyFont="1" applyFill="1" applyBorder="1" applyAlignment="1">
      <alignment horizontal="center"/>
    </xf>
    <xf numFmtId="0" fontId="37" fillId="0" borderId="14" xfId="35" applyFont="1" applyFill="1" applyBorder="1" applyAlignment="1">
      <alignment horizontal="left" vertical="center"/>
    </xf>
    <xf numFmtId="0" fontId="36" fillId="0" borderId="2" xfId="35" applyFont="1" applyFill="1" applyBorder="1" applyAlignment="1">
      <alignment horizontal="center" vertical="center"/>
    </xf>
    <xf numFmtId="0" fontId="36" fillId="0" borderId="16" xfId="35" applyFont="1" applyFill="1" applyBorder="1" applyAlignment="1">
      <alignment horizontal="center" vertical="center"/>
    </xf>
    <xf numFmtId="0" fontId="36" fillId="0" borderId="14" xfId="35" applyFont="1" applyFill="1" applyBorder="1" applyAlignment="1">
      <alignment horizontal="center" vertical="center"/>
    </xf>
    <xf numFmtId="1" fontId="57" fillId="0" borderId="4" xfId="35" applyNumberFormat="1" applyFont="1" applyFill="1" applyBorder="1" applyAlignment="1">
      <alignment horizontal="left" vertical="center" indent="1"/>
    </xf>
    <xf numFmtId="0" fontId="36" fillId="0" borderId="10" xfId="35" applyFont="1" applyFill="1" applyBorder="1" applyAlignment="1">
      <alignment vertical="center"/>
    </xf>
    <xf numFmtId="2" fontId="36" fillId="0" borderId="3" xfId="35" applyNumberFormat="1" applyFont="1" applyFill="1" applyBorder="1" applyAlignment="1">
      <alignment horizontal="center" vertical="center"/>
    </xf>
    <xf numFmtId="2" fontId="36" fillId="0" borderId="17" xfId="35" applyNumberFormat="1" applyFont="1" applyFill="1" applyBorder="1" applyAlignment="1">
      <alignment horizontal="center" vertical="center"/>
    </xf>
    <xf numFmtId="2" fontId="36" fillId="0" borderId="10" xfId="35" applyNumberFormat="1" applyFont="1" applyFill="1" applyBorder="1" applyAlignment="1">
      <alignment horizontal="center" vertical="center"/>
    </xf>
    <xf numFmtId="0" fontId="66" fillId="0" borderId="4" xfId="35" applyFont="1" applyFill="1" applyBorder="1" applyAlignment="1">
      <alignment horizontal="left" vertical="center" indent="1"/>
    </xf>
    <xf numFmtId="0" fontId="23" fillId="0" borderId="10" xfId="35" applyFont="1" applyFill="1" applyBorder="1" applyAlignment="1">
      <alignment vertical="center"/>
    </xf>
    <xf numFmtId="2" fontId="8" fillId="0" borderId="0" xfId="35" applyNumberFormat="1" applyFont="1" applyFill="1"/>
    <xf numFmtId="2" fontId="36" fillId="0" borderId="3" xfId="35" applyNumberFormat="1" applyFont="1" applyFill="1" applyBorder="1" applyAlignment="1">
      <alignment horizontal="center" vertical="center" wrapText="1"/>
    </xf>
    <xf numFmtId="2" fontId="36" fillId="0" borderId="17" xfId="35" applyNumberFormat="1" applyFont="1" applyFill="1" applyBorder="1" applyAlignment="1">
      <alignment horizontal="center" vertical="center" wrapText="1"/>
    </xf>
    <xf numFmtId="2" fontId="36" fillId="0" borderId="10" xfId="35" applyNumberFormat="1" applyFont="1" applyFill="1" applyBorder="1" applyAlignment="1">
      <alignment horizontal="center" vertical="center" wrapText="1"/>
    </xf>
    <xf numFmtId="0" fontId="57" fillId="0" borderId="4" xfId="35" applyFont="1" applyFill="1" applyBorder="1" applyAlignment="1">
      <alignment horizontal="left" vertical="center" indent="1"/>
    </xf>
    <xf numFmtId="0" fontId="8" fillId="0" borderId="4" xfId="35" applyFont="1" applyFill="1" applyBorder="1" applyAlignment="1">
      <alignment vertical="center"/>
    </xf>
    <xf numFmtId="0" fontId="36" fillId="0" borderId="10" xfId="35" applyFont="1" applyFill="1" applyBorder="1" applyAlignment="1">
      <alignment horizontal="left" vertical="center"/>
    </xf>
    <xf numFmtId="0" fontId="37" fillId="0" borderId="4" xfId="35" applyFont="1" applyFill="1" applyBorder="1" applyAlignment="1">
      <alignment vertical="center"/>
    </xf>
    <xf numFmtId="1" fontId="37" fillId="0" borderId="4" xfId="35" applyNumberFormat="1" applyFont="1" applyFill="1" applyBorder="1" applyAlignment="1">
      <alignment vertical="center"/>
    </xf>
    <xf numFmtId="1" fontId="36" fillId="0" borderId="10" xfId="35" applyNumberFormat="1" applyFont="1" applyFill="1" applyBorder="1" applyAlignment="1">
      <alignment horizontal="left" vertical="center"/>
    </xf>
    <xf numFmtId="0" fontId="36" fillId="0" borderId="3" xfId="35" applyNumberFormat="1" applyFont="1" applyFill="1" applyBorder="1" applyAlignment="1">
      <alignment horizontal="center" vertical="center"/>
    </xf>
    <xf numFmtId="0" fontId="36" fillId="0" borderId="17" xfId="35" applyNumberFormat="1" applyFont="1" applyFill="1" applyBorder="1" applyAlignment="1">
      <alignment horizontal="center" vertical="center"/>
    </xf>
    <xf numFmtId="49" fontId="57" fillId="0" borderId="4" xfId="70" applyNumberFormat="1" applyFont="1" applyFill="1" applyBorder="1" applyAlignment="1" applyProtection="1">
      <alignment horizontal="left" vertical="center" indent="1"/>
      <protection hidden="1"/>
    </xf>
    <xf numFmtId="2" fontId="113" fillId="0" borderId="3" xfId="35" applyNumberFormat="1" applyFont="1" applyFill="1" applyBorder="1" applyAlignment="1">
      <alignment horizontal="center" vertical="center"/>
    </xf>
    <xf numFmtId="49" fontId="57" fillId="0" borderId="4" xfId="35" applyNumberFormat="1" applyFont="1" applyFill="1" applyBorder="1" applyAlignment="1">
      <alignment horizontal="left" vertical="center" wrapText="1" indent="1"/>
    </xf>
    <xf numFmtId="0" fontId="36" fillId="0" borderId="10" xfId="33" applyNumberFormat="1" applyFont="1" applyFill="1" applyBorder="1" applyAlignment="1" applyProtection="1">
      <alignment horizontal="left" vertical="center" wrapText="1"/>
    </xf>
    <xf numFmtId="2" fontId="36" fillId="5" borderId="3" xfId="35" applyNumberFormat="1" applyFont="1" applyFill="1" applyBorder="1" applyAlignment="1">
      <alignment horizontal="center" vertical="center"/>
    </xf>
    <xf numFmtId="2" fontId="36" fillId="5" borderId="17" xfId="35" applyNumberFormat="1" applyFont="1" applyFill="1" applyBorder="1" applyAlignment="1">
      <alignment horizontal="center" vertical="center"/>
    </xf>
    <xf numFmtId="2" fontId="36" fillId="5" borderId="10" xfId="35" applyNumberFormat="1" applyFont="1" applyFill="1" applyBorder="1" applyAlignment="1">
      <alignment horizontal="center" vertical="center" wrapText="1"/>
    </xf>
    <xf numFmtId="2" fontId="36" fillId="5" borderId="3" xfId="35" applyNumberFormat="1" applyFont="1" applyFill="1" applyBorder="1" applyAlignment="1">
      <alignment horizontal="center" vertical="center" wrapText="1"/>
    </xf>
    <xf numFmtId="2" fontId="114" fillId="5" borderId="3" xfId="35" applyNumberFormat="1" applyFont="1" applyFill="1" applyBorder="1" applyAlignment="1">
      <alignment horizontal="center" vertical="center" wrapText="1"/>
    </xf>
    <xf numFmtId="2" fontId="36" fillId="5" borderId="17" xfId="35" applyNumberFormat="1" applyFont="1" applyFill="1" applyBorder="1" applyAlignment="1">
      <alignment horizontal="center" vertical="center" wrapText="1"/>
    </xf>
    <xf numFmtId="49" fontId="57" fillId="0" borderId="4" xfId="70" applyNumberFormat="1" applyFont="1" applyFill="1" applyBorder="1" applyAlignment="1" applyProtection="1">
      <alignment horizontal="left" vertical="center" wrapText="1" indent="1"/>
      <protection hidden="1"/>
    </xf>
    <xf numFmtId="0" fontId="36" fillId="0" borderId="10" xfId="33" applyNumberFormat="1" applyFont="1" applyFill="1" applyBorder="1" applyAlignment="1" applyProtection="1">
      <alignment horizontal="left" vertical="center"/>
    </xf>
    <xf numFmtId="0" fontId="28" fillId="0" borderId="4" xfId="35" applyFont="1" applyFill="1" applyBorder="1" applyAlignment="1">
      <alignment horizontal="left" vertical="center" indent="1"/>
    </xf>
    <xf numFmtId="0" fontId="68" fillId="0" borderId="0" xfId="35" applyFont="1" applyFill="1" applyBorder="1"/>
    <xf numFmtId="0" fontId="8" fillId="0" borderId="0" xfId="35" applyFont="1" applyFill="1" applyBorder="1"/>
    <xf numFmtId="0" fontId="36" fillId="5" borderId="3" xfId="35" applyNumberFormat="1" applyFont="1" applyFill="1" applyBorder="1" applyAlignment="1">
      <alignment horizontal="center" vertical="center"/>
    </xf>
    <xf numFmtId="0" fontId="57" fillId="0" borderId="4" xfId="35" applyFont="1" applyFill="1" applyBorder="1" applyAlignment="1">
      <alignment horizontal="left" vertical="center" wrapText="1" indent="1"/>
    </xf>
    <xf numFmtId="1" fontId="36" fillId="0" borderId="0" xfId="35" applyNumberFormat="1" applyFont="1" applyFill="1" applyBorder="1" applyAlignment="1">
      <alignment horizontal="left" vertical="center" wrapText="1"/>
    </xf>
    <xf numFmtId="2" fontId="36" fillId="5" borderId="10" xfId="35" applyNumberFormat="1" applyFont="1" applyFill="1" applyBorder="1" applyAlignment="1">
      <alignment horizontal="center" vertical="center"/>
    </xf>
    <xf numFmtId="1" fontId="36" fillId="0" borderId="0" xfId="35" applyNumberFormat="1" applyFont="1" applyFill="1" applyBorder="1" applyAlignment="1">
      <alignment horizontal="left" vertical="center"/>
    </xf>
    <xf numFmtId="0" fontId="36" fillId="0" borderId="0" xfId="35" applyFont="1" applyFill="1" applyBorder="1" applyAlignment="1">
      <alignment horizontal="left" vertical="center"/>
    </xf>
    <xf numFmtId="0" fontId="57" fillId="0" borderId="4" xfId="35" applyFont="1" applyFill="1" applyBorder="1" applyAlignment="1">
      <alignment horizontal="left" vertical="top" indent="1"/>
    </xf>
    <xf numFmtId="1" fontId="36" fillId="0" borderId="10" xfId="35" applyNumberFormat="1" applyFont="1" applyFill="1" applyBorder="1" applyAlignment="1">
      <alignment horizontal="left" vertical="top" wrapText="1"/>
    </xf>
    <xf numFmtId="0" fontId="37" fillId="0" borderId="4" xfId="35" applyFont="1" applyFill="1" applyBorder="1" applyAlignment="1">
      <alignment horizontal="left" vertical="center"/>
    </xf>
    <xf numFmtId="2" fontId="36" fillId="5" borderId="0" xfId="35" applyNumberFormat="1" applyFont="1" applyFill="1" applyBorder="1" applyAlignment="1">
      <alignment horizontal="center" vertical="center"/>
    </xf>
    <xf numFmtId="2" fontId="68" fillId="0" borderId="0" xfId="35" applyNumberFormat="1" applyFont="1" applyFill="1" applyBorder="1" applyAlignment="1">
      <alignment horizontal="center" wrapText="1"/>
    </xf>
    <xf numFmtId="0" fontId="115" fillId="0" borderId="10" xfId="0" applyNumberFormat="1" applyFont="1" applyFill="1" applyBorder="1" applyAlignment="1" applyProtection="1">
      <alignment horizontal="left" vertical="center" wrapText="1"/>
    </xf>
    <xf numFmtId="0" fontId="114" fillId="0" borderId="10" xfId="35" applyFont="1" applyFill="1" applyBorder="1" applyAlignment="1">
      <alignment horizontal="left" vertical="center"/>
    </xf>
    <xf numFmtId="0" fontId="8" fillId="0" borderId="4" xfId="35" applyFont="1" applyFill="1" applyBorder="1" applyAlignment="1">
      <alignment horizontal="left" vertical="center"/>
    </xf>
    <xf numFmtId="0" fontId="8" fillId="0" borderId="0" xfId="35" applyFont="1" applyFill="1" applyAlignment="1">
      <alignment wrapText="1"/>
    </xf>
    <xf numFmtId="49" fontId="37" fillId="0" borderId="0" xfId="70" applyNumberFormat="1" applyFont="1" applyFill="1" applyBorder="1" applyAlignment="1" applyProtection="1">
      <alignment horizontal="left" vertical="center"/>
      <protection hidden="1"/>
    </xf>
    <xf numFmtId="0" fontId="116" fillId="0" borderId="4" xfId="35" applyFont="1" applyFill="1" applyBorder="1" applyAlignment="1">
      <alignment horizontal="left" vertical="center" indent="1"/>
    </xf>
    <xf numFmtId="0" fontId="36" fillId="0" borderId="0" xfId="33" applyNumberFormat="1" applyFont="1" applyFill="1" applyBorder="1" applyAlignment="1" applyProtection="1">
      <alignment horizontal="left" vertical="center"/>
    </xf>
    <xf numFmtId="0" fontId="36" fillId="5" borderId="17" xfId="35" applyNumberFormat="1" applyFont="1" applyFill="1" applyBorder="1" applyAlignment="1">
      <alignment horizontal="center" vertical="center"/>
    </xf>
    <xf numFmtId="2" fontId="36" fillId="5" borderId="18" xfId="35" applyNumberFormat="1" applyFont="1" applyFill="1" applyBorder="1" applyAlignment="1">
      <alignment horizontal="center" vertical="center"/>
    </xf>
    <xf numFmtId="0" fontId="69" fillId="0" borderId="4" xfId="35" applyFont="1" applyFill="1" applyBorder="1" applyAlignment="1">
      <alignment horizontal="left" vertical="center" indent="1"/>
    </xf>
    <xf numFmtId="0" fontId="36" fillId="5" borderId="18" xfId="35" applyNumberFormat="1" applyFont="1" applyFill="1" applyBorder="1" applyAlignment="1">
      <alignment horizontal="center" vertical="center"/>
    </xf>
    <xf numFmtId="0" fontId="36" fillId="5" borderId="0" xfId="35" applyNumberFormat="1" applyFont="1" applyFill="1" applyBorder="1" applyAlignment="1">
      <alignment horizontal="center" vertical="center"/>
    </xf>
    <xf numFmtId="0" fontId="6" fillId="0" borderId="4" xfId="35" applyFont="1" applyFill="1" applyBorder="1" applyAlignment="1">
      <alignment horizontal="left" vertical="center"/>
    </xf>
    <xf numFmtId="1" fontId="18" fillId="0" borderId="0" xfId="35" applyNumberFormat="1" applyFont="1" applyFill="1" applyBorder="1" applyAlignment="1">
      <alignment horizontal="center" vertical="center"/>
    </xf>
    <xf numFmtId="49" fontId="37" fillId="0" borderId="10" xfId="70" applyNumberFormat="1" applyFont="1" applyFill="1" applyBorder="1" applyAlignment="1" applyProtection="1">
      <alignment horizontal="left" vertical="center"/>
      <protection hidden="1"/>
    </xf>
    <xf numFmtId="0" fontId="36" fillId="0" borderId="10" xfId="35" applyFont="1" applyFill="1" applyBorder="1" applyAlignment="1">
      <alignment horizontal="left" vertical="center" wrapText="1"/>
    </xf>
    <xf numFmtId="49" fontId="36" fillId="0" borderId="10" xfId="70" applyNumberFormat="1" applyFont="1" applyFill="1" applyBorder="1" applyAlignment="1" applyProtection="1">
      <alignment horizontal="left" vertical="center"/>
      <protection hidden="1"/>
    </xf>
    <xf numFmtId="1" fontId="23" fillId="0" borderId="10" xfId="35" applyNumberFormat="1" applyFont="1" applyFill="1" applyBorder="1" applyAlignment="1">
      <alignment vertical="center"/>
    </xf>
    <xf numFmtId="0" fontId="57" fillId="0" borderId="4" xfId="35" applyFont="1" applyFill="1" applyBorder="1" applyAlignment="1" applyProtection="1">
      <alignment horizontal="left" vertical="center" indent="1"/>
      <protection locked="0"/>
    </xf>
    <xf numFmtId="49" fontId="37" fillId="0" borderId="4" xfId="70" applyNumberFormat="1" applyFont="1" applyFill="1" applyBorder="1" applyAlignment="1" applyProtection="1">
      <alignment vertical="center"/>
      <protection hidden="1"/>
    </xf>
    <xf numFmtId="0" fontId="37" fillId="0" borderId="10" xfId="35" applyFont="1" applyFill="1" applyBorder="1" applyAlignment="1">
      <alignment horizontal="left" vertical="center"/>
    </xf>
    <xf numFmtId="0" fontId="57" fillId="0" borderId="13" xfId="35" applyFont="1" applyFill="1" applyBorder="1" applyAlignment="1">
      <alignment horizontal="left" vertical="center" wrapText="1" indent="1"/>
    </xf>
    <xf numFmtId="49" fontId="36" fillId="0" borderId="15" xfId="70" applyNumberFormat="1" applyFont="1" applyFill="1" applyBorder="1" applyAlignment="1" applyProtection="1">
      <alignment horizontal="left" vertical="center" wrapText="1"/>
      <protection hidden="1"/>
    </xf>
    <xf numFmtId="2" fontId="36" fillId="5" borderId="6" xfId="35" applyNumberFormat="1" applyFont="1" applyFill="1" applyBorder="1" applyAlignment="1">
      <alignment horizontal="center" vertical="center"/>
    </xf>
    <xf numFmtId="2" fontId="36" fillId="5" borderId="19" xfId="35" applyNumberFormat="1" applyFont="1" applyFill="1" applyBorder="1" applyAlignment="1">
      <alignment horizontal="center" vertical="center"/>
    </xf>
    <xf numFmtId="2" fontId="36" fillId="5" borderId="15" xfId="35" applyNumberFormat="1" applyFont="1" applyFill="1" applyBorder="1" applyAlignment="1">
      <alignment horizontal="center" vertical="center" wrapText="1"/>
    </xf>
    <xf numFmtId="2" fontId="36" fillId="5" borderId="6" xfId="35" applyNumberFormat="1" applyFont="1" applyFill="1" applyBorder="1" applyAlignment="1">
      <alignment horizontal="center" vertical="center" wrapText="1"/>
    </xf>
    <xf numFmtId="0" fontId="36" fillId="0" borderId="0" xfId="35" applyFont="1" applyFill="1"/>
    <xf numFmtId="1" fontId="36" fillId="0" borderId="0" xfId="35" applyNumberFormat="1" applyFont="1" applyFill="1"/>
    <xf numFmtId="0" fontId="18" fillId="0" borderId="0" xfId="35" applyFont="1" applyFill="1" applyBorder="1"/>
    <xf numFmtId="181" fontId="36" fillId="0" borderId="0" xfId="35" applyNumberFormat="1" applyFont="1" applyFill="1"/>
    <xf numFmtId="0" fontId="0" fillId="0" borderId="0" xfId="0" applyFill="1"/>
    <xf numFmtId="0" fontId="39" fillId="0" borderId="0" xfId="0" applyFont="1" applyFill="1" applyAlignment="1">
      <alignment horizontal="left" wrapText="1"/>
    </xf>
    <xf numFmtId="0" fontId="117" fillId="0" borderId="1" xfId="0" applyFont="1" applyFill="1" applyBorder="1" applyAlignment="1">
      <alignment horizontal="center" vertical="center"/>
    </xf>
    <xf numFmtId="0" fontId="37" fillId="0" borderId="4" xfId="0" applyFont="1" applyFill="1" applyBorder="1" applyAlignment="1">
      <alignment vertical="center"/>
    </xf>
    <xf numFmtId="0" fontId="0" fillId="0" borderId="3" xfId="0" applyFill="1" applyBorder="1"/>
    <xf numFmtId="0" fontId="36" fillId="0" borderId="3" xfId="29" applyFont="1" applyFill="1" applyBorder="1" applyAlignment="1">
      <alignment horizontal="left" vertical="center" indent="2"/>
    </xf>
    <xf numFmtId="3" fontId="114" fillId="0" borderId="3" xfId="39" applyNumberFormat="1" applyFont="1" applyFill="1" applyBorder="1" applyAlignment="1">
      <alignment horizontal="center"/>
    </xf>
    <xf numFmtId="4" fontId="0" fillId="0" borderId="0" xfId="0" applyNumberFormat="1" applyFill="1"/>
    <xf numFmtId="3" fontId="0" fillId="0" borderId="0" xfId="0" applyNumberFormat="1" applyFill="1"/>
    <xf numFmtId="0" fontId="36" fillId="0" borderId="3" xfId="39" applyFont="1" applyFill="1" applyBorder="1" applyAlignment="1">
      <alignment horizontal="left" indent="2"/>
    </xf>
    <xf numFmtId="3" fontId="0" fillId="0" borderId="0" xfId="0" applyNumberFormat="1"/>
    <xf numFmtId="0" fontId="36" fillId="0" borderId="3" xfId="39" applyFont="1" applyFill="1" applyBorder="1" applyAlignment="1">
      <alignment horizontal="left" wrapText="1" indent="2"/>
    </xf>
    <xf numFmtId="0" fontId="36" fillId="0" borderId="4" xfId="0" applyFont="1" applyFill="1" applyBorder="1" applyAlignment="1">
      <alignment horizontal="left" vertical="center" indent="2"/>
    </xf>
    <xf numFmtId="0" fontId="37" fillId="0" borderId="4" xfId="39" applyFont="1" applyFill="1" applyBorder="1" applyAlignment="1">
      <alignment vertical="center"/>
    </xf>
    <xf numFmtId="0" fontId="37" fillId="0" borderId="4" xfId="0" applyFont="1" applyFill="1" applyBorder="1"/>
    <xf numFmtId="3" fontId="36" fillId="0" borderId="3" xfId="0" applyNumberFormat="1" applyFont="1" applyFill="1" applyBorder="1" applyAlignment="1">
      <alignment horizontal="center" vertical="center"/>
    </xf>
    <xf numFmtId="0" fontId="74" fillId="0" borderId="0" xfId="0" applyFont="1"/>
    <xf numFmtId="3" fontId="114" fillId="0" borderId="3" xfId="29" applyNumberFormat="1" applyFont="1" applyFill="1" applyBorder="1" applyAlignment="1">
      <alignment horizontal="center" vertical="center"/>
    </xf>
    <xf numFmtId="0" fontId="36" fillId="0" borderId="6" xfId="29" applyFont="1" applyFill="1" applyBorder="1" applyAlignment="1">
      <alignment horizontal="left" vertical="center" indent="2"/>
    </xf>
    <xf numFmtId="3" fontId="114" fillId="0" borderId="6" xfId="29" applyNumberFormat="1" applyFont="1" applyFill="1" applyBorder="1" applyAlignment="1">
      <alignment horizontal="center" vertical="center"/>
    </xf>
    <xf numFmtId="3" fontId="114" fillId="0" borderId="0" xfId="0" applyNumberFormat="1" applyFont="1" applyFill="1" applyBorder="1" applyAlignment="1">
      <alignment horizontal="center" vertical="center"/>
    </xf>
    <xf numFmtId="0" fontId="74" fillId="0" borderId="0" xfId="0" applyFont="1" applyFill="1"/>
    <xf numFmtId="0" fontId="3" fillId="0" borderId="0" xfId="35" applyFont="1" applyFill="1"/>
    <xf numFmtId="0" fontId="4" fillId="0" borderId="0" xfId="35" applyFont="1" applyFill="1"/>
    <xf numFmtId="0" fontId="39" fillId="0" borderId="7" xfId="35" applyFont="1" applyFill="1" applyBorder="1" applyAlignment="1">
      <alignment horizontal="center" vertical="center" wrapText="1"/>
    </xf>
    <xf numFmtId="0" fontId="39" fillId="0" borderId="1" xfId="35" applyFont="1" applyFill="1" applyBorder="1" applyAlignment="1">
      <alignment horizontal="center" vertical="center" wrapText="1"/>
    </xf>
    <xf numFmtId="0" fontId="39" fillId="0" borderId="1" xfId="35" applyFont="1" applyFill="1" applyBorder="1" applyAlignment="1">
      <alignment horizontal="center" vertical="center"/>
    </xf>
    <xf numFmtId="0" fontId="36" fillId="0" borderId="11" xfId="35" applyFont="1" applyFill="1" applyBorder="1" applyAlignment="1">
      <alignment horizontal="left"/>
    </xf>
    <xf numFmtId="1" fontId="36" fillId="0" borderId="2" xfId="35" applyNumberFormat="1" applyFont="1" applyFill="1" applyBorder="1" applyAlignment="1">
      <alignment horizontal="center" vertical="center"/>
    </xf>
    <xf numFmtId="173" fontId="36" fillId="0" borderId="3" xfId="35" applyNumberFormat="1" applyFont="1" applyFill="1" applyBorder="1" applyAlignment="1">
      <alignment horizontal="center" vertical="center"/>
    </xf>
    <xf numFmtId="0" fontId="36" fillId="0" borderId="4" xfId="35" applyFont="1" applyFill="1" applyBorder="1"/>
    <xf numFmtId="0" fontId="36" fillId="0" borderId="0" xfId="35" applyFont="1" applyFill="1" applyBorder="1" applyAlignment="1">
      <alignment vertical="center"/>
    </xf>
    <xf numFmtId="1" fontId="36" fillId="0" borderId="3" xfId="35" applyNumberFormat="1" applyFont="1" applyFill="1" applyBorder="1" applyAlignment="1">
      <alignment horizontal="center" vertical="center"/>
    </xf>
    <xf numFmtId="0" fontId="57" fillId="0" borderId="4" xfId="35" applyFont="1" applyFill="1" applyBorder="1"/>
    <xf numFmtId="0" fontId="57" fillId="0" borderId="0" xfId="35" applyFont="1" applyFill="1" applyBorder="1" applyAlignment="1">
      <alignment vertical="center"/>
    </xf>
    <xf numFmtId="1" fontId="57" fillId="0" borderId="3" xfId="35" applyNumberFormat="1" applyFont="1" applyFill="1" applyBorder="1" applyAlignment="1">
      <alignment horizontal="center" vertical="center"/>
    </xf>
    <xf numFmtId="173" fontId="57" fillId="0" borderId="3" xfId="35" applyNumberFormat="1" applyFont="1" applyFill="1" applyBorder="1" applyAlignment="1">
      <alignment horizontal="center" vertical="center"/>
    </xf>
    <xf numFmtId="0" fontId="57" fillId="0" borderId="0" xfId="35" applyFont="1" applyFill="1" applyBorder="1" applyAlignment="1">
      <alignment horizontal="left" vertical="center" indent="6"/>
    </xf>
    <xf numFmtId="0" fontId="36" fillId="0" borderId="0" xfId="35" applyFont="1" applyFill="1" applyBorder="1" applyAlignment="1">
      <alignment vertical="center" wrapText="1"/>
    </xf>
    <xf numFmtId="0" fontId="36" fillId="0" borderId="0" xfId="35" applyFont="1" applyFill="1" applyBorder="1" applyAlignment="1">
      <alignment horizontal="left" vertical="center" wrapText="1"/>
    </xf>
    <xf numFmtId="0" fontId="36" fillId="0" borderId="4" xfId="35" applyFont="1" applyFill="1" applyBorder="1" applyAlignment="1">
      <alignment horizontal="left" vertical="center" wrapText="1"/>
    </xf>
    <xf numFmtId="0" fontId="36" fillId="0" borderId="4" xfId="35" applyFont="1" applyFill="1" applyBorder="1" applyAlignment="1">
      <alignment wrapText="1"/>
    </xf>
    <xf numFmtId="0" fontId="36" fillId="0" borderId="10" xfId="35" applyFont="1" applyFill="1" applyBorder="1" applyAlignment="1">
      <alignment vertical="center" wrapText="1"/>
    </xf>
    <xf numFmtId="173" fontId="36" fillId="0" borderId="6" xfId="35" applyNumberFormat="1" applyFont="1" applyFill="1" applyBorder="1" applyAlignment="1">
      <alignment horizontal="center" vertical="center"/>
    </xf>
    <xf numFmtId="0" fontId="37" fillId="0" borderId="11" xfId="35" applyFont="1" applyFill="1" applyBorder="1" applyAlignment="1">
      <alignment horizontal="left"/>
    </xf>
    <xf numFmtId="1" fontId="37" fillId="0" borderId="2" xfId="35" applyNumberFormat="1" applyFont="1" applyFill="1" applyBorder="1" applyAlignment="1">
      <alignment horizontal="center" vertical="center"/>
    </xf>
    <xf numFmtId="173" fontId="37" fillId="0" borderId="2" xfId="35" applyNumberFormat="1" applyFont="1" applyFill="1" applyBorder="1" applyAlignment="1">
      <alignment horizontal="center" vertical="center"/>
    </xf>
    <xf numFmtId="173" fontId="37" fillId="0" borderId="3" xfId="35" applyNumberFormat="1" applyFont="1" applyFill="1" applyBorder="1" applyAlignment="1">
      <alignment horizontal="center" vertical="center"/>
    </xf>
    <xf numFmtId="0" fontId="37" fillId="0" borderId="13" xfId="35" applyFont="1" applyFill="1" applyBorder="1" applyAlignment="1">
      <alignment horizontal="left"/>
    </xf>
    <xf numFmtId="0" fontId="57" fillId="0" borderId="15" xfId="35" applyFont="1" applyFill="1" applyBorder="1" applyAlignment="1">
      <alignment horizontal="left" vertical="center"/>
    </xf>
    <xf numFmtId="1" fontId="57" fillId="0" borderId="6" xfId="35" applyNumberFormat="1" applyFont="1" applyFill="1" applyBorder="1" applyAlignment="1">
      <alignment horizontal="center" vertical="center"/>
    </xf>
    <xf numFmtId="173" fontId="57" fillId="0" borderId="6" xfId="35" applyNumberFormat="1" applyFont="1" applyFill="1" applyBorder="1" applyAlignment="1">
      <alignment horizontal="center" vertical="center"/>
    </xf>
    <xf numFmtId="0" fontId="43" fillId="0" borderId="0" xfId="35" applyFont="1" applyFill="1" applyAlignment="1">
      <alignment horizontal="left"/>
    </xf>
    <xf numFmtId="173" fontId="8" fillId="0" borderId="0" xfId="35" applyNumberFormat="1" applyFont="1" applyFill="1" applyAlignment="1">
      <alignment wrapText="1"/>
    </xf>
    <xf numFmtId="0" fontId="43" fillId="0" borderId="0" xfId="35" applyFont="1" applyFill="1" applyAlignment="1">
      <alignment horizontal="left" vertical="top"/>
    </xf>
    <xf numFmtId="0" fontId="0" fillId="0" borderId="0" xfId="0" applyAlignment="1"/>
    <xf numFmtId="0" fontId="8" fillId="0" borderId="0" xfId="35" applyFont="1" applyFill="1" applyAlignment="1"/>
    <xf numFmtId="182" fontId="8" fillId="0" borderId="0" xfId="35" applyNumberFormat="1" applyFont="1" applyFill="1" applyAlignment="1"/>
    <xf numFmtId="0" fontId="8" fillId="0" borderId="0" xfId="35" applyFont="1"/>
    <xf numFmtId="0" fontId="66" fillId="0" borderId="0" xfId="35" applyFont="1" applyBorder="1" applyAlignment="1">
      <alignment horizontal="center" vertical="center"/>
    </xf>
    <xf numFmtId="0" fontId="8" fillId="0" borderId="0" xfId="35" applyFont="1" applyBorder="1"/>
    <xf numFmtId="0" fontId="39" fillId="0" borderId="8" xfId="35" applyFont="1" applyFill="1" applyBorder="1" applyAlignment="1">
      <alignment horizontal="center" vertical="center" wrapText="1"/>
    </xf>
    <xf numFmtId="0" fontId="118" fillId="0" borderId="1" xfId="0" applyFont="1" applyBorder="1" applyAlignment="1">
      <alignment horizontal="center" wrapText="1"/>
    </xf>
    <xf numFmtId="0" fontId="3" fillId="0" borderId="4" xfId="35" applyFont="1" applyFill="1" applyBorder="1" applyAlignment="1">
      <alignment horizontal="left"/>
    </xf>
    <xf numFmtId="173" fontId="36" fillId="0" borderId="4" xfId="35" applyNumberFormat="1" applyFont="1" applyFill="1" applyBorder="1" applyAlignment="1">
      <alignment horizontal="center" vertical="center"/>
    </xf>
    <xf numFmtId="173" fontId="36" fillId="0" borderId="10" xfId="35" applyNumberFormat="1" applyFont="1" applyFill="1" applyBorder="1" applyAlignment="1">
      <alignment horizontal="center" vertical="center"/>
    </xf>
    <xf numFmtId="173" fontId="36" fillId="0" borderId="0" xfId="35" applyNumberFormat="1" applyFont="1" applyFill="1" applyBorder="1" applyAlignment="1">
      <alignment horizontal="center" vertical="center"/>
    </xf>
    <xf numFmtId="173" fontId="8" fillId="0" borderId="0" xfId="35" applyNumberFormat="1" applyFont="1" applyFill="1"/>
    <xf numFmtId="0" fontId="3" fillId="0" borderId="4" xfId="35" applyFont="1" applyFill="1" applyBorder="1"/>
    <xf numFmtId="0" fontId="29" fillId="0" borderId="4" xfId="35" applyFont="1" applyFill="1" applyBorder="1"/>
    <xf numFmtId="173" fontId="57" fillId="0" borderId="4" xfId="35" applyNumberFormat="1" applyFont="1" applyFill="1" applyBorder="1" applyAlignment="1">
      <alignment horizontal="center" vertical="center"/>
    </xf>
    <xf numFmtId="173" fontId="57" fillId="0" borderId="10" xfId="35" applyNumberFormat="1" applyFont="1" applyFill="1" applyBorder="1" applyAlignment="1">
      <alignment horizontal="center" vertical="center"/>
    </xf>
    <xf numFmtId="0" fontId="3" fillId="0" borderId="4" xfId="35" applyFont="1" applyFill="1" applyBorder="1" applyAlignment="1">
      <alignment wrapText="1"/>
    </xf>
    <xf numFmtId="0" fontId="4" fillId="0" borderId="4" xfId="35" applyFont="1" applyFill="1" applyBorder="1" applyAlignment="1">
      <alignment horizontal="left"/>
    </xf>
    <xf numFmtId="1" fontId="36" fillId="0" borderId="6" xfId="35" applyNumberFormat="1" applyFont="1" applyFill="1" applyBorder="1" applyAlignment="1">
      <alignment horizontal="center" vertical="center" wrapText="1"/>
    </xf>
    <xf numFmtId="0" fontId="39" fillId="0" borderId="0" xfId="35" applyFont="1" applyFill="1"/>
    <xf numFmtId="0" fontId="4" fillId="0" borderId="11" xfId="35" applyFont="1" applyFill="1" applyBorder="1" applyAlignment="1">
      <alignment horizontal="left"/>
    </xf>
    <xf numFmtId="1" fontId="37" fillId="0" borderId="3" xfId="35" applyNumberFormat="1" applyFont="1" applyFill="1" applyBorder="1" applyAlignment="1">
      <alignment horizontal="center" vertical="center"/>
    </xf>
    <xf numFmtId="173" fontId="37" fillId="0" borderId="4" xfId="35" applyNumberFormat="1" applyFont="1" applyFill="1" applyBorder="1" applyAlignment="1">
      <alignment horizontal="center" vertical="center"/>
    </xf>
    <xf numFmtId="173" fontId="37" fillId="0" borderId="10" xfId="35" applyNumberFormat="1" applyFont="1" applyFill="1" applyBorder="1" applyAlignment="1">
      <alignment horizontal="center" vertical="center"/>
    </xf>
    <xf numFmtId="0" fontId="8" fillId="0" borderId="13" xfId="35" applyFont="1" applyFill="1" applyBorder="1"/>
    <xf numFmtId="1" fontId="57" fillId="0" borderId="0" xfId="35" applyNumberFormat="1" applyFont="1" applyFill="1" applyBorder="1" applyAlignment="1">
      <alignment horizontal="center" vertical="center"/>
    </xf>
    <xf numFmtId="0" fontId="36" fillId="0" borderId="0" xfId="35" applyFont="1" applyFill="1" applyAlignment="1"/>
    <xf numFmtId="182" fontId="8" fillId="0" borderId="0" xfId="35" applyNumberFormat="1" applyFont="1" applyFill="1"/>
    <xf numFmtId="0" fontId="41" fillId="0" borderId="0" xfId="35" applyFont="1" applyFill="1" applyAlignment="1">
      <alignment vertical="center"/>
    </xf>
    <xf numFmtId="0" fontId="8" fillId="0" borderId="0" xfId="0" applyFont="1" applyFill="1"/>
    <xf numFmtId="0" fontId="4" fillId="0" borderId="0" xfId="0" applyFont="1" applyFill="1"/>
    <xf numFmtId="182" fontId="39" fillId="0" borderId="1" xfId="35" applyNumberFormat="1" applyFont="1" applyFill="1" applyBorder="1" applyAlignment="1">
      <alignment horizontal="center" vertical="center" wrapText="1"/>
    </xf>
    <xf numFmtId="182" fontId="39" fillId="0" borderId="20" xfId="35" applyNumberFormat="1" applyFont="1" applyFill="1" applyBorder="1" applyAlignment="1">
      <alignment horizontal="center" vertical="center" wrapText="1"/>
    </xf>
    <xf numFmtId="182" fontId="39" fillId="0" borderId="14" xfId="35" applyNumberFormat="1" applyFont="1" applyFill="1" applyBorder="1" applyAlignment="1">
      <alignment horizontal="center" vertical="center" wrapText="1"/>
    </xf>
    <xf numFmtId="182" fontId="39" fillId="0" borderId="2" xfId="35" applyNumberFormat="1" applyFont="1" applyFill="1" applyBorder="1" applyAlignment="1">
      <alignment horizontal="center" vertical="center" wrapText="1"/>
    </xf>
    <xf numFmtId="0" fontId="8" fillId="0" borderId="4" xfId="35" applyFont="1" applyFill="1" applyBorder="1" applyAlignment="1">
      <alignment horizontal="left"/>
    </xf>
    <xf numFmtId="173" fontId="36" fillId="0" borderId="21" xfId="35" applyNumberFormat="1" applyFont="1" applyFill="1" applyBorder="1" applyAlignment="1">
      <alignment horizontal="center" vertical="center"/>
    </xf>
    <xf numFmtId="173" fontId="36" fillId="0" borderId="14" xfId="35" applyNumberFormat="1" applyFont="1" applyFill="1" applyBorder="1" applyAlignment="1">
      <alignment horizontal="center" vertical="center"/>
    </xf>
    <xf numFmtId="173" fontId="36" fillId="0" borderId="2" xfId="35" applyNumberFormat="1" applyFont="1" applyFill="1" applyBorder="1" applyAlignment="1">
      <alignment horizontal="center" vertical="center"/>
    </xf>
    <xf numFmtId="0" fontId="8" fillId="0" borderId="4" xfId="35" applyFont="1" applyFill="1" applyBorder="1"/>
    <xf numFmtId="0" fontId="66" fillId="0" borderId="4" xfId="35" applyFont="1" applyFill="1" applyBorder="1"/>
    <xf numFmtId="173" fontId="57" fillId="0" borderId="21" xfId="35" applyNumberFormat="1" applyFont="1" applyFill="1" applyBorder="1" applyAlignment="1">
      <alignment horizontal="center" vertical="center"/>
    </xf>
    <xf numFmtId="0" fontId="57" fillId="0" borderId="0" xfId="35" applyFont="1" applyFill="1" applyBorder="1" applyAlignment="1">
      <alignment horizontal="left" vertical="center" indent="7"/>
    </xf>
    <xf numFmtId="0" fontId="8" fillId="0" borderId="4" xfId="35" applyFont="1" applyFill="1" applyBorder="1" applyAlignment="1">
      <alignment wrapText="1"/>
    </xf>
    <xf numFmtId="0" fontId="39" fillId="0" borderId="4" xfId="35" applyFont="1" applyFill="1" applyBorder="1" applyAlignment="1">
      <alignment horizontal="left"/>
    </xf>
    <xf numFmtId="1" fontId="36" fillId="0" borderId="3" xfId="35" applyNumberFormat="1" applyFont="1" applyFill="1" applyBorder="1" applyAlignment="1">
      <alignment horizontal="center" vertical="center" wrapText="1"/>
    </xf>
    <xf numFmtId="173" fontId="36" fillId="0" borderId="15" xfId="35" applyNumberFormat="1" applyFont="1" applyFill="1" applyBorder="1" applyAlignment="1">
      <alignment horizontal="center" vertical="center"/>
    </xf>
    <xf numFmtId="0" fontId="39" fillId="0" borderId="11" xfId="35" applyFont="1" applyFill="1" applyBorder="1" applyAlignment="1">
      <alignment horizontal="left"/>
    </xf>
    <xf numFmtId="0" fontId="37" fillId="0" borderId="12" xfId="35" applyFont="1" applyFill="1" applyBorder="1" applyAlignment="1">
      <alignment horizontal="left" vertical="center"/>
    </xf>
    <xf numFmtId="173" fontId="37" fillId="0" borderId="22" xfId="35" applyNumberFormat="1" applyFont="1" applyFill="1" applyBorder="1" applyAlignment="1">
      <alignment horizontal="center" vertical="center"/>
    </xf>
    <xf numFmtId="173" fontId="37" fillId="0" borderId="14" xfId="35" applyNumberFormat="1" applyFont="1" applyFill="1" applyBorder="1" applyAlignment="1">
      <alignment horizontal="center" vertical="center"/>
    </xf>
    <xf numFmtId="173" fontId="57" fillId="0" borderId="23" xfId="35" applyNumberFormat="1" applyFont="1" applyFill="1" applyBorder="1" applyAlignment="1">
      <alignment horizontal="center" vertical="center"/>
    </xf>
    <xf numFmtId="173" fontId="57" fillId="0" borderId="15" xfId="35" applyNumberFormat="1" applyFont="1" applyFill="1" applyBorder="1" applyAlignment="1">
      <alignment horizontal="center" vertical="center"/>
    </xf>
    <xf numFmtId="182" fontId="39" fillId="0" borderId="7" xfId="35" applyNumberFormat="1" applyFont="1" applyFill="1" applyBorder="1" applyAlignment="1">
      <alignment horizontal="center" vertical="center" wrapText="1"/>
    </xf>
    <xf numFmtId="173" fontId="114" fillId="0" borderId="0" xfId="0" applyNumberFormat="1" applyFont="1"/>
    <xf numFmtId="0" fontId="78" fillId="0" borderId="0" xfId="0" applyFont="1" applyAlignment="1"/>
    <xf numFmtId="0" fontId="39" fillId="0" borderId="9" xfId="35" applyFont="1" applyBorder="1" applyAlignment="1">
      <alignment horizontal="center" vertical="center"/>
    </xf>
    <xf numFmtId="0" fontId="39" fillId="0" borderId="24" xfId="35" applyFont="1" applyBorder="1" applyAlignment="1">
      <alignment horizontal="center" vertical="center"/>
    </xf>
    <xf numFmtId="0" fontId="57" fillId="0" borderId="0" xfId="0" applyFont="1" applyBorder="1" applyAlignment="1">
      <alignment vertical="center"/>
    </xf>
    <xf numFmtId="0" fontId="119" fillId="0" borderId="25" xfId="0" applyFont="1" applyBorder="1" applyAlignment="1">
      <alignment horizontal="right" vertical="center"/>
    </xf>
    <xf numFmtId="0" fontId="119" fillId="0" borderId="26" xfId="0" applyFont="1" applyBorder="1" applyAlignment="1">
      <alignment horizontal="center" vertical="center"/>
    </xf>
    <xf numFmtId="173" fontId="8" fillId="0" borderId="0" xfId="35" applyNumberFormat="1" applyFont="1" applyBorder="1" applyAlignment="1">
      <alignment horizontal="center" vertical="center"/>
    </xf>
    <xf numFmtId="173" fontId="8" fillId="0" borderId="10" xfId="35" applyNumberFormat="1" applyFont="1" applyBorder="1" applyAlignment="1">
      <alignment horizontal="center" vertical="center"/>
    </xf>
    <xf numFmtId="0" fontId="119" fillId="0" borderId="0" xfId="0" applyFont="1" applyBorder="1" applyAlignment="1">
      <alignment horizontal="left" vertical="center" indent="4"/>
    </xf>
    <xf numFmtId="0" fontId="119" fillId="0" borderId="4" xfId="0" applyFont="1" applyBorder="1" applyAlignment="1">
      <alignment horizontal="right" vertical="center"/>
    </xf>
    <xf numFmtId="0" fontId="119" fillId="0" borderId="10" xfId="0" applyFont="1" applyBorder="1" applyAlignment="1">
      <alignment horizontal="center" vertical="center"/>
    </xf>
    <xf numFmtId="173" fontId="119" fillId="0" borderId="0" xfId="0" applyNumberFormat="1" applyFont="1" applyBorder="1" applyAlignment="1">
      <alignment horizontal="left" vertical="center" indent="3"/>
    </xf>
    <xf numFmtId="0" fontId="119" fillId="0" borderId="27" xfId="0" applyFont="1" applyBorder="1" applyAlignment="1">
      <alignment horizontal="right" vertical="center"/>
    </xf>
    <xf numFmtId="0" fontId="119" fillId="0" borderId="28" xfId="0" applyFont="1" applyBorder="1" applyAlignment="1">
      <alignment horizontal="center" vertical="center"/>
    </xf>
    <xf numFmtId="0" fontId="8" fillId="0" borderId="25" xfId="0" applyFont="1" applyBorder="1" applyAlignment="1">
      <alignment horizontal="right" vertical="center"/>
    </xf>
    <xf numFmtId="0" fontId="8" fillId="0" borderId="26" xfId="0" applyFont="1" applyBorder="1" applyAlignment="1">
      <alignment horizontal="center" vertical="center"/>
    </xf>
    <xf numFmtId="173" fontId="8" fillId="0" borderId="0" xfId="35" applyNumberFormat="1" applyFont="1" applyFill="1" applyBorder="1" applyAlignment="1">
      <alignment horizontal="center" vertical="center"/>
    </xf>
    <xf numFmtId="173" fontId="8" fillId="0" borderId="10" xfId="35" applyNumberFormat="1" applyFont="1" applyFill="1" applyBorder="1" applyAlignment="1">
      <alignment horizontal="center" vertical="center"/>
    </xf>
    <xf numFmtId="0" fontId="8" fillId="0" borderId="4" xfId="0" applyFont="1" applyBorder="1" applyAlignment="1">
      <alignment horizontal="right" vertical="center"/>
    </xf>
    <xf numFmtId="0" fontId="8" fillId="0" borderId="10" xfId="0" applyFont="1" applyBorder="1" applyAlignment="1">
      <alignment horizontal="center" vertical="center"/>
    </xf>
    <xf numFmtId="0" fontId="120" fillId="0" borderId="10" xfId="0" applyFont="1" applyBorder="1" applyAlignment="1">
      <alignment horizontal="left"/>
    </xf>
    <xf numFmtId="0" fontId="119" fillId="0" borderId="0" xfId="0" applyFont="1" applyBorder="1" applyAlignment="1">
      <alignment horizontal="center" vertical="center"/>
    </xf>
    <xf numFmtId="173" fontId="119" fillId="0" borderId="0" xfId="0" applyNumberFormat="1" applyFont="1" applyBorder="1" applyAlignment="1">
      <alignment horizontal="center" vertical="center"/>
    </xf>
    <xf numFmtId="173" fontId="119" fillId="0" borderId="10" xfId="0" applyNumberFormat="1" applyFont="1" applyBorder="1" applyAlignment="1">
      <alignment horizontal="center" vertical="center"/>
    </xf>
    <xf numFmtId="0" fontId="114" fillId="0" borderId="0" xfId="0" applyFont="1"/>
    <xf numFmtId="0" fontId="120" fillId="0" borderId="26" xfId="0" applyFont="1" applyBorder="1" applyAlignment="1">
      <alignment horizontal="left"/>
    </xf>
    <xf numFmtId="0" fontId="119" fillId="0" borderId="29" xfId="0" applyFont="1" applyBorder="1" applyAlignment="1">
      <alignment horizontal="center" vertical="center"/>
    </xf>
    <xf numFmtId="173" fontId="119" fillId="0" borderId="26" xfId="0" applyNumberFormat="1" applyFont="1" applyBorder="1" applyAlignment="1">
      <alignment horizontal="center" vertical="center"/>
    </xf>
    <xf numFmtId="0" fontId="119" fillId="0" borderId="13" xfId="0" applyFont="1" applyBorder="1" applyAlignment="1">
      <alignment horizontal="right" vertical="center"/>
    </xf>
    <xf numFmtId="0" fontId="120" fillId="0" borderId="15" xfId="0" applyFont="1" applyBorder="1" applyAlignment="1">
      <alignment horizontal="left"/>
    </xf>
    <xf numFmtId="173" fontId="119" fillId="0" borderId="5" xfId="0" applyNumberFormat="1" applyFont="1" applyBorder="1" applyAlignment="1">
      <alignment horizontal="center" vertical="center"/>
    </xf>
    <xf numFmtId="173" fontId="119" fillId="0" borderId="15" xfId="0" applyNumberFormat="1" applyFont="1" applyBorder="1" applyAlignment="1">
      <alignment horizontal="center" vertical="center"/>
    </xf>
    <xf numFmtId="0" fontId="39" fillId="0" borderId="1" xfId="35" applyFont="1" applyBorder="1" applyAlignment="1">
      <alignment horizontal="center" vertical="center"/>
    </xf>
    <xf numFmtId="0" fontId="119" fillId="0" borderId="11" xfId="0" applyFont="1" applyBorder="1" applyAlignment="1">
      <alignment vertical="center" wrapText="1"/>
    </xf>
    <xf numFmtId="0" fontId="119" fillId="0" borderId="14" xfId="0" applyFont="1" applyBorder="1" applyAlignment="1">
      <alignment vertical="center" wrapText="1"/>
    </xf>
    <xf numFmtId="0" fontId="119" fillId="0" borderId="4" xfId="0" applyFont="1" applyBorder="1" applyAlignment="1">
      <alignment vertical="center" wrapText="1"/>
    </xf>
    <xf numFmtId="0" fontId="119" fillId="0" borderId="10" xfId="0" applyFont="1" applyBorder="1" applyAlignment="1">
      <alignment vertical="center" wrapText="1"/>
    </xf>
    <xf numFmtId="0" fontId="8" fillId="0" borderId="4" xfId="0" applyFont="1" applyBorder="1" applyAlignment="1">
      <alignment vertical="center"/>
    </xf>
    <xf numFmtId="0" fontId="8" fillId="0" borderId="10" xfId="0" applyFont="1" applyBorder="1" applyAlignment="1">
      <alignment vertical="center"/>
    </xf>
    <xf numFmtId="0" fontId="119" fillId="0" borderId="4" xfId="0" applyFont="1" applyBorder="1" applyAlignment="1">
      <alignment horizontal="right" vertical="center" wrapText="1"/>
    </xf>
    <xf numFmtId="0" fontId="120" fillId="0" borderId="10" xfId="0" applyFont="1" applyBorder="1" applyAlignment="1">
      <alignment horizontal="center" wrapText="1"/>
    </xf>
    <xf numFmtId="0" fontId="120" fillId="0" borderId="10" xfId="0" applyFont="1" applyBorder="1" applyAlignment="1">
      <alignment horizontal="center"/>
    </xf>
    <xf numFmtId="0" fontId="120" fillId="0" borderId="15" xfId="0" applyFont="1" applyBorder="1" applyAlignment="1">
      <alignment horizontal="center"/>
    </xf>
    <xf numFmtId="0" fontId="0" fillId="0" borderId="0" xfId="0" applyFont="1"/>
    <xf numFmtId="0" fontId="43" fillId="0" borderId="0" xfId="0" applyFont="1" applyFill="1"/>
    <xf numFmtId="183" fontId="114" fillId="0" borderId="0" xfId="0" applyNumberFormat="1" applyFont="1"/>
    <xf numFmtId="0" fontId="8" fillId="0" borderId="11" xfId="35" applyFont="1" applyFill="1" applyBorder="1"/>
    <xf numFmtId="182" fontId="39" fillId="0" borderId="1" xfId="35" applyNumberFormat="1" applyFont="1" applyFill="1" applyBorder="1" applyAlignment="1">
      <alignment horizontal="center" vertical="center"/>
    </xf>
    <xf numFmtId="182" fontId="39" fillId="0" borderId="7" xfId="35" applyNumberFormat="1" applyFont="1" applyFill="1" applyBorder="1" applyAlignment="1">
      <alignment horizontal="center" vertical="center"/>
    </xf>
    <xf numFmtId="0" fontId="29" fillId="0" borderId="10" xfId="35" applyFont="1" applyFill="1" applyBorder="1" applyAlignment="1">
      <alignment horizontal="left" vertical="center"/>
    </xf>
    <xf numFmtId="0" fontId="36" fillId="0" borderId="10" xfId="35" applyFont="1" applyFill="1" applyBorder="1" applyAlignment="1">
      <alignment horizontal="left" vertical="center" indent="2"/>
    </xf>
    <xf numFmtId="0" fontId="36" fillId="0" borderId="0" xfId="35" applyFont="1" applyFill="1" applyBorder="1" applyAlignment="1">
      <alignment horizontal="left" vertical="center" wrapText="1" indent="2"/>
    </xf>
    <xf numFmtId="0" fontId="36" fillId="0" borderId="15" xfId="35" applyFont="1" applyFill="1" applyBorder="1" applyAlignment="1">
      <alignment horizontal="left" vertical="center" indent="2"/>
    </xf>
    <xf numFmtId="1" fontId="36" fillId="0" borderId="6" xfId="35" applyNumberFormat="1" applyFont="1" applyFill="1" applyBorder="1" applyAlignment="1">
      <alignment horizontal="center" vertical="center"/>
    </xf>
    <xf numFmtId="0" fontId="25" fillId="0" borderId="0" xfId="35" applyFont="1" applyFill="1" applyAlignment="1"/>
    <xf numFmtId="0" fontId="36" fillId="0" borderId="15" xfId="35" applyFont="1" applyFill="1" applyBorder="1" applyAlignment="1">
      <alignment horizontal="left" vertical="center" wrapText="1" indent="2"/>
    </xf>
    <xf numFmtId="182" fontId="36" fillId="0" borderId="0" xfId="35" applyNumberFormat="1" applyFont="1" applyFill="1"/>
    <xf numFmtId="0" fontId="2" fillId="0" borderId="0" xfId="29"/>
    <xf numFmtId="0" fontId="39" fillId="0" borderId="0" xfId="29" applyFont="1" applyAlignment="1">
      <alignment vertical="center"/>
    </xf>
    <xf numFmtId="0" fontId="8" fillId="0" borderId="0" xfId="29" applyFont="1"/>
    <xf numFmtId="0" fontId="63" fillId="0" borderId="0" xfId="29" applyFont="1"/>
    <xf numFmtId="0" fontId="79" fillId="0" borderId="0" xfId="29" applyFont="1"/>
    <xf numFmtId="173" fontId="36" fillId="0" borderId="3" xfId="29" applyNumberFormat="1" applyFont="1" applyBorder="1" applyAlignment="1">
      <alignment horizontal="center" vertical="center"/>
    </xf>
    <xf numFmtId="173" fontId="36" fillId="0" borderId="10" xfId="0" applyNumberFormat="1" applyFont="1" applyBorder="1" applyAlignment="1">
      <alignment horizontal="center" vertical="center"/>
    </xf>
    <xf numFmtId="0" fontId="80" fillId="0" borderId="0" xfId="29" applyFont="1"/>
    <xf numFmtId="0" fontId="36" fillId="0" borderId="3" xfId="29" applyFont="1" applyBorder="1" applyAlignment="1">
      <alignment horizontal="center" vertical="center"/>
    </xf>
    <xf numFmtId="0" fontId="36" fillId="0" borderId="0" xfId="29" applyFont="1"/>
    <xf numFmtId="0" fontId="80" fillId="0" borderId="0" xfId="29" applyFont="1" applyFill="1"/>
    <xf numFmtId="0" fontId="36" fillId="0" borderId="3" xfId="29" applyFont="1" applyFill="1" applyBorder="1" applyAlignment="1">
      <alignment horizontal="center" vertical="center"/>
    </xf>
    <xf numFmtId="0" fontId="36" fillId="0" borderId="3" xfId="29" applyFont="1" applyFill="1" applyBorder="1" applyAlignment="1">
      <alignment horizontal="center"/>
    </xf>
    <xf numFmtId="173" fontId="36" fillId="0" borderId="3" xfId="29" applyNumberFormat="1" applyFont="1" applyBorder="1" applyAlignment="1">
      <alignment horizontal="center"/>
    </xf>
    <xf numFmtId="173" fontId="36" fillId="0" borderId="3" xfId="29" applyNumberFormat="1" applyFont="1" applyFill="1" applyBorder="1" applyAlignment="1">
      <alignment horizontal="center" vertical="center"/>
    </xf>
    <xf numFmtId="0" fontId="8" fillId="0" borderId="0" xfId="34" applyFont="1" applyFill="1" applyAlignment="1"/>
    <xf numFmtId="0" fontId="119" fillId="0" borderId="0" xfId="28" applyFont="1" applyFill="1"/>
    <xf numFmtId="0" fontId="20" fillId="0" borderId="4" xfId="44" applyFont="1" applyBorder="1"/>
    <xf numFmtId="0" fontId="41" fillId="0" borderId="10" xfId="44" applyFont="1" applyBorder="1"/>
    <xf numFmtId="0" fontId="20" fillId="0" borderId="3" xfId="44" applyFont="1" applyBorder="1" applyAlignment="1">
      <alignment horizontal="center" vertical="center"/>
    </xf>
    <xf numFmtId="0" fontId="20" fillId="0" borderId="3" xfId="44" applyFont="1" applyBorder="1" applyAlignment="1">
      <alignment horizontal="center" vertical="center" wrapText="1"/>
    </xf>
    <xf numFmtId="0" fontId="41" fillId="0" borderId="4" xfId="44" applyFont="1" applyBorder="1"/>
    <xf numFmtId="0" fontId="41" fillId="0" borderId="0" xfId="44" applyFont="1" applyBorder="1"/>
    <xf numFmtId="167" fontId="41" fillId="0" borderId="3" xfId="44" applyNumberFormat="1" applyFont="1" applyBorder="1" applyAlignment="1"/>
    <xf numFmtId="167" fontId="41" fillId="0" borderId="3" xfId="18" applyNumberFormat="1" applyFont="1" applyBorder="1" applyAlignment="1"/>
    <xf numFmtId="177" fontId="41" fillId="0" borderId="3" xfId="44" applyNumberFormat="1" applyFont="1" applyBorder="1" applyAlignment="1">
      <alignment horizontal="center" wrapText="1"/>
    </xf>
    <xf numFmtId="167" fontId="41" fillId="0" borderId="3" xfId="44" applyNumberFormat="1" applyFont="1" applyBorder="1" applyAlignment="1">
      <alignment horizontal="center" vertical="center"/>
    </xf>
    <xf numFmtId="167" fontId="41" fillId="0" borderId="3" xfId="18" applyNumberFormat="1" applyFont="1" applyFill="1" applyBorder="1" applyAlignment="1"/>
    <xf numFmtId="0" fontId="41" fillId="0" borderId="3" xfId="44" applyFont="1" applyBorder="1" applyAlignment="1">
      <alignment horizontal="center"/>
    </xf>
    <xf numFmtId="178" fontId="41" fillId="0" borderId="3" xfId="44" applyNumberFormat="1" applyFont="1" applyBorder="1" applyAlignment="1"/>
    <xf numFmtId="178" fontId="41" fillId="0" borderId="3" xfId="44" applyNumberFormat="1" applyFont="1" applyFill="1" applyBorder="1" applyAlignment="1"/>
    <xf numFmtId="3" fontId="41" fillId="0" borderId="3" xfId="44" applyNumberFormat="1" applyFont="1" applyBorder="1" applyAlignment="1">
      <alignment horizontal="center"/>
    </xf>
    <xf numFmtId="167" fontId="41" fillId="0" borderId="3" xfId="44" applyNumberFormat="1" applyFont="1" applyFill="1" applyBorder="1" applyAlignment="1"/>
    <xf numFmtId="173" fontId="41" fillId="0" borderId="3" xfId="44" applyNumberFormat="1" applyFont="1" applyFill="1" applyBorder="1" applyAlignment="1">
      <alignment horizontal="center"/>
    </xf>
    <xf numFmtId="179" fontId="41" fillId="0" borderId="3" xfId="44" applyNumberFormat="1" applyFont="1" applyFill="1" applyBorder="1" applyAlignment="1"/>
    <xf numFmtId="0" fontId="41" fillId="0" borderId="13" xfId="44" applyFont="1" applyBorder="1"/>
    <xf numFmtId="0" fontId="41" fillId="0" borderId="5" xfId="44" applyFont="1" applyBorder="1"/>
    <xf numFmtId="179" fontId="41" fillId="0" borderId="6" xfId="44" applyNumberFormat="1" applyFont="1" applyFill="1" applyBorder="1" applyAlignment="1"/>
    <xf numFmtId="0" fontId="36" fillId="0" borderId="0" xfId="35" applyFont="1"/>
    <xf numFmtId="0" fontId="36" fillId="0" borderId="0" xfId="35" applyFont="1" applyBorder="1"/>
    <xf numFmtId="0" fontId="37" fillId="2" borderId="0" xfId="34" applyFont="1" applyFill="1"/>
    <xf numFmtId="0" fontId="36" fillId="2" borderId="0" xfId="34" applyFont="1" applyFill="1"/>
    <xf numFmtId="0" fontId="36" fillId="2" borderId="2" xfId="44" applyFont="1" applyFill="1" applyBorder="1" applyAlignment="1">
      <alignment horizontal="center" vertical="center"/>
    </xf>
    <xf numFmtId="0" fontId="36" fillId="2" borderId="0" xfId="34" applyFont="1" applyFill="1" applyBorder="1"/>
    <xf numFmtId="0" fontId="36" fillId="2" borderId="6" xfId="44" applyFont="1" applyFill="1" applyBorder="1" applyAlignment="1">
      <alignment horizontal="center" vertical="center"/>
    </xf>
    <xf numFmtId="0" fontId="36" fillId="2" borderId="1" xfId="59" applyFont="1" applyFill="1" applyBorder="1" applyAlignment="1">
      <alignment horizontal="center" vertical="center"/>
    </xf>
    <xf numFmtId="0" fontId="36" fillId="2" borderId="3" xfId="44" applyFont="1" applyFill="1" applyBorder="1" applyAlignment="1">
      <alignment horizontal="center"/>
    </xf>
    <xf numFmtId="180" fontId="67" fillId="2" borderId="2" xfId="65" applyNumberFormat="1" applyFont="1" applyFill="1" applyBorder="1" applyAlignment="1"/>
    <xf numFmtId="180" fontId="67" fillId="2" borderId="3" xfId="65" applyNumberFormat="1" applyFont="1" applyFill="1" applyBorder="1" applyAlignment="1"/>
    <xf numFmtId="180" fontId="67" fillId="0" borderId="3" xfId="65" applyNumberFormat="1" applyFont="1" applyFill="1" applyBorder="1" applyAlignment="1"/>
    <xf numFmtId="180" fontId="67" fillId="0" borderId="6" xfId="65" applyNumberFormat="1" applyFont="1" applyFill="1" applyBorder="1" applyAlignment="1"/>
    <xf numFmtId="0" fontId="37" fillId="2" borderId="2" xfId="44" applyFont="1" applyFill="1" applyBorder="1" applyAlignment="1">
      <alignment horizontal="center" vertical="center"/>
    </xf>
    <xf numFmtId="180" fontId="37" fillId="2" borderId="2" xfId="13" applyNumberFormat="1" applyFont="1" applyFill="1" applyBorder="1" applyAlignment="1">
      <alignment vertical="center"/>
    </xf>
    <xf numFmtId="0" fontId="37" fillId="2" borderId="0" xfId="34" applyFont="1" applyFill="1" applyBorder="1"/>
    <xf numFmtId="0" fontId="37" fillId="2" borderId="6" xfId="44" applyFont="1" applyFill="1" applyBorder="1" applyAlignment="1">
      <alignment horizontal="center" vertical="center"/>
    </xf>
    <xf numFmtId="180" fontId="37" fillId="0" borderId="13" xfId="13" applyNumberFormat="1" applyFont="1" applyFill="1" applyBorder="1" applyAlignment="1">
      <alignment vertical="center"/>
    </xf>
    <xf numFmtId="180" fontId="37" fillId="0" borderId="6" xfId="13" applyNumberFormat="1" applyFont="1" applyFill="1" applyBorder="1" applyAlignment="1">
      <alignment vertical="center"/>
    </xf>
    <xf numFmtId="0" fontId="37" fillId="2" borderId="13" xfId="44" applyFont="1" applyFill="1" applyBorder="1" applyAlignment="1">
      <alignment horizontal="center" vertical="center"/>
    </xf>
    <xf numFmtId="180" fontId="37" fillId="0" borderId="8" xfId="13" applyNumberFormat="1" applyFont="1" applyFill="1" applyBorder="1" applyAlignment="1">
      <alignment vertical="center"/>
    </xf>
    <xf numFmtId="180" fontId="37" fillId="0" borderId="1" xfId="13" applyNumberFormat="1" applyFont="1" applyFill="1" applyBorder="1" applyAlignment="1">
      <alignment vertical="center"/>
    </xf>
    <xf numFmtId="0" fontId="36" fillId="2" borderId="0" xfId="34" applyFont="1" applyFill="1" applyBorder="1" applyAlignment="1">
      <alignment vertical="center"/>
    </xf>
    <xf numFmtId="0" fontId="36" fillId="2" borderId="8" xfId="59" applyFont="1" applyFill="1" applyBorder="1" applyAlignment="1">
      <alignment horizontal="center" vertical="center"/>
    </xf>
    <xf numFmtId="0" fontId="36" fillId="2" borderId="7" xfId="59" applyFont="1" applyFill="1" applyBorder="1" applyAlignment="1">
      <alignment horizontal="center" vertical="center"/>
    </xf>
    <xf numFmtId="173" fontId="36" fillId="0" borderId="11" xfId="44" applyNumberFormat="1" applyFont="1" applyBorder="1" applyAlignment="1">
      <alignment horizontal="center"/>
    </xf>
    <xf numFmtId="173" fontId="36" fillId="0" borderId="2" xfId="44" applyNumberFormat="1" applyFont="1" applyBorder="1" applyAlignment="1">
      <alignment horizontal="center"/>
    </xf>
    <xf numFmtId="173" fontId="36" fillId="0" borderId="14" xfId="44" applyNumberFormat="1" applyFont="1" applyBorder="1" applyAlignment="1">
      <alignment horizontal="center"/>
    </xf>
    <xf numFmtId="173" fontId="114" fillId="0" borderId="2" xfId="0" applyNumberFormat="1" applyFont="1" applyBorder="1" applyAlignment="1">
      <alignment horizontal="center" vertical="center"/>
    </xf>
    <xf numFmtId="173" fontId="36" fillId="0" borderId="4" xfId="44" applyNumberFormat="1" applyFont="1" applyFill="1" applyBorder="1" applyAlignment="1">
      <alignment horizontal="center"/>
    </xf>
    <xf numFmtId="173" fontId="36" fillId="0" borderId="3" xfId="44" applyNumberFormat="1" applyFont="1" applyFill="1" applyBorder="1" applyAlignment="1">
      <alignment horizontal="center"/>
    </xf>
    <xf numFmtId="173" fontId="36" fillId="0" borderId="10" xfId="44" applyNumberFormat="1" applyFont="1" applyBorder="1" applyAlignment="1">
      <alignment horizontal="center"/>
    </xf>
    <xf numFmtId="173" fontId="114" fillId="0" borderId="3" xfId="0" applyNumberFormat="1" applyFont="1" applyBorder="1" applyAlignment="1">
      <alignment horizontal="center" vertical="center"/>
    </xf>
    <xf numFmtId="173" fontId="114" fillId="0" borderId="3" xfId="0" applyNumberFormat="1" applyFont="1" applyFill="1" applyBorder="1" applyAlignment="1">
      <alignment horizontal="center" vertical="center"/>
    </xf>
    <xf numFmtId="173" fontId="36" fillId="0" borderId="4" xfId="44" applyNumberFormat="1" applyFont="1" applyBorder="1" applyAlignment="1">
      <alignment horizontal="center"/>
    </xf>
    <xf numFmtId="173" fontId="36" fillId="0" borderId="3" xfId="44" applyNumberFormat="1" applyFont="1" applyBorder="1" applyAlignment="1">
      <alignment horizontal="center"/>
    </xf>
    <xf numFmtId="173" fontId="36" fillId="0" borderId="10" xfId="44" applyNumberFormat="1" applyFont="1" applyFill="1" applyBorder="1" applyAlignment="1">
      <alignment horizontal="center"/>
    </xf>
    <xf numFmtId="0" fontId="37" fillId="2" borderId="1" xfId="44" applyFont="1" applyFill="1" applyBorder="1" applyAlignment="1">
      <alignment horizontal="center" vertical="center"/>
    </xf>
    <xf numFmtId="173" fontId="37" fillId="0" borderId="8" xfId="44" applyNumberFormat="1" applyFont="1" applyBorder="1" applyAlignment="1">
      <alignment horizontal="center" vertical="center"/>
    </xf>
    <xf numFmtId="173" fontId="37" fillId="0" borderId="1" xfId="44" applyNumberFormat="1" applyFont="1" applyBorder="1" applyAlignment="1">
      <alignment horizontal="center" vertical="center"/>
    </xf>
    <xf numFmtId="173" fontId="37" fillId="0" borderId="7" xfId="44" applyNumberFormat="1" applyFont="1" applyBorder="1" applyAlignment="1">
      <alignment horizontal="center" vertical="center"/>
    </xf>
    <xf numFmtId="0" fontId="4" fillId="0" borderId="0" xfId="47" applyFont="1" applyFill="1"/>
    <xf numFmtId="0" fontId="4" fillId="0" borderId="0" xfId="47" applyFont="1" applyFill="1" applyProtection="1">
      <protection locked="0"/>
    </xf>
    <xf numFmtId="0" fontId="110" fillId="0" borderId="0" xfId="47" applyFont="1" applyFill="1"/>
    <xf numFmtId="0" fontId="121" fillId="0" borderId="0" xfId="47" applyFont="1" applyFill="1"/>
    <xf numFmtId="0" fontId="4" fillId="0" borderId="2" xfId="47" applyFont="1" applyFill="1" applyBorder="1" applyAlignment="1" applyProtection="1">
      <alignment horizontal="center" vertical="center"/>
      <protection locked="0" hidden="1"/>
    </xf>
    <xf numFmtId="0" fontId="4" fillId="0" borderId="2" xfId="47" applyFont="1" applyFill="1" applyBorder="1" applyAlignment="1" applyProtection="1">
      <alignment horizontal="center" vertical="center" wrapText="1"/>
      <protection locked="0" hidden="1"/>
    </xf>
    <xf numFmtId="0" fontId="3" fillId="0" borderId="30" xfId="74" applyFont="1" applyFill="1" applyBorder="1" applyAlignment="1">
      <alignment horizontal="left"/>
    </xf>
    <xf numFmtId="173" fontId="121" fillId="0" borderId="0" xfId="47" applyNumberFormat="1" applyFont="1" applyFill="1"/>
    <xf numFmtId="0" fontId="122" fillId="0" borderId="0" xfId="47" applyFont="1" applyFill="1"/>
    <xf numFmtId="0" fontId="3" fillId="0" borderId="31" xfId="74" applyFont="1" applyFill="1" applyBorder="1"/>
    <xf numFmtId="0" fontId="3" fillId="0" borderId="31" xfId="74" applyFont="1" applyFill="1" applyBorder="1" applyAlignment="1">
      <alignment wrapText="1"/>
    </xf>
    <xf numFmtId="0" fontId="3" fillId="0" borderId="3" xfId="74" applyFont="1" applyFill="1" applyBorder="1"/>
    <xf numFmtId="184" fontId="3" fillId="0" borderId="32" xfId="8" applyNumberFormat="1" applyFont="1" applyFill="1" applyBorder="1" applyAlignment="1">
      <alignment horizontal="right" vertical="center"/>
    </xf>
    <xf numFmtId="184" fontId="4" fillId="0" borderId="32" xfId="8" applyNumberFormat="1" applyFont="1" applyFill="1" applyBorder="1" applyAlignment="1">
      <alignment horizontal="right" vertical="center"/>
    </xf>
    <xf numFmtId="173" fontId="110" fillId="0" borderId="0" xfId="47" applyNumberFormat="1" applyFont="1" applyFill="1"/>
    <xf numFmtId="0" fontId="4" fillId="0" borderId="1" xfId="34" applyFont="1" applyFill="1" applyBorder="1" applyAlignment="1">
      <alignment horizontal="left" vertical="center"/>
    </xf>
    <xf numFmtId="0" fontId="3" fillId="0" borderId="0" xfId="47" applyFont="1" applyFill="1" applyProtection="1">
      <protection locked="0"/>
    </xf>
    <xf numFmtId="0" fontId="3" fillId="0" borderId="0" xfId="47" applyFont="1" applyFill="1"/>
    <xf numFmtId="0" fontId="37" fillId="0" borderId="0" xfId="47" applyFont="1"/>
    <xf numFmtId="0" fontId="4" fillId="0" borderId="0" xfId="47" applyFont="1"/>
    <xf numFmtId="0" fontId="4" fillId="0" borderId="0" xfId="47" applyFont="1" applyProtection="1">
      <protection locked="0"/>
    </xf>
    <xf numFmtId="0" fontId="110" fillId="0" borderId="0" xfId="47" applyFont="1"/>
    <xf numFmtId="0" fontId="4" fillId="0" borderId="8" xfId="47" applyFont="1" applyFill="1" applyBorder="1" applyAlignment="1" applyProtection="1">
      <alignment horizontal="center" vertical="center"/>
      <protection locked="0" hidden="1"/>
    </xf>
    <xf numFmtId="0" fontId="4" fillId="0" borderId="1" xfId="47" applyFont="1" applyFill="1" applyBorder="1" applyAlignment="1" applyProtection="1">
      <alignment horizontal="center" vertical="center" wrapText="1"/>
      <protection locked="0" hidden="1"/>
    </xf>
    <xf numFmtId="0" fontId="4" fillId="0" borderId="7" xfId="47" applyFont="1" applyBorder="1" applyAlignment="1" applyProtection="1">
      <alignment horizontal="center" vertical="center"/>
      <protection locked="0" hidden="1"/>
    </xf>
    <xf numFmtId="0" fontId="121" fillId="0" borderId="0" xfId="47" applyFont="1"/>
    <xf numFmtId="173" fontId="121" fillId="0" borderId="0" xfId="47" applyNumberFormat="1" applyFont="1"/>
    <xf numFmtId="0" fontId="122" fillId="0" borderId="0" xfId="47" applyFont="1"/>
    <xf numFmtId="173" fontId="110" fillId="0" borderId="0" xfId="47" applyNumberFormat="1" applyFont="1"/>
    <xf numFmtId="0" fontId="3" fillId="0" borderId="0" xfId="47" applyFont="1" applyProtection="1">
      <protection locked="0"/>
    </xf>
    <xf numFmtId="0" fontId="3" fillId="0" borderId="0" xfId="47" applyFont="1"/>
    <xf numFmtId="0" fontId="72" fillId="0" borderId="0" xfId="35" applyFont="1" applyFill="1"/>
    <xf numFmtId="0" fontId="72" fillId="0" borderId="0" xfId="35" applyFont="1" applyFill="1" applyAlignment="1">
      <alignment horizontal="left"/>
    </xf>
    <xf numFmtId="0" fontId="67" fillId="0" borderId="0" xfId="35" applyFont="1" applyFill="1"/>
    <xf numFmtId="0" fontId="82" fillId="0" borderId="0" xfId="35" applyFont="1" applyFill="1" applyAlignment="1">
      <alignment horizontal="left"/>
    </xf>
    <xf numFmtId="0" fontId="82" fillId="0" borderId="0" xfId="35" applyFont="1" applyFill="1"/>
    <xf numFmtId="0" fontId="72" fillId="0" borderId="0" xfId="35" applyFont="1" applyFill="1" applyAlignment="1">
      <alignment horizontal="right"/>
    </xf>
    <xf numFmtId="49" fontId="72" fillId="0" borderId="0" xfId="35" applyNumberFormat="1" applyFont="1" applyFill="1" applyAlignment="1">
      <alignment horizontal="right"/>
    </xf>
    <xf numFmtId="0" fontId="72" fillId="0" borderId="12" xfId="35" applyFont="1" applyFill="1" applyBorder="1" applyAlignment="1">
      <alignment horizontal="centerContinuous" vertical="center"/>
    </xf>
    <xf numFmtId="0" fontId="72" fillId="0" borderId="9" xfId="35" applyFont="1" applyFill="1" applyBorder="1" applyAlignment="1">
      <alignment horizontal="centerContinuous" vertical="center"/>
    </xf>
    <xf numFmtId="0" fontId="72" fillId="0" borderId="7" xfId="35" applyFont="1" applyFill="1" applyBorder="1" applyAlignment="1">
      <alignment horizontal="centerContinuous" vertical="center"/>
    </xf>
    <xf numFmtId="0" fontId="45" fillId="0" borderId="0" xfId="35" applyFont="1" applyFill="1"/>
    <xf numFmtId="185" fontId="72" fillId="0" borderId="7" xfId="35" applyNumberFormat="1" applyFont="1" applyFill="1" applyBorder="1" applyAlignment="1">
      <alignment horizontal="center" vertical="center" wrapText="1"/>
    </xf>
    <xf numFmtId="185" fontId="72" fillId="0" borderId="1" xfId="35" applyNumberFormat="1" applyFont="1" applyFill="1" applyBorder="1" applyAlignment="1">
      <alignment horizontal="center" vertical="center" wrapText="1"/>
    </xf>
    <xf numFmtId="0" fontId="72" fillId="0" borderId="14" xfId="35" applyFont="1" applyFill="1" applyBorder="1" applyAlignment="1">
      <alignment horizontal="center" vertical="center" wrapText="1"/>
    </xf>
    <xf numFmtId="185" fontId="72" fillId="0" borderId="10" xfId="35" applyNumberFormat="1" applyFont="1" applyFill="1" applyBorder="1" applyAlignment="1">
      <alignment horizontal="center" vertical="center" wrapText="1"/>
    </xf>
    <xf numFmtId="185" fontId="72" fillId="0" borderId="3" xfId="35" applyNumberFormat="1" applyFont="1" applyFill="1" applyBorder="1" applyAlignment="1">
      <alignment horizontal="center" vertical="center" wrapText="1"/>
    </xf>
    <xf numFmtId="185" fontId="72" fillId="0" borderId="2" xfId="35" applyNumberFormat="1" applyFont="1" applyFill="1" applyBorder="1" applyAlignment="1">
      <alignment horizontal="center" vertical="center" wrapText="1"/>
    </xf>
    <xf numFmtId="0" fontId="72" fillId="0" borderId="11" xfId="35" applyFont="1" applyFill="1" applyBorder="1" applyAlignment="1">
      <alignment horizontal="left"/>
    </xf>
    <xf numFmtId="0" fontId="72" fillId="0" borderId="14" xfId="35" applyFont="1" applyFill="1" applyBorder="1" applyAlignment="1">
      <alignment horizontal="left"/>
    </xf>
    <xf numFmtId="0" fontId="67" fillId="0" borderId="14" xfId="35" applyFont="1" applyFill="1" applyBorder="1" applyAlignment="1">
      <alignment horizontal="center"/>
    </xf>
    <xf numFmtId="0" fontId="67" fillId="0" borderId="2" xfId="35" applyFont="1" applyFill="1" applyBorder="1" applyAlignment="1">
      <alignment horizontal="center"/>
    </xf>
    <xf numFmtId="0" fontId="67" fillId="0" borderId="24" xfId="35" applyFont="1" applyFill="1" applyBorder="1" applyAlignment="1">
      <alignment horizontal="center"/>
    </xf>
    <xf numFmtId="0" fontId="67" fillId="0" borderId="33" xfId="35" applyFont="1" applyFill="1" applyBorder="1" applyAlignment="1">
      <alignment horizontal="right"/>
    </xf>
    <xf numFmtId="0" fontId="67" fillId="0" borderId="34" xfId="35" applyFont="1" applyFill="1" applyBorder="1" applyAlignment="1">
      <alignment horizontal="left"/>
    </xf>
    <xf numFmtId="173" fontId="36" fillId="0" borderId="34" xfId="63" applyNumberFormat="1" applyFont="1" applyFill="1" applyBorder="1" applyAlignment="1">
      <alignment horizontal="center"/>
    </xf>
    <xf numFmtId="173" fontId="36" fillId="0" borderId="35" xfId="63" applyNumberFormat="1" applyFont="1" applyFill="1" applyBorder="1" applyAlignment="1">
      <alignment horizontal="center"/>
    </xf>
    <xf numFmtId="43" fontId="67" fillId="0" borderId="0" xfId="4" applyNumberFormat="1" applyFont="1" applyFill="1"/>
    <xf numFmtId="0" fontId="83" fillId="0" borderId="34" xfId="35" applyFont="1" applyFill="1" applyBorder="1" applyAlignment="1">
      <alignment horizontal="left"/>
    </xf>
    <xf numFmtId="0" fontId="72" fillId="0" borderId="4" xfId="35" applyFont="1" applyFill="1" applyBorder="1" applyAlignment="1">
      <alignment horizontal="left"/>
    </xf>
    <xf numFmtId="0" fontId="72" fillId="0" borderId="10" xfId="35" applyFont="1" applyFill="1" applyBorder="1" applyAlignment="1">
      <alignment horizontal="left"/>
    </xf>
    <xf numFmtId="173" fontId="67" fillId="0" borderId="10" xfId="35" applyNumberFormat="1" applyFont="1" applyFill="1" applyBorder="1" applyAlignment="1">
      <alignment horizontal="center"/>
    </xf>
    <xf numFmtId="185" fontId="67" fillId="0" borderId="10" xfId="35" applyNumberFormat="1" applyFont="1" applyFill="1" applyBorder="1" applyAlignment="1">
      <alignment horizontal="center"/>
    </xf>
    <xf numFmtId="186" fontId="67" fillId="0" borderId="3" xfId="35" applyNumberFormat="1" applyFont="1" applyFill="1" applyBorder="1" applyAlignment="1">
      <alignment horizontal="center"/>
    </xf>
    <xf numFmtId="185" fontId="67" fillId="0" borderId="3" xfId="35" applyNumberFormat="1" applyFont="1" applyFill="1" applyBorder="1" applyAlignment="1">
      <alignment horizontal="center"/>
    </xf>
    <xf numFmtId="186" fontId="67" fillId="0" borderId="10" xfId="35" applyNumberFormat="1" applyFont="1" applyFill="1" applyBorder="1" applyAlignment="1">
      <alignment horizontal="center"/>
    </xf>
    <xf numFmtId="0" fontId="67" fillId="0" borderId="25" xfId="35" applyFont="1" applyFill="1" applyBorder="1" applyAlignment="1">
      <alignment horizontal="right"/>
    </xf>
    <xf numFmtId="0" fontId="67" fillId="0" borderId="26" xfId="35" applyFont="1" applyFill="1" applyBorder="1" applyAlignment="1">
      <alignment horizontal="left"/>
    </xf>
    <xf numFmtId="173" fontId="36" fillId="0" borderId="26" xfId="63" applyNumberFormat="1" applyFont="1" applyFill="1" applyBorder="1" applyAlignment="1">
      <alignment horizontal="center"/>
    </xf>
    <xf numFmtId="173" fontId="36" fillId="0" borderId="36" xfId="63" applyNumberFormat="1" applyFont="1" applyFill="1" applyBorder="1" applyAlignment="1">
      <alignment horizontal="center"/>
    </xf>
    <xf numFmtId="173" fontId="36" fillId="0" borderId="37" xfId="63" applyNumberFormat="1" applyFont="1" applyFill="1" applyBorder="1" applyAlignment="1">
      <alignment horizontal="center"/>
    </xf>
    <xf numFmtId="173" fontId="36" fillId="0" borderId="38" xfId="63" applyNumberFormat="1" applyFont="1" applyFill="1" applyBorder="1" applyAlignment="1">
      <alignment horizontal="center"/>
    </xf>
    <xf numFmtId="0" fontId="67" fillId="0" borderId="0" xfId="35" applyFont="1" applyFill="1" applyAlignment="1">
      <alignment horizontal="left"/>
    </xf>
    <xf numFmtId="170" fontId="29" fillId="0" borderId="31" xfId="21" applyNumberFormat="1" applyFont="1" applyFill="1" applyBorder="1" applyAlignment="1">
      <alignment horizontal="left" indent="1"/>
    </xf>
    <xf numFmtId="170" fontId="29" fillId="0" borderId="31" xfId="21" applyNumberFormat="1" applyFont="1" applyFill="1" applyBorder="1" applyAlignment="1">
      <alignment horizontal="left" indent="6"/>
    </xf>
    <xf numFmtId="0" fontId="119" fillId="0" borderId="0" xfId="0" applyFont="1" applyAlignment="1">
      <alignment vertical="center" wrapText="1"/>
    </xf>
    <xf numFmtId="0" fontId="119" fillId="0" borderId="0" xfId="0" applyFont="1" applyAlignment="1">
      <alignment horizontal="justify" vertical="center"/>
    </xf>
    <xf numFmtId="0" fontId="119" fillId="0" borderId="0" xfId="0" applyFont="1" applyAlignment="1">
      <alignment horizontal="left" vertical="center" wrapText="1"/>
    </xf>
    <xf numFmtId="0" fontId="119" fillId="0" borderId="0" xfId="0" applyFont="1" applyAlignment="1">
      <alignment horizontal="left" vertical="center" wrapText="1" indent="2"/>
    </xf>
    <xf numFmtId="0" fontId="36" fillId="0" borderId="0" xfId="42" applyFont="1"/>
    <xf numFmtId="0" fontId="114" fillId="0" borderId="2" xfId="0" applyFont="1" applyBorder="1" applyAlignment="1">
      <alignment vertical="center"/>
    </xf>
    <xf numFmtId="0" fontId="114" fillId="0" borderId="3" xfId="0" applyFont="1" applyBorder="1" applyAlignment="1">
      <alignment vertical="center"/>
    </xf>
    <xf numFmtId="0" fontId="114" fillId="0" borderId="6" xfId="0" applyFont="1" applyBorder="1" applyAlignment="1">
      <alignment vertical="center"/>
    </xf>
    <xf numFmtId="0" fontId="37" fillId="7" borderId="0" xfId="42" applyFont="1" applyFill="1" applyAlignment="1">
      <alignment horizontal="center" vertical="center" wrapText="1"/>
    </xf>
    <xf numFmtId="166" fontId="6" fillId="5" borderId="1" xfId="34" applyNumberFormat="1" applyFont="1" applyFill="1" applyBorder="1" applyAlignment="1">
      <alignment vertical="center"/>
    </xf>
    <xf numFmtId="0" fontId="93" fillId="0" borderId="6" xfId="24" applyBorder="1" applyAlignment="1">
      <alignment horizontal="left" vertical="center" indent="1"/>
    </xf>
    <xf numFmtId="0" fontId="6" fillId="0" borderId="5" xfId="34" applyFont="1" applyFill="1" applyBorder="1" applyAlignment="1">
      <alignment horizontal="left" vertical="center"/>
    </xf>
    <xf numFmtId="0" fontId="39" fillId="7" borderId="0" xfId="42" applyFont="1" applyFill="1" applyAlignment="1">
      <alignment horizontal="center" vertical="center" wrapText="1"/>
    </xf>
    <xf numFmtId="184" fontId="3" fillId="0" borderId="39" xfId="75" applyNumberFormat="1" applyFont="1" applyFill="1" applyBorder="1" applyAlignment="1">
      <alignment horizontal="center"/>
    </xf>
    <xf numFmtId="184" fontId="4" fillId="0" borderId="2" xfId="23" applyNumberFormat="1" applyFont="1" applyFill="1" applyBorder="1" applyAlignment="1">
      <alignment horizontal="center"/>
    </xf>
    <xf numFmtId="184" fontId="29" fillId="0" borderId="40" xfId="75" applyNumberFormat="1" applyFont="1" applyFill="1" applyBorder="1" applyAlignment="1">
      <alignment horizontal="center"/>
    </xf>
    <xf numFmtId="184" fontId="30" fillId="0" borderId="31" xfId="23" applyNumberFormat="1" applyFont="1" applyFill="1" applyBorder="1" applyAlignment="1">
      <alignment horizontal="center"/>
    </xf>
    <xf numFmtId="184" fontId="3" fillId="0" borderId="40" xfId="75" applyNumberFormat="1" applyFont="1" applyFill="1" applyBorder="1" applyAlignment="1">
      <alignment horizontal="center"/>
    </xf>
    <xf numFmtId="184" fontId="4" fillId="0" borderId="31" xfId="23" applyNumberFormat="1" applyFont="1" applyFill="1" applyBorder="1" applyAlignment="1">
      <alignment horizontal="center"/>
    </xf>
    <xf numFmtId="184" fontId="3" fillId="0" borderId="41" xfId="75" applyNumberFormat="1" applyFont="1" applyFill="1" applyBorder="1" applyAlignment="1">
      <alignment horizontal="center"/>
    </xf>
    <xf numFmtId="184" fontId="4" fillId="0" borderId="32" xfId="8" applyNumberFormat="1" applyFont="1" applyFill="1" applyBorder="1" applyAlignment="1">
      <alignment horizontal="center" vertical="center"/>
    </xf>
    <xf numFmtId="184" fontId="4" fillId="0" borderId="8" xfId="75" applyNumberFormat="1" applyFont="1" applyFill="1" applyBorder="1" applyAlignment="1">
      <alignment horizontal="center"/>
    </xf>
    <xf numFmtId="184" fontId="4" fillId="0" borderId="1" xfId="23" applyNumberFormat="1" applyFont="1" applyFill="1" applyBorder="1" applyAlignment="1">
      <alignment horizontal="center"/>
    </xf>
    <xf numFmtId="0" fontId="119" fillId="0" borderId="0" xfId="0" applyFont="1" applyFill="1" applyAlignment="1">
      <alignment horizontal="left" vertical="center" wrapText="1" indent="2"/>
    </xf>
    <xf numFmtId="0" fontId="23" fillId="0" borderId="0" xfId="58" applyFont="1" applyAlignment="1">
      <alignment wrapText="1"/>
    </xf>
    <xf numFmtId="0" fontId="37" fillId="0" borderId="1" xfId="34" applyFont="1" applyFill="1" applyBorder="1" applyAlignment="1">
      <alignment horizontal="left" vertical="center" indent="1"/>
    </xf>
    <xf numFmtId="49" fontId="6" fillId="0" borderId="8" xfId="31" applyNumberFormat="1" applyFont="1" applyFill="1" applyBorder="1" applyAlignment="1">
      <alignment horizontal="center" vertical="center" wrapText="1"/>
    </xf>
    <xf numFmtId="0" fontId="6" fillId="0" borderId="1" xfId="31" applyFont="1" applyFill="1" applyBorder="1" applyAlignment="1">
      <alignment horizontal="center" vertical="center" wrapText="1"/>
    </xf>
    <xf numFmtId="0" fontId="37" fillId="0" borderId="8" xfId="0" applyFont="1" applyFill="1" applyBorder="1" applyAlignment="1">
      <alignment horizontal="left" vertical="center" indent="2"/>
    </xf>
    <xf numFmtId="0" fontId="3" fillId="0" borderId="0" xfId="34" applyFont="1" applyFill="1" applyAlignment="1">
      <alignment horizontal="left" vertical="center"/>
    </xf>
    <xf numFmtId="0" fontId="23" fillId="0" borderId="0" xfId="35" applyFont="1"/>
    <xf numFmtId="166" fontId="23" fillId="0" borderId="2" xfId="28" applyNumberFormat="1" applyFont="1" applyFill="1" applyBorder="1" applyAlignment="1">
      <alignment vertical="center"/>
    </xf>
    <xf numFmtId="166" fontId="6" fillId="0" borderId="2" xfId="28" applyNumberFormat="1" applyFont="1" applyFill="1" applyBorder="1" applyAlignment="1">
      <alignment vertical="center"/>
    </xf>
    <xf numFmtId="166" fontId="23" fillId="0" borderId="14" xfId="28" applyNumberFormat="1" applyFont="1" applyFill="1" applyBorder="1" applyAlignment="1" applyProtection="1">
      <alignment vertical="center"/>
    </xf>
    <xf numFmtId="166" fontId="23" fillId="0" borderId="11" xfId="28" applyNumberFormat="1" applyFont="1" applyFill="1" applyBorder="1" applyAlignment="1" applyProtection="1">
      <alignment horizontal="right" vertical="center"/>
    </xf>
    <xf numFmtId="166" fontId="6" fillId="0" borderId="3" xfId="28" applyNumberFormat="1" applyFont="1" applyFill="1" applyBorder="1" applyAlignment="1" applyProtection="1">
      <alignment horizontal="right" vertical="center"/>
    </xf>
    <xf numFmtId="166" fontId="23" fillId="0" borderId="14" xfId="28" applyNumberFormat="1" applyFont="1" applyFill="1" applyBorder="1" applyAlignment="1" applyProtection="1">
      <alignment horizontal="right" vertical="center"/>
    </xf>
    <xf numFmtId="166" fontId="6" fillId="0" borderId="3" xfId="28" applyNumberFormat="1" applyFont="1" applyFill="1" applyBorder="1" applyAlignment="1">
      <alignment vertical="center"/>
    </xf>
    <xf numFmtId="166" fontId="23" fillId="0" borderId="3" xfId="28" applyNumberFormat="1" applyFont="1" applyFill="1" applyBorder="1" applyAlignment="1">
      <alignment vertical="center"/>
    </xf>
    <xf numFmtId="166" fontId="23" fillId="0" borderId="10" xfId="28" applyNumberFormat="1" applyFont="1" applyFill="1" applyBorder="1" applyAlignment="1" applyProtection="1">
      <alignment vertical="center"/>
    </xf>
    <xf numFmtId="166" fontId="23" fillId="0" borderId="4" xfId="28" applyNumberFormat="1" applyFont="1" applyFill="1" applyBorder="1" applyAlignment="1" applyProtection="1">
      <alignment horizontal="right" vertical="center"/>
    </xf>
    <xf numFmtId="166" fontId="23" fillId="0" borderId="10" xfId="28" applyNumberFormat="1" applyFont="1" applyFill="1" applyBorder="1" applyAlignment="1" applyProtection="1">
      <alignment horizontal="right" vertical="center"/>
    </xf>
    <xf numFmtId="166" fontId="23" fillId="0" borderId="3" xfId="28" applyNumberFormat="1" applyFont="1" applyFill="1" applyBorder="1" applyAlignment="1" applyProtection="1">
      <alignment horizontal="right" vertical="center"/>
    </xf>
    <xf numFmtId="166" fontId="23" fillId="0" borderId="6" xfId="28" applyNumberFormat="1" applyFont="1" applyFill="1" applyBorder="1" applyAlignment="1">
      <alignment vertical="center"/>
    </xf>
    <xf numFmtId="166" fontId="23" fillId="0" borderId="15" xfId="28" applyNumberFormat="1" applyFont="1" applyFill="1" applyBorder="1" applyAlignment="1" applyProtection="1">
      <alignment vertical="center"/>
    </xf>
    <xf numFmtId="166" fontId="23" fillId="0" borderId="13" xfId="28" applyNumberFormat="1" applyFont="1" applyFill="1" applyBorder="1" applyAlignment="1" applyProtection="1">
      <alignment horizontal="right" vertical="center"/>
    </xf>
    <xf numFmtId="166" fontId="23" fillId="0" borderId="15" xfId="28" applyNumberFormat="1" applyFont="1" applyFill="1" applyBorder="1" applyAlignment="1" applyProtection="1">
      <alignment horizontal="right" vertical="center"/>
    </xf>
    <xf numFmtId="166" fontId="23" fillId="0" borderId="6" xfId="28" applyNumberFormat="1" applyFont="1" applyFill="1" applyBorder="1" applyAlignment="1" applyProtection="1">
      <alignment horizontal="right" vertical="center"/>
    </xf>
    <xf numFmtId="0" fontId="36" fillId="0" borderId="0" xfId="0" applyFont="1" applyFill="1" applyAlignment="1">
      <alignment vertical="center"/>
    </xf>
    <xf numFmtId="0" fontId="0" fillId="0" borderId="0" xfId="0" applyFont="1" applyAlignment="1">
      <alignment vertical="center"/>
    </xf>
    <xf numFmtId="0" fontId="43" fillId="0" borderId="0" xfId="0" applyFont="1" applyFill="1" applyAlignment="1">
      <alignment vertical="center"/>
    </xf>
    <xf numFmtId="0" fontId="36" fillId="0" borderId="0" xfId="35" applyFont="1" applyFill="1" applyAlignment="1">
      <alignment vertical="center"/>
    </xf>
    <xf numFmtId="182" fontId="36" fillId="0" borderId="0" xfId="35" applyNumberFormat="1" applyFont="1" applyFill="1" applyAlignment="1">
      <alignment vertical="center"/>
    </xf>
    <xf numFmtId="0" fontId="31" fillId="0" borderId="0" xfId="35" applyFont="1" applyAlignment="1">
      <alignment vertical="center"/>
    </xf>
    <xf numFmtId="0" fontId="3" fillId="0" borderId="30" xfId="74" applyFont="1" applyFill="1" applyBorder="1" applyAlignment="1">
      <alignment horizontal="left" vertical="center"/>
    </xf>
    <xf numFmtId="184" fontId="3" fillId="0" borderId="2" xfId="23" applyNumberFormat="1" applyFont="1" applyFill="1" applyBorder="1" applyAlignment="1">
      <alignment horizontal="right" vertical="center"/>
    </xf>
    <xf numFmtId="184" fontId="4" fillId="0" borderId="2" xfId="23" applyNumberFormat="1" applyFont="1" applyFill="1" applyBorder="1" applyAlignment="1">
      <alignment horizontal="right" vertical="center"/>
    </xf>
    <xf numFmtId="184" fontId="29" fillId="0" borderId="31" xfId="23" applyNumberFormat="1" applyFont="1" applyFill="1" applyBorder="1" applyAlignment="1">
      <alignment horizontal="right" vertical="center"/>
    </xf>
    <xf numFmtId="184" fontId="30" fillId="0" borderId="31" xfId="23" applyNumberFormat="1" applyFont="1" applyFill="1" applyBorder="1" applyAlignment="1">
      <alignment horizontal="right" vertical="center"/>
    </xf>
    <xf numFmtId="0" fontId="3" fillId="0" borderId="31" xfId="74" applyFont="1" applyFill="1" applyBorder="1" applyAlignment="1">
      <alignment vertical="center"/>
    </xf>
    <xf numFmtId="184" fontId="3" fillId="0" borderId="31" xfId="23" applyNumberFormat="1" applyFont="1" applyFill="1" applyBorder="1" applyAlignment="1">
      <alignment horizontal="right" vertical="center"/>
    </xf>
    <xf numFmtId="184" fontId="4" fillId="0" borderId="31" xfId="23" applyNumberFormat="1" applyFont="1" applyFill="1" applyBorder="1" applyAlignment="1">
      <alignment horizontal="right" vertical="center"/>
    </xf>
    <xf numFmtId="0" fontId="3" fillId="0" borderId="31" xfId="74" applyFont="1" applyFill="1" applyBorder="1" applyAlignment="1">
      <alignment vertical="center" wrapText="1"/>
    </xf>
    <xf numFmtId="0" fontId="3" fillId="0" borderId="3" xfId="74" applyFont="1" applyFill="1" applyBorder="1" applyAlignment="1">
      <alignment vertical="center"/>
    </xf>
    <xf numFmtId="184" fontId="4" fillId="0" borderId="1" xfId="23" applyNumberFormat="1" applyFont="1" applyFill="1" applyBorder="1" applyAlignment="1">
      <alignment horizontal="right" vertical="center"/>
    </xf>
    <xf numFmtId="170" fontId="29" fillId="0" borderId="31" xfId="21" applyNumberFormat="1" applyFont="1" applyFill="1" applyBorder="1" applyAlignment="1">
      <alignment horizontal="left" vertical="center" indent="1"/>
    </xf>
    <xf numFmtId="170" fontId="29" fillId="0" borderId="31" xfId="21" applyNumberFormat="1" applyFont="1" applyFill="1" applyBorder="1" applyAlignment="1">
      <alignment horizontal="left" vertical="center" indent="2"/>
    </xf>
    <xf numFmtId="170" fontId="29" fillId="0" borderId="31" xfId="21" applyNumberFormat="1" applyFont="1" applyFill="1" applyBorder="1" applyAlignment="1">
      <alignment horizontal="left" vertical="center" indent="5"/>
    </xf>
    <xf numFmtId="170" fontId="29" fillId="0" borderId="31" xfId="21" applyNumberFormat="1" applyFont="1" applyFill="1" applyBorder="1" applyAlignment="1">
      <alignment horizontal="left" vertical="center" indent="7"/>
    </xf>
    <xf numFmtId="0" fontId="3" fillId="0" borderId="0" xfId="35" applyFont="1" applyFill="1" applyAlignment="1">
      <alignment horizontal="left" vertical="center"/>
    </xf>
    <xf numFmtId="185" fontId="3" fillId="0" borderId="0" xfId="35" applyNumberFormat="1" applyFont="1" applyFill="1" applyBorder="1" applyAlignment="1">
      <alignment horizontal="right" vertical="center"/>
    </xf>
    <xf numFmtId="0" fontId="25" fillId="0" borderId="0" xfId="35" applyFont="1" applyFill="1" applyAlignment="1">
      <alignment vertical="center"/>
    </xf>
    <xf numFmtId="0" fontId="21" fillId="0" borderId="0" xfId="35" applyFont="1" applyFill="1" applyAlignment="1">
      <alignment vertical="center"/>
    </xf>
    <xf numFmtId="0" fontId="67" fillId="0" borderId="0" xfId="35" applyFont="1" applyFill="1" applyAlignment="1">
      <alignment vertical="center"/>
    </xf>
    <xf numFmtId="0" fontId="25" fillId="0" borderId="0" xfId="35" applyFont="1" applyFill="1" applyBorder="1" applyAlignment="1">
      <alignment horizontal="left" vertical="center" wrapText="1"/>
    </xf>
    <xf numFmtId="0" fontId="25" fillId="0" borderId="0" xfId="35" applyFont="1" applyFill="1" applyAlignment="1">
      <alignment horizontal="left" vertical="center"/>
    </xf>
    <xf numFmtId="0" fontId="23" fillId="0" borderId="0" xfId="35" applyFont="1" applyFill="1" applyAlignment="1">
      <alignment vertical="center"/>
    </xf>
    <xf numFmtId="0" fontId="31" fillId="0" borderId="0" xfId="31" applyFont="1" applyFill="1" applyAlignment="1">
      <alignment vertical="center"/>
    </xf>
    <xf numFmtId="49" fontId="72" fillId="0" borderId="0" xfId="35" applyNumberFormat="1" applyFont="1" applyFill="1" applyAlignment="1">
      <alignment horizontal="center" vertical="center"/>
    </xf>
    <xf numFmtId="0" fontId="4" fillId="0" borderId="0" xfId="47" quotePrefix="1" applyFont="1" applyAlignment="1">
      <alignment horizontal="center" vertical="center"/>
    </xf>
    <xf numFmtId="0" fontId="31" fillId="0" borderId="0" xfId="35" applyFont="1"/>
    <xf numFmtId="187" fontId="119" fillId="0" borderId="11" xfId="0" applyNumberFormat="1" applyFont="1" applyBorder="1" applyAlignment="1">
      <alignment vertical="center"/>
    </xf>
    <xf numFmtId="187" fontId="119" fillId="0" borderId="12" xfId="0" applyNumberFormat="1" applyFont="1" applyBorder="1" applyAlignment="1">
      <alignment vertical="center"/>
    </xf>
    <xf numFmtId="187" fontId="119" fillId="0" borderId="14" xfId="0" applyNumberFormat="1" applyFont="1" applyBorder="1" applyAlignment="1">
      <alignment vertical="center"/>
    </xf>
    <xf numFmtId="187" fontId="119" fillId="0" borderId="2" xfId="0" applyNumberFormat="1" applyFont="1" applyBorder="1" applyAlignment="1">
      <alignment vertical="center"/>
    </xf>
    <xf numFmtId="187" fontId="119" fillId="0" borderId="4" xfId="0" applyNumberFormat="1" applyFont="1" applyBorder="1" applyAlignment="1">
      <alignment vertical="center"/>
    </xf>
    <xf numFmtId="187" fontId="119" fillId="0" borderId="0" xfId="0" applyNumberFormat="1" applyFont="1" applyBorder="1" applyAlignment="1">
      <alignment vertical="center"/>
    </xf>
    <xf numFmtId="187" fontId="119" fillId="0" borderId="10" xfId="0" applyNumberFormat="1" applyFont="1" applyBorder="1" applyAlignment="1">
      <alignment vertical="center"/>
    </xf>
    <xf numFmtId="187" fontId="119" fillId="0" borderId="3" xfId="0" applyNumberFormat="1" applyFont="1" applyBorder="1" applyAlignment="1">
      <alignment vertical="center"/>
    </xf>
    <xf numFmtId="187" fontId="119" fillId="0" borderId="13" xfId="0" applyNumberFormat="1" applyFont="1" applyBorder="1" applyAlignment="1">
      <alignment vertical="center"/>
    </xf>
    <xf numFmtId="187" fontId="119" fillId="0" borderId="5" xfId="0" applyNumberFormat="1" applyFont="1" applyBorder="1" applyAlignment="1">
      <alignment vertical="center"/>
    </xf>
    <xf numFmtId="187" fontId="119" fillId="0" borderId="6" xfId="0" applyNumberFormat="1" applyFont="1" applyBorder="1" applyAlignment="1">
      <alignment vertical="center"/>
    </xf>
    <xf numFmtId="0" fontId="93" fillId="0" borderId="3" xfId="24" applyBorder="1" applyAlignment="1">
      <alignment horizontal="left" vertical="center" indent="1"/>
    </xf>
    <xf numFmtId="0" fontId="93" fillId="0" borderId="2" xfId="24" applyBorder="1" applyAlignment="1">
      <alignment horizontal="left" vertical="center" indent="1"/>
    </xf>
    <xf numFmtId="0" fontId="5" fillId="0" borderId="5" xfId="31" applyFont="1" applyFill="1" applyBorder="1"/>
    <xf numFmtId="0" fontId="39" fillId="7" borderId="0" xfId="0" applyFont="1" applyFill="1" applyAlignment="1">
      <alignment horizontal="center" vertical="center" wrapText="1"/>
    </xf>
    <xf numFmtId="0" fontId="87" fillId="8" borderId="0" xfId="42" applyFont="1" applyFill="1" applyAlignment="1">
      <alignment horizontal="center" vertical="center"/>
    </xf>
    <xf numFmtId="0" fontId="36" fillId="0" borderId="0" xfId="42" applyFont="1" applyAlignment="1">
      <alignment wrapText="1"/>
    </xf>
    <xf numFmtId="0" fontId="118" fillId="0" borderId="0" xfId="0" applyFont="1" applyAlignment="1">
      <alignment horizontal="justify" vertical="center"/>
    </xf>
    <xf numFmtId="0" fontId="8" fillId="0" borderId="0" xfId="0" applyFont="1" applyAlignment="1">
      <alignment vertical="center" wrapText="1"/>
    </xf>
    <xf numFmtId="184" fontId="4" fillId="0" borderId="0" xfId="75" applyNumberFormat="1" applyFont="1" applyFill="1" applyBorder="1" applyAlignment="1">
      <alignment horizontal="center"/>
    </xf>
    <xf numFmtId="184" fontId="4" fillId="0" borderId="0" xfId="23" applyNumberFormat="1" applyFont="1" applyFill="1" applyBorder="1" applyAlignment="1">
      <alignment horizontal="center"/>
    </xf>
    <xf numFmtId="0" fontId="75" fillId="0" borderId="0" xfId="35" applyFont="1"/>
    <xf numFmtId="0" fontId="6" fillId="0" borderId="14" xfId="31" applyFont="1" applyFill="1" applyBorder="1" applyAlignment="1">
      <alignment vertical="center" wrapText="1"/>
    </xf>
    <xf numFmtId="0" fontId="3" fillId="0" borderId="8" xfId="31" applyFont="1" applyFill="1" applyBorder="1"/>
    <xf numFmtId="0" fontId="26" fillId="0" borderId="14" xfId="67" applyNumberFormat="1" applyFont="1" applyFill="1" applyBorder="1" applyAlignment="1" applyProtection="1">
      <alignment horizontal="left" vertical="center" wrapText="1"/>
    </xf>
    <xf numFmtId="0" fontId="12" fillId="0" borderId="10" xfId="67" applyNumberFormat="1" applyFont="1" applyFill="1" applyBorder="1" applyAlignment="1" applyProtection="1">
      <alignment horizontal="left" vertical="center" wrapText="1" indent="1"/>
    </xf>
    <xf numFmtId="0" fontId="26" fillId="0" borderId="10" xfId="67" applyNumberFormat="1" applyFont="1" applyFill="1" applyBorder="1" applyAlignment="1" applyProtection="1">
      <alignment horizontal="left" vertical="center" wrapText="1"/>
    </xf>
    <xf numFmtId="0" fontId="58" fillId="0" borderId="10" xfId="67" applyNumberFormat="1" applyFont="1" applyFill="1" applyBorder="1" applyAlignment="1" applyProtection="1">
      <alignment horizontal="left" vertical="center" wrapText="1" indent="1"/>
    </xf>
    <xf numFmtId="0" fontId="12" fillId="0" borderId="10" xfId="67" applyNumberFormat="1" applyFont="1" applyFill="1" applyBorder="1" applyAlignment="1" applyProtection="1">
      <alignment horizontal="left" vertical="center" wrapText="1" indent="3"/>
    </xf>
    <xf numFmtId="0" fontId="12" fillId="0" borderId="10" xfId="67" applyNumberFormat="1" applyFont="1" applyFill="1" applyBorder="1" applyAlignment="1" applyProtection="1">
      <alignment horizontal="left" wrapText="1" indent="1"/>
    </xf>
    <xf numFmtId="0" fontId="59" fillId="0" borderId="10" xfId="67" applyNumberFormat="1" applyFont="1" applyFill="1" applyBorder="1" applyAlignment="1" applyProtection="1">
      <alignment horizontal="left" vertical="center" wrapText="1"/>
    </xf>
    <xf numFmtId="0" fontId="12" fillId="0" borderId="10" xfId="67" applyNumberFormat="1" applyFont="1" applyFill="1" applyBorder="1" applyAlignment="1" applyProtection="1">
      <alignment horizontal="left" vertical="center" wrapText="1"/>
    </xf>
    <xf numFmtId="0" fontId="12" fillId="0" borderId="15" xfId="67" applyNumberFormat="1" applyFont="1" applyFill="1" applyBorder="1" applyAlignment="1" applyProtection="1">
      <alignment horizontal="left" vertical="center" wrapText="1"/>
    </xf>
    <xf numFmtId="0" fontId="6" fillId="0" borderId="0" xfId="43" applyFont="1" applyFill="1" applyBorder="1" applyAlignment="1">
      <alignment horizontal="left" vertical="center"/>
    </xf>
    <xf numFmtId="0" fontId="31" fillId="0" borderId="0" xfId="43" applyFont="1" applyFill="1" applyBorder="1" applyAlignment="1">
      <alignment horizontal="left" vertical="center"/>
    </xf>
    <xf numFmtId="0" fontId="21" fillId="0" borderId="15" xfId="67" applyNumberFormat="1" applyFont="1" applyFill="1" applyBorder="1" applyAlignment="1" applyProtection="1">
      <alignment horizontal="left" vertical="center" wrapText="1" indent="1"/>
    </xf>
    <xf numFmtId="0" fontId="6" fillId="0" borderId="0" xfId="28" applyFont="1" applyFill="1" applyBorder="1" applyAlignment="1">
      <alignment horizontal="left" vertical="center"/>
    </xf>
    <xf numFmtId="0" fontId="6" fillId="0" borderId="0" xfId="28" applyFont="1" applyBorder="1" applyAlignment="1">
      <alignment horizontal="left" vertical="center"/>
    </xf>
    <xf numFmtId="167" fontId="3" fillId="0" borderId="0" xfId="71" applyNumberFormat="1" applyFont="1" applyAlignment="1">
      <alignment vertical="center"/>
    </xf>
    <xf numFmtId="0" fontId="23" fillId="0" borderId="0" xfId="34" applyFont="1" applyFill="1" applyAlignment="1">
      <alignment vertical="center"/>
    </xf>
    <xf numFmtId="0" fontId="5" fillId="0" borderId="0" xfId="28" applyAlignment="1">
      <alignment vertical="center"/>
    </xf>
    <xf numFmtId="166" fontId="5" fillId="0" borderId="0" xfId="28" applyNumberFormat="1" applyAlignment="1">
      <alignment vertical="center"/>
    </xf>
    <xf numFmtId="0" fontId="4" fillId="0" borderId="0" xfId="34" applyNumberFormat="1" applyFont="1" applyFill="1" applyBorder="1" applyAlignment="1">
      <alignment horizontal="right" vertical="center"/>
    </xf>
    <xf numFmtId="172" fontId="4" fillId="0" borderId="0" xfId="15" applyNumberFormat="1" applyFont="1" applyBorder="1" applyAlignment="1">
      <alignment vertical="center"/>
    </xf>
    <xf numFmtId="3" fontId="3" fillId="0" borderId="0" xfId="28" applyNumberFormat="1" applyFont="1" applyBorder="1" applyAlignment="1">
      <alignment horizontal="left" vertical="center"/>
    </xf>
    <xf numFmtId="0" fontId="23" fillId="0" borderId="8" xfId="34" applyFont="1" applyFill="1" applyBorder="1" applyAlignment="1">
      <alignment horizontal="center" vertical="center"/>
    </xf>
    <xf numFmtId="0" fontId="23" fillId="0" borderId="2" xfId="31" applyFont="1" applyFill="1" applyBorder="1" applyAlignment="1">
      <alignment horizontal="left" vertical="center"/>
    </xf>
    <xf numFmtId="0" fontId="23" fillId="0" borderId="3" xfId="31" applyFont="1" applyFill="1" applyBorder="1" applyAlignment="1">
      <alignment horizontal="left" vertical="center"/>
    </xf>
    <xf numFmtId="0" fontId="28" fillId="0" borderId="3" xfId="34" applyFont="1" applyFill="1" applyBorder="1" applyAlignment="1">
      <alignment horizontal="left" vertical="center"/>
    </xf>
    <xf numFmtId="0" fontId="23" fillId="0" borderId="3" xfId="31" applyFont="1" applyFill="1" applyBorder="1" applyAlignment="1">
      <alignment horizontal="left" vertical="center" wrapText="1"/>
    </xf>
    <xf numFmtId="172" fontId="31" fillId="0" borderId="1" xfId="2" applyNumberFormat="1" applyFont="1" applyFill="1" applyBorder="1" applyAlignment="1">
      <alignment horizontal="right" vertical="center"/>
    </xf>
    <xf numFmtId="0" fontId="28" fillId="0" borderId="3" xfId="34" applyFont="1" applyFill="1" applyBorder="1" applyAlignment="1">
      <alignment horizontal="left" vertical="center" indent="6"/>
    </xf>
    <xf numFmtId="0" fontId="23" fillId="0" borderId="0" xfId="58" applyFont="1" applyAlignment="1">
      <alignment vertical="center"/>
    </xf>
    <xf numFmtId="0" fontId="36" fillId="0" borderId="0" xfId="0" applyFont="1" applyFill="1" applyBorder="1" applyAlignment="1">
      <alignment vertical="center"/>
    </xf>
    <xf numFmtId="0" fontId="0" fillId="0" borderId="0" xfId="0" applyAlignment="1">
      <alignment vertical="center"/>
    </xf>
    <xf numFmtId="0" fontId="100" fillId="0" borderId="0" xfId="24" applyFont="1" applyAlignment="1">
      <alignment vertical="center"/>
    </xf>
    <xf numFmtId="0" fontId="5" fillId="0" borderId="12" xfId="31" applyFont="1" applyFill="1" applyBorder="1" applyAlignment="1">
      <alignment horizontal="left" vertical="center"/>
    </xf>
    <xf numFmtId="0" fontId="36" fillId="0" borderId="0" xfId="42" applyFont="1" applyFill="1"/>
    <xf numFmtId="0" fontId="119" fillId="0" borderId="0" xfId="0" applyFont="1" applyFill="1" applyAlignment="1">
      <alignment vertical="center" wrapText="1"/>
    </xf>
    <xf numFmtId="0" fontId="36" fillId="0" borderId="0" xfId="42" applyFont="1" applyFill="1" applyAlignment="1">
      <alignment vertical="center"/>
    </xf>
    <xf numFmtId="0" fontId="97" fillId="0" borderId="13" xfId="0" applyFont="1" applyBorder="1" applyAlignment="1">
      <alignment vertical="center"/>
    </xf>
    <xf numFmtId="184" fontId="4" fillId="0" borderId="0" xfId="23" applyNumberFormat="1" applyFont="1" applyFill="1" applyBorder="1" applyAlignment="1">
      <alignment horizontal="right" vertical="center"/>
    </xf>
    <xf numFmtId="0" fontId="3" fillId="0" borderId="0" xfId="34" applyFont="1" applyFill="1" applyBorder="1" applyAlignment="1">
      <alignment horizontal="left" vertical="center"/>
    </xf>
    <xf numFmtId="0" fontId="118" fillId="0" borderId="0" xfId="0" applyFont="1" applyAlignment="1">
      <alignment vertical="center" wrapText="1"/>
    </xf>
    <xf numFmtId="0" fontId="118" fillId="0" borderId="0" xfId="0" applyFont="1" applyAlignment="1">
      <alignment vertical="center"/>
    </xf>
    <xf numFmtId="0" fontId="119" fillId="0" borderId="0" xfId="0" applyFont="1" applyAlignment="1">
      <alignment horizontal="left" vertical="center" wrapText="1" indent="1"/>
    </xf>
    <xf numFmtId="0" fontId="8" fillId="0" borderId="0" xfId="0" applyFont="1" applyAlignment="1">
      <alignment horizontal="left" vertical="center" indent="1"/>
    </xf>
    <xf numFmtId="0" fontId="118" fillId="0" borderId="0" xfId="0" applyFont="1" applyAlignment="1">
      <alignment horizontal="left" vertical="center" wrapText="1" indent="1"/>
    </xf>
    <xf numFmtId="0" fontId="8" fillId="0" borderId="0" xfId="0" applyFont="1" applyAlignment="1">
      <alignment horizontal="left" vertical="center" wrapText="1" indent="1"/>
    </xf>
    <xf numFmtId="0" fontId="86" fillId="0" borderId="0" xfId="0" applyFont="1" applyAlignment="1">
      <alignment horizontal="left" vertical="center" wrapText="1" indent="1"/>
    </xf>
    <xf numFmtId="0" fontId="86" fillId="0" borderId="0" xfId="0" applyFont="1" applyFill="1" applyAlignment="1">
      <alignment horizontal="left" vertical="center" wrapText="1" indent="1"/>
    </xf>
    <xf numFmtId="0" fontId="119" fillId="0" borderId="0" xfId="0" applyFont="1" applyAlignment="1">
      <alignment horizontal="left" wrapText="1"/>
    </xf>
    <xf numFmtId="0" fontId="93" fillId="0" borderId="0" xfId="24" applyAlignment="1">
      <alignment horizontal="center" vertical="center"/>
    </xf>
    <xf numFmtId="0" fontId="93" fillId="0" borderId="0" xfId="24" applyAlignment="1">
      <alignment horizontal="center"/>
    </xf>
    <xf numFmtId="0" fontId="93" fillId="0" borderId="0" xfId="24" applyAlignment="1">
      <alignment horizontal="center" vertical="center" wrapText="1"/>
    </xf>
    <xf numFmtId="0" fontId="37" fillId="0" borderId="0" xfId="47" quotePrefix="1" applyFont="1" applyFill="1" applyAlignment="1">
      <alignment horizontal="center" vertical="center"/>
    </xf>
    <xf numFmtId="184" fontId="4" fillId="0" borderId="0" xfId="75" applyNumberFormat="1" applyFont="1" applyFill="1" applyBorder="1" applyAlignment="1">
      <alignment horizontal="left" vertical="center"/>
    </xf>
    <xf numFmtId="184" fontId="4" fillId="0" borderId="0" xfId="23" applyNumberFormat="1" applyFont="1" applyFill="1" applyBorder="1" applyAlignment="1">
      <alignment horizontal="left" vertical="center"/>
    </xf>
    <xf numFmtId="0" fontId="121" fillId="0" borderId="0" xfId="47" applyFont="1" applyAlignment="1">
      <alignment horizontal="left" vertical="center"/>
    </xf>
    <xf numFmtId="173" fontId="121" fillId="0" borderId="0" xfId="47" applyNumberFormat="1" applyFont="1" applyAlignment="1">
      <alignment horizontal="left" vertical="center"/>
    </xf>
    <xf numFmtId="0" fontId="3" fillId="0" borderId="0" xfId="34" applyFont="1" applyFill="1" applyBorder="1" applyAlignment="1">
      <alignment vertical="center"/>
    </xf>
    <xf numFmtId="0" fontId="36" fillId="0" borderId="0" xfId="34" applyFont="1" applyFill="1" applyBorder="1" applyAlignment="1">
      <alignment vertical="center"/>
    </xf>
    <xf numFmtId="0" fontId="23" fillId="0" borderId="0" xfId="47" applyFont="1" applyFill="1" applyAlignment="1">
      <alignment vertical="center"/>
    </xf>
    <xf numFmtId="0" fontId="23" fillId="0" borderId="0" xfId="34" applyFont="1" applyFill="1" applyBorder="1" applyAlignment="1">
      <alignment horizontal="left" vertical="center"/>
    </xf>
    <xf numFmtId="173" fontId="36" fillId="0" borderId="0" xfId="63" applyNumberFormat="1" applyFont="1" applyFill="1" applyBorder="1" applyAlignment="1">
      <alignment horizontal="center"/>
    </xf>
    <xf numFmtId="0" fontId="6" fillId="0" borderId="0" xfId="31" applyFont="1" applyFill="1" applyAlignment="1">
      <alignment horizontal="right" vertical="center"/>
    </xf>
    <xf numFmtId="0" fontId="93" fillId="0" borderId="15" xfId="24" applyBorder="1" applyAlignment="1">
      <alignment vertical="center"/>
    </xf>
    <xf numFmtId="0" fontId="123" fillId="0" borderId="0" xfId="24" applyFont="1" applyAlignment="1">
      <alignment vertical="center"/>
    </xf>
    <xf numFmtId="0" fontId="31" fillId="0" borderId="0" xfId="35" applyFont="1" applyFill="1" applyBorder="1" applyAlignment="1">
      <alignment vertical="center" wrapText="1"/>
    </xf>
    <xf numFmtId="166" fontId="13" fillId="0" borderId="3" xfId="67" applyNumberFormat="1" applyFont="1" applyFill="1" applyBorder="1" applyAlignment="1" applyProtection="1">
      <alignment horizontal="right"/>
    </xf>
    <xf numFmtId="166" fontId="13" fillId="0" borderId="6" xfId="67" applyNumberFormat="1" applyFont="1" applyFill="1" applyBorder="1" applyAlignment="1" applyProtection="1">
      <alignment horizontal="right"/>
    </xf>
    <xf numFmtId="167" fontId="4" fillId="5" borderId="3" xfId="42" applyNumberFormat="1" applyFont="1" applyFill="1" applyBorder="1" applyAlignment="1">
      <alignment vertical="center"/>
    </xf>
    <xf numFmtId="167" fontId="3" fillId="5" borderId="3" xfId="42" applyNumberFormat="1" applyFont="1" applyFill="1" applyBorder="1" applyAlignment="1">
      <alignment vertical="center"/>
    </xf>
    <xf numFmtId="167" fontId="21" fillId="5" borderId="3" xfId="64" applyNumberFormat="1" applyFont="1" applyFill="1" applyBorder="1" applyAlignment="1" applyProtection="1">
      <alignment vertical="center"/>
    </xf>
    <xf numFmtId="167" fontId="45" fillId="5" borderId="3" xfId="64" applyNumberFormat="1" applyFont="1" applyFill="1" applyBorder="1" applyAlignment="1" applyProtection="1">
      <alignment vertical="center"/>
    </xf>
    <xf numFmtId="167" fontId="124" fillId="5" borderId="3" xfId="33" applyNumberFormat="1" applyFont="1" applyFill="1" applyBorder="1" applyAlignment="1" applyProtection="1">
      <alignment vertical="center"/>
    </xf>
    <xf numFmtId="167" fontId="124" fillId="5" borderId="3" xfId="0" applyNumberFormat="1" applyFont="1" applyFill="1" applyBorder="1" applyAlignment="1" applyProtection="1">
      <alignment vertical="center"/>
    </xf>
    <xf numFmtId="167" fontId="3" fillId="5" borderId="3" xfId="31" applyNumberFormat="1" applyFont="1" applyFill="1" applyBorder="1" applyAlignment="1">
      <alignment vertical="center"/>
    </xf>
    <xf numFmtId="167" fontId="4" fillId="5" borderId="3" xfId="31" applyNumberFormat="1" applyFont="1" applyFill="1" applyBorder="1" applyAlignment="1">
      <alignment vertical="center"/>
    </xf>
    <xf numFmtId="167" fontId="4" fillId="5" borderId="1" xfId="11" applyNumberFormat="1" applyFont="1" applyFill="1" applyBorder="1" applyAlignment="1">
      <alignment vertical="center"/>
    </xf>
    <xf numFmtId="166" fontId="6" fillId="0" borderId="1" xfId="28" applyNumberFormat="1" applyFont="1" applyFill="1" applyBorder="1" applyAlignment="1">
      <alignment vertical="center"/>
    </xf>
    <xf numFmtId="166" fontId="13" fillId="0" borderId="10" xfId="28" applyNumberFormat="1" applyFont="1" applyFill="1" applyBorder="1" applyAlignment="1" applyProtection="1">
      <alignment vertical="center"/>
    </xf>
    <xf numFmtId="166" fontId="13" fillId="0" borderId="4" xfId="28" applyNumberFormat="1" applyFont="1" applyFill="1" applyBorder="1" applyAlignment="1" applyProtection="1">
      <alignment horizontal="right" vertical="center"/>
    </xf>
    <xf numFmtId="166" fontId="6" fillId="0" borderId="1" xfId="28" applyNumberFormat="1" applyFont="1" applyFill="1" applyBorder="1" applyAlignment="1" applyProtection="1">
      <alignment horizontal="right" vertical="center"/>
    </xf>
    <xf numFmtId="166" fontId="6" fillId="5" borderId="11" xfId="2" applyNumberFormat="1" applyFont="1" applyFill="1" applyBorder="1" applyAlignment="1">
      <alignment vertical="center"/>
    </xf>
    <xf numFmtId="166" fontId="23" fillId="5" borderId="4" xfId="2" applyNumberFormat="1" applyFont="1" applyFill="1" applyBorder="1" applyAlignment="1">
      <alignment horizontal="right" vertical="center"/>
    </xf>
    <xf numFmtId="166" fontId="23" fillId="5" borderId="4" xfId="2" applyNumberFormat="1" applyFont="1" applyFill="1" applyBorder="1" applyAlignment="1">
      <alignment vertical="center"/>
    </xf>
    <xf numFmtId="166" fontId="6" fillId="5" borderId="4" xfId="2" applyNumberFormat="1" applyFont="1" applyFill="1" applyBorder="1" applyAlignment="1">
      <alignment vertical="center"/>
    </xf>
    <xf numFmtId="166" fontId="6" fillId="5" borderId="4" xfId="2" applyNumberFormat="1" applyFont="1" applyFill="1" applyBorder="1" applyAlignment="1">
      <alignment horizontal="right" vertical="center"/>
    </xf>
    <xf numFmtId="166" fontId="6" fillId="5" borderId="8" xfId="2" applyNumberFormat="1" applyFont="1" applyFill="1" applyBorder="1" applyAlignment="1">
      <alignment horizontal="right" vertical="center"/>
    </xf>
    <xf numFmtId="166" fontId="28" fillId="5" borderId="13" xfId="2" applyNumberFormat="1" applyFont="1" applyFill="1" applyBorder="1" applyAlignment="1">
      <alignment horizontal="right" vertical="center"/>
    </xf>
    <xf numFmtId="3" fontId="23" fillId="5" borderId="3" xfId="31" applyNumberFormat="1" applyFont="1" applyFill="1" applyBorder="1" applyAlignment="1">
      <alignment horizontal="center" vertical="center"/>
    </xf>
    <xf numFmtId="3" fontId="98" fillId="5" borderId="3" xfId="46" applyNumberFormat="1" applyFont="1" applyFill="1" applyBorder="1" applyAlignment="1">
      <alignment horizontal="center" vertical="center"/>
    </xf>
    <xf numFmtId="3" fontId="99" fillId="5" borderId="3" xfId="46" applyNumberFormat="1" applyFont="1" applyFill="1" applyBorder="1" applyAlignment="1">
      <alignment horizontal="center" vertical="center"/>
    </xf>
    <xf numFmtId="172" fontId="107" fillId="5" borderId="3" xfId="31" applyNumberFormat="1" applyFont="1" applyFill="1" applyBorder="1" applyAlignment="1" applyProtection="1">
      <alignment vertical="center"/>
    </xf>
    <xf numFmtId="172" fontId="108" fillId="5" borderId="3" xfId="31" applyNumberFormat="1" applyFont="1" applyFill="1" applyBorder="1" applyAlignment="1" applyProtection="1">
      <alignment vertical="center"/>
    </xf>
    <xf numFmtId="166" fontId="6" fillId="0" borderId="7" xfId="28" applyNumberFormat="1" applyFont="1" applyFill="1" applyBorder="1" applyAlignment="1">
      <alignment horizontal="center" vertical="center"/>
    </xf>
    <xf numFmtId="0" fontId="6" fillId="0" borderId="1" xfId="28" applyFont="1" applyBorder="1" applyAlignment="1">
      <alignment horizontal="center" vertical="center"/>
    </xf>
    <xf numFmtId="173" fontId="119" fillId="0" borderId="13" xfId="0" applyNumberFormat="1" applyFont="1" applyBorder="1" applyAlignment="1">
      <alignment horizontal="center" vertical="center"/>
    </xf>
    <xf numFmtId="0" fontId="23" fillId="5" borderId="0" xfId="28" applyFont="1" applyFill="1" applyBorder="1" applyAlignment="1">
      <alignment vertical="center" wrapText="1"/>
    </xf>
    <xf numFmtId="167" fontId="13" fillId="5" borderId="3" xfId="28" applyNumberFormat="1" applyFont="1" applyFill="1" applyBorder="1" applyAlignment="1" applyProtection="1">
      <alignment horizontal="right" vertical="center"/>
    </xf>
    <xf numFmtId="172" fontId="31" fillId="0" borderId="1" xfId="19" applyNumberFormat="1" applyFont="1" applyFill="1" applyBorder="1" applyAlignment="1">
      <alignment vertical="center"/>
    </xf>
    <xf numFmtId="166" fontId="23" fillId="0" borderId="2" xfId="0" applyNumberFormat="1" applyFont="1" applyFill="1" applyBorder="1" applyAlignment="1">
      <alignment vertical="center"/>
    </xf>
    <xf numFmtId="166" fontId="23" fillId="0" borderId="0" xfId="0" applyNumberFormat="1" applyFont="1" applyFill="1" applyAlignment="1">
      <alignment vertical="center"/>
    </xf>
    <xf numFmtId="166" fontId="28" fillId="0" borderId="3" xfId="34" applyNumberFormat="1" applyFont="1" applyFill="1" applyBorder="1" applyAlignment="1">
      <alignment vertical="center"/>
    </xf>
    <xf numFmtId="166" fontId="28" fillId="0" borderId="0" xfId="34" applyNumberFormat="1" applyFont="1" applyFill="1" applyBorder="1" applyAlignment="1">
      <alignment vertical="center"/>
    </xf>
    <xf numFmtId="166" fontId="23" fillId="0" borderId="3" xfId="0" applyNumberFormat="1" applyFont="1" applyFill="1" applyBorder="1" applyAlignment="1">
      <alignment vertical="center"/>
    </xf>
    <xf numFmtId="166" fontId="23" fillId="5" borderId="3" xfId="0" applyNumberFormat="1" applyFont="1" applyFill="1" applyBorder="1" applyAlignment="1">
      <alignment vertical="center"/>
    </xf>
    <xf numFmtId="166" fontId="23" fillId="5" borderId="0" xfId="0" applyNumberFormat="1" applyFont="1" applyFill="1" applyAlignment="1">
      <alignment vertical="center"/>
    </xf>
    <xf numFmtId="166" fontId="23" fillId="0" borderId="6" xfId="0" applyNumberFormat="1" applyFont="1" applyFill="1" applyBorder="1" applyAlignment="1">
      <alignment vertical="center"/>
    </xf>
    <xf numFmtId="0" fontId="23" fillId="0" borderId="4" xfId="34" applyFont="1" applyFill="1" applyBorder="1" applyAlignment="1">
      <alignment horizontal="left" vertical="center"/>
    </xf>
    <xf numFmtId="0" fontId="23" fillId="0" borderId="4" xfId="34" applyFont="1" applyFill="1" applyBorder="1" applyAlignment="1">
      <alignment horizontal="left" vertical="center" wrapText="1"/>
    </xf>
    <xf numFmtId="0" fontId="28" fillId="0" borderId="4" xfId="34" applyFont="1" applyFill="1" applyBorder="1" applyAlignment="1">
      <alignment horizontal="left" vertical="center" wrapText="1"/>
    </xf>
    <xf numFmtId="0" fontId="23" fillId="5" borderId="4" xfId="34" applyFont="1" applyFill="1" applyBorder="1" applyAlignment="1">
      <alignment horizontal="left" vertical="center"/>
    </xf>
    <xf numFmtId="0" fontId="23" fillId="5" borderId="4" xfId="34" applyFont="1" applyFill="1" applyBorder="1" applyAlignment="1">
      <alignment horizontal="left" vertical="center" wrapText="1"/>
    </xf>
    <xf numFmtId="166" fontId="3" fillId="0" borderId="0" xfId="34" applyNumberFormat="1" applyFont="1" applyFill="1"/>
    <xf numFmtId="167" fontId="23" fillId="0" borderId="12" xfId="31" applyNumberFormat="1" applyFont="1" applyBorder="1" applyAlignment="1"/>
    <xf numFmtId="172" fontId="4" fillId="0" borderId="0" xfId="28" applyNumberFormat="1" applyFont="1" applyAlignment="1"/>
    <xf numFmtId="167" fontId="4" fillId="0" borderId="1" xfId="11" applyNumberFormat="1" applyFont="1" applyFill="1" applyBorder="1" applyAlignment="1">
      <alignment vertical="center"/>
    </xf>
    <xf numFmtId="0" fontId="3" fillId="0" borderId="0" xfId="35" applyFont="1" applyAlignment="1">
      <alignment horizontal="center"/>
    </xf>
    <xf numFmtId="0" fontId="20" fillId="0" borderId="3" xfId="44" applyFont="1" applyBorder="1" applyAlignment="1">
      <alignment horizontal="center" wrapText="1"/>
    </xf>
    <xf numFmtId="188" fontId="3" fillId="0" borderId="0" xfId="35" applyNumberFormat="1" applyFont="1" applyBorder="1"/>
    <xf numFmtId="3" fontId="41" fillId="0" borderId="3" xfId="44" applyNumberFormat="1" applyFont="1" applyFill="1" applyBorder="1" applyAlignment="1">
      <alignment horizontal="center"/>
    </xf>
    <xf numFmtId="184" fontId="3" fillId="0" borderId="0" xfId="47" applyNumberFormat="1" applyFont="1" applyFill="1" applyAlignment="1"/>
    <xf numFmtId="173" fontId="4" fillId="0" borderId="0" xfId="47" applyNumberFormat="1" applyFont="1"/>
    <xf numFmtId="180" fontId="37" fillId="0" borderId="0" xfId="13" applyNumberFormat="1" applyFont="1" applyFill="1" applyBorder="1" applyAlignment="1">
      <alignment vertical="center"/>
    </xf>
    <xf numFmtId="0" fontId="3" fillId="2" borderId="0" xfId="44" applyFont="1" applyFill="1" applyBorder="1" applyAlignment="1">
      <alignment horizontal="left" vertical="center"/>
    </xf>
    <xf numFmtId="0" fontId="23" fillId="0" borderId="12" xfId="34" applyFont="1" applyFill="1" applyBorder="1" applyAlignment="1"/>
    <xf numFmtId="180" fontId="37" fillId="5" borderId="13" xfId="13" applyNumberFormat="1" applyFont="1" applyFill="1" applyBorder="1" applyAlignment="1">
      <alignment vertical="center"/>
    </xf>
    <xf numFmtId="180" fontId="37" fillId="5" borderId="6" xfId="13" applyNumberFormat="1" applyFont="1" applyFill="1" applyBorder="1" applyAlignment="1">
      <alignment vertical="center"/>
    </xf>
    <xf numFmtId="180" fontId="37" fillId="5" borderId="8" xfId="13" applyNumberFormat="1" applyFont="1" applyFill="1" applyBorder="1" applyAlignment="1">
      <alignment vertical="center"/>
    </xf>
    <xf numFmtId="180" fontId="37" fillId="5" borderId="1" xfId="13" applyNumberFormat="1" applyFont="1" applyFill="1" applyBorder="1" applyAlignment="1">
      <alignment vertical="center"/>
    </xf>
    <xf numFmtId="180" fontId="37" fillId="5" borderId="0" xfId="13" applyNumberFormat="1" applyFont="1" applyFill="1" applyBorder="1" applyAlignment="1">
      <alignment vertical="center"/>
    </xf>
    <xf numFmtId="184" fontId="121" fillId="0" borderId="0" xfId="47" applyNumberFormat="1" applyFont="1" applyFill="1"/>
    <xf numFmtId="0" fontId="23" fillId="0" borderId="12" xfId="34" applyFont="1" applyFill="1" applyBorder="1" applyAlignment="1">
      <alignment horizontal="left" vertical="top"/>
    </xf>
    <xf numFmtId="166" fontId="23" fillId="0" borderId="0" xfId="58" applyNumberFormat="1" applyFont="1"/>
    <xf numFmtId="166" fontId="4" fillId="0" borderId="1" xfId="69" applyNumberFormat="1" applyFont="1" applyFill="1" applyBorder="1" applyAlignment="1" applyProtection="1">
      <alignment vertical="center" wrapText="1"/>
    </xf>
    <xf numFmtId="0" fontId="28" fillId="0" borderId="4" xfId="34" applyFont="1" applyFill="1" applyBorder="1" applyAlignment="1">
      <alignment horizontal="left" vertical="center" indent="2"/>
    </xf>
    <xf numFmtId="0" fontId="28" fillId="0" borderId="4" xfId="34" applyFont="1" applyFill="1" applyBorder="1" applyAlignment="1">
      <alignment horizontal="left" vertical="center" indent="8"/>
    </xf>
    <xf numFmtId="0" fontId="6" fillId="0" borderId="0" xfId="28" applyFont="1" applyAlignment="1">
      <alignment vertical="center"/>
    </xf>
    <xf numFmtId="173" fontId="119" fillId="5" borderId="0" xfId="0" applyNumberFormat="1" applyFont="1" applyFill="1" applyBorder="1" applyAlignment="1">
      <alignment horizontal="center" vertical="center"/>
    </xf>
    <xf numFmtId="0" fontId="93" fillId="0" borderId="0" xfId="24" applyFill="1"/>
    <xf numFmtId="0" fontId="93" fillId="0" borderId="0" xfId="24" applyAlignment="1"/>
    <xf numFmtId="0" fontId="119" fillId="0" borderId="0" xfId="0" applyFont="1" applyAlignment="1">
      <alignment horizontal="justify" vertical="center" wrapText="1"/>
    </xf>
    <xf numFmtId="0" fontId="20" fillId="0" borderId="2" xfId="44" applyFont="1" applyBorder="1" applyAlignment="1">
      <alignment horizontal="center" vertical="center" wrapText="1"/>
    </xf>
    <xf numFmtId="0" fontId="130" fillId="0" borderId="0" xfId="24" applyFont="1" applyAlignment="1">
      <alignment horizontal="justify" vertical="center" wrapText="1"/>
    </xf>
    <xf numFmtId="178" fontId="41" fillId="0" borderId="3" xfId="44" applyNumberFormat="1" applyFont="1" applyBorder="1" applyAlignment="1">
      <alignment horizontal="left" indent="3"/>
    </xf>
    <xf numFmtId="178" fontId="41" fillId="0" borderId="3" xfId="18" applyNumberFormat="1" applyFont="1" applyFill="1" applyBorder="1" applyAlignment="1">
      <alignment horizontal="left" indent="3"/>
    </xf>
    <xf numFmtId="178" fontId="41" fillId="0" borderId="3" xfId="44" applyNumberFormat="1" applyFont="1" applyFill="1" applyBorder="1" applyAlignment="1">
      <alignment horizontal="left" indent="3"/>
    </xf>
    <xf numFmtId="178" fontId="41" fillId="0" borderId="6" xfId="44" applyNumberFormat="1" applyFont="1" applyFill="1" applyBorder="1" applyAlignment="1">
      <alignment horizontal="left" indent="3"/>
    </xf>
    <xf numFmtId="178" fontId="41" fillId="0" borderId="3" xfId="44" applyNumberFormat="1" applyFont="1" applyBorder="1" applyAlignment="1">
      <alignment horizontal="right" indent="1"/>
    </xf>
    <xf numFmtId="178" fontId="41" fillId="0" borderId="6" xfId="44" applyNumberFormat="1" applyFont="1" applyBorder="1" applyAlignment="1">
      <alignment horizontal="right" indent="1"/>
    </xf>
    <xf numFmtId="0" fontId="87" fillId="0" borderId="0" xfId="34" applyFont="1" applyFill="1" applyAlignment="1">
      <alignment horizontal="center" vertical="center"/>
    </xf>
    <xf numFmtId="0" fontId="39" fillId="7" borderId="8" xfId="45" applyFont="1" applyFill="1" applyBorder="1" applyAlignment="1">
      <alignment horizontal="left" vertical="center"/>
    </xf>
    <xf numFmtId="0" fontId="39" fillId="7" borderId="7" xfId="45" applyFont="1" applyFill="1" applyBorder="1" applyAlignment="1">
      <alignment horizontal="left" vertical="center"/>
    </xf>
    <xf numFmtId="0" fontId="39" fillId="7" borderId="8" xfId="34" applyFont="1" applyFill="1" applyBorder="1" applyAlignment="1">
      <alignment horizontal="left" vertical="center"/>
    </xf>
    <xf numFmtId="0" fontId="39" fillId="7" borderId="7" xfId="34" applyFont="1" applyFill="1" applyBorder="1" applyAlignment="1">
      <alignment horizontal="left" vertical="center"/>
    </xf>
    <xf numFmtId="0" fontId="97" fillId="0" borderId="11" xfId="0" applyFont="1" applyBorder="1" applyAlignment="1">
      <alignment vertical="center"/>
    </xf>
    <xf numFmtId="0" fontId="97" fillId="0" borderId="14" xfId="0" applyFont="1" applyBorder="1" applyAlignment="1">
      <alignment vertical="center"/>
    </xf>
    <xf numFmtId="0" fontId="125" fillId="0" borderId="0" xfId="24" applyFont="1" applyFill="1" applyAlignment="1">
      <alignment horizontal="left" vertical="center"/>
    </xf>
    <xf numFmtId="0" fontId="93" fillId="0" borderId="0" xfId="24" applyAlignment="1">
      <alignment horizontal="left"/>
    </xf>
    <xf numFmtId="0" fontId="118" fillId="0" borderId="0" xfId="0" applyFont="1" applyFill="1" applyAlignment="1">
      <alignment horizontal="left" vertical="center" wrapText="1"/>
    </xf>
    <xf numFmtId="0" fontId="6" fillId="0" borderId="5" xfId="35" applyFont="1" applyFill="1" applyBorder="1" applyAlignment="1">
      <alignment horizontal="left" vertical="center" wrapText="1"/>
    </xf>
    <xf numFmtId="0" fontId="41" fillId="0" borderId="11" xfId="44" applyFont="1" applyBorder="1" applyAlignment="1">
      <alignment horizontal="center"/>
    </xf>
    <xf numFmtId="0" fontId="41" fillId="0" borderId="14" xfId="44" applyFont="1" applyBorder="1" applyAlignment="1">
      <alignment horizontal="center"/>
    </xf>
    <xf numFmtId="0" fontId="41" fillId="0" borderId="4" xfId="44" applyFont="1" applyBorder="1" applyAlignment="1">
      <alignment horizontal="center"/>
    </xf>
    <xf numFmtId="0" fontId="41" fillId="0" borderId="10" xfId="44" applyFont="1" applyBorder="1" applyAlignment="1">
      <alignment horizontal="center"/>
    </xf>
    <xf numFmtId="0" fontId="41" fillId="0" borderId="13" xfId="44" applyFont="1" applyBorder="1" applyAlignment="1">
      <alignment horizontal="center"/>
    </xf>
    <xf numFmtId="0" fontId="41" fillId="0" borderId="15" xfId="44" applyFont="1" applyBorder="1" applyAlignment="1">
      <alignment horizontal="center"/>
    </xf>
    <xf numFmtId="0" fontId="20" fillId="0" borderId="8" xfId="44" quotePrefix="1" applyNumberFormat="1" applyFont="1" applyBorder="1" applyAlignment="1">
      <alignment horizontal="center" vertical="center"/>
    </xf>
    <xf numFmtId="16" fontId="20" fillId="0" borderId="9" xfId="44" quotePrefix="1" applyNumberFormat="1" applyFont="1" applyBorder="1" applyAlignment="1">
      <alignment horizontal="center" vertical="center"/>
    </xf>
    <xf numFmtId="16" fontId="20" fillId="0" borderId="7" xfId="44" quotePrefix="1" applyNumberFormat="1" applyFont="1" applyBorder="1" applyAlignment="1">
      <alignment horizontal="center" vertical="center"/>
    </xf>
    <xf numFmtId="0" fontId="20" fillId="0" borderId="2" xfId="44" applyFont="1" applyBorder="1" applyAlignment="1">
      <alignment horizontal="center" vertical="center"/>
    </xf>
    <xf numFmtId="0" fontId="20" fillId="0" borderId="6" xfId="44" applyFont="1" applyBorder="1" applyAlignment="1">
      <alignment horizontal="center" vertical="center"/>
    </xf>
    <xf numFmtId="0" fontId="20" fillId="0" borderId="2" xfId="44" applyFont="1" applyBorder="1" applyAlignment="1">
      <alignment horizontal="center" vertical="center" wrapText="1"/>
    </xf>
    <xf numFmtId="0" fontId="20" fillId="0" borderId="6" xfId="44" applyFont="1" applyBorder="1" applyAlignment="1">
      <alignment horizontal="center" vertical="center" wrapText="1"/>
    </xf>
    <xf numFmtId="0" fontId="37" fillId="2" borderId="8" xfId="59" applyFont="1" applyFill="1" applyBorder="1" applyAlignment="1">
      <alignment horizontal="center" vertical="center"/>
    </xf>
    <xf numFmtId="0" fontId="37" fillId="2" borderId="9" xfId="59" applyFont="1" applyFill="1" applyBorder="1" applyAlignment="1">
      <alignment horizontal="center" vertical="center"/>
    </xf>
    <xf numFmtId="0" fontId="37" fillId="2" borderId="7" xfId="59" applyFont="1" applyFill="1" applyBorder="1" applyAlignment="1">
      <alignment horizontal="center" vertical="center"/>
    </xf>
    <xf numFmtId="0" fontId="31" fillId="0" borderId="0" xfId="35" applyFont="1" applyAlignment="1">
      <alignment horizontal="left" vertical="center" wrapText="1"/>
    </xf>
    <xf numFmtId="0" fontId="37" fillId="0" borderId="0" xfId="47" applyFont="1" applyFill="1" applyAlignment="1">
      <alignment horizontal="left" vertical="center" wrapText="1"/>
    </xf>
    <xf numFmtId="0" fontId="4" fillId="0" borderId="2" xfId="47" applyFont="1" applyFill="1" applyBorder="1" applyAlignment="1">
      <alignment horizontal="left" vertical="center" indent="1"/>
    </xf>
    <xf numFmtId="0" fontId="4" fillId="0" borderId="6" xfId="47" applyFont="1" applyFill="1" applyBorder="1" applyAlignment="1">
      <alignment horizontal="left" vertical="center" indent="1"/>
    </xf>
    <xf numFmtId="16" fontId="4" fillId="0" borderId="8" xfId="47" quotePrefix="1" applyNumberFormat="1" applyFont="1" applyFill="1" applyBorder="1" applyAlignment="1" applyProtection="1">
      <alignment horizontal="center" vertical="center"/>
      <protection locked="0"/>
    </xf>
    <xf numFmtId="16" fontId="4" fillId="0" borderId="9" xfId="47" quotePrefix="1" applyNumberFormat="1" applyFont="1" applyFill="1" applyBorder="1" applyAlignment="1" applyProtection="1">
      <alignment horizontal="center" vertical="center"/>
      <protection locked="0"/>
    </xf>
    <xf numFmtId="16" fontId="4" fillId="0" borderId="7" xfId="47" quotePrefix="1" applyNumberFormat="1" applyFont="1" applyFill="1" applyBorder="1" applyAlignment="1" applyProtection="1">
      <alignment horizontal="center" vertical="center"/>
      <protection locked="0"/>
    </xf>
    <xf numFmtId="16" fontId="4" fillId="0" borderId="2" xfId="47" quotePrefix="1" applyNumberFormat="1" applyFont="1" applyFill="1" applyBorder="1" applyAlignment="1" applyProtection="1">
      <alignment horizontal="center" vertical="center"/>
      <protection locked="0"/>
    </xf>
    <xf numFmtId="0" fontId="4" fillId="0" borderId="2" xfId="47" applyFont="1" applyFill="1" applyBorder="1" applyAlignment="1" applyProtection="1">
      <alignment horizontal="center" vertical="center"/>
      <protection locked="0"/>
    </xf>
    <xf numFmtId="0" fontId="4" fillId="0" borderId="2" xfId="47" applyFont="1" applyBorder="1" applyAlignment="1">
      <alignment horizontal="left" vertical="center" indent="1"/>
    </xf>
    <xf numFmtId="0" fontId="4" fillId="0" borderId="6" xfId="47" applyFont="1" applyBorder="1" applyAlignment="1">
      <alignment horizontal="left" vertical="center" indent="1"/>
    </xf>
    <xf numFmtId="0" fontId="4" fillId="0" borderId="8" xfId="47" quotePrefix="1" applyNumberFormat="1" applyFont="1" applyBorder="1" applyAlignment="1" applyProtection="1">
      <alignment horizontal="center" vertical="center"/>
      <protection locked="0"/>
    </xf>
    <xf numFmtId="16" fontId="4" fillId="0" borderId="9" xfId="47" quotePrefix="1" applyNumberFormat="1" applyFont="1" applyBorder="1" applyAlignment="1" applyProtection="1">
      <alignment horizontal="center" vertical="center"/>
      <protection locked="0"/>
    </xf>
    <xf numFmtId="16" fontId="4" fillId="0" borderId="7" xfId="47" quotePrefix="1" applyNumberFormat="1" applyFont="1" applyBorder="1" applyAlignment="1" applyProtection="1">
      <alignment horizontal="center" vertical="center"/>
      <protection locked="0"/>
    </xf>
    <xf numFmtId="0" fontId="4" fillId="0" borderId="9" xfId="47" quotePrefix="1" applyNumberFormat="1" applyFont="1" applyBorder="1" applyAlignment="1" applyProtection="1">
      <alignment horizontal="center" vertical="center"/>
      <protection locked="0"/>
    </xf>
    <xf numFmtId="0" fontId="4" fillId="0" borderId="7" xfId="47" quotePrefix="1" applyNumberFormat="1" applyFont="1" applyBorder="1" applyAlignment="1" applyProtection="1">
      <alignment horizontal="center" vertical="center"/>
      <protection locked="0"/>
    </xf>
    <xf numFmtId="0" fontId="121" fillId="0" borderId="2" xfId="47" quotePrefix="1" applyNumberFormat="1" applyFont="1" applyBorder="1" applyAlignment="1" applyProtection="1">
      <alignment horizontal="center" vertical="center"/>
      <protection locked="0"/>
    </xf>
    <xf numFmtId="0" fontId="121" fillId="0" borderId="2" xfId="47" applyFont="1" applyBorder="1" applyAlignment="1" applyProtection="1">
      <alignment horizontal="center" vertical="center"/>
      <protection locked="0"/>
    </xf>
    <xf numFmtId="0" fontId="72" fillId="0" borderId="11" xfId="35" applyFont="1" applyFill="1" applyBorder="1" applyAlignment="1">
      <alignment horizontal="center" vertical="center"/>
    </xf>
    <xf numFmtId="0" fontId="72" fillId="0" borderId="14" xfId="35" applyFont="1" applyFill="1" applyBorder="1" applyAlignment="1">
      <alignment horizontal="center" vertical="center"/>
    </xf>
    <xf numFmtId="0" fontId="72" fillId="0" borderId="13" xfId="35" applyFont="1" applyFill="1" applyBorder="1" applyAlignment="1">
      <alignment horizontal="center" vertical="center"/>
    </xf>
    <xf numFmtId="0" fontId="72" fillId="0" borderId="15" xfId="35" applyFont="1" applyFill="1" applyBorder="1" applyAlignment="1">
      <alignment horizontal="center" vertical="center"/>
    </xf>
    <xf numFmtId="0" fontId="37" fillId="0" borderId="9" xfId="35" applyFont="1" applyFill="1" applyBorder="1" applyAlignment="1">
      <alignment horizontal="center" vertical="center"/>
    </xf>
    <xf numFmtId="0" fontId="72" fillId="0" borderId="8" xfId="35" applyFont="1" applyFill="1" applyBorder="1" applyAlignment="1">
      <alignment horizontal="center" vertical="center"/>
    </xf>
    <xf numFmtId="0" fontId="72" fillId="0" borderId="7" xfId="35" applyFont="1" applyFill="1" applyBorder="1" applyAlignment="1">
      <alignment horizontal="center" vertical="center"/>
    </xf>
    <xf numFmtId="0" fontId="23" fillId="0" borderId="12" xfId="34" applyFont="1" applyFill="1" applyBorder="1" applyAlignment="1">
      <alignment horizontal="left" vertical="center" wrapText="1"/>
    </xf>
    <xf numFmtId="0" fontId="93" fillId="0" borderId="0" xfId="24" applyAlignment="1">
      <alignment vertical="center"/>
    </xf>
    <xf numFmtId="0" fontId="23" fillId="5" borderId="0" xfId="31" applyFont="1" applyFill="1" applyBorder="1" applyAlignment="1">
      <alignment vertical="center" wrapText="1"/>
    </xf>
    <xf numFmtId="0" fontId="23" fillId="0" borderId="12" xfId="31" applyFont="1" applyFill="1" applyBorder="1" applyAlignment="1">
      <alignment horizontal="left" vertical="center" wrapText="1"/>
    </xf>
    <xf numFmtId="0" fontId="6" fillId="0" borderId="5" xfId="31" applyFont="1" applyFill="1" applyBorder="1" applyAlignment="1">
      <alignment horizontal="left" vertical="center" wrapText="1"/>
    </xf>
    <xf numFmtId="0" fontId="93" fillId="0" borderId="0" xfId="24"/>
    <xf numFmtId="0" fontId="19" fillId="0" borderId="9" xfId="58" applyFont="1" applyBorder="1" applyAlignment="1">
      <alignment horizontal="left" vertical="center"/>
    </xf>
    <xf numFmtId="0" fontId="6" fillId="0" borderId="1" xfId="34" applyFont="1" applyFill="1" applyBorder="1" applyAlignment="1">
      <alignment horizontal="center" vertical="center" wrapText="1"/>
    </xf>
    <xf numFmtId="0" fontId="6" fillId="0" borderId="2" xfId="34" applyFont="1" applyFill="1" applyBorder="1" applyAlignment="1">
      <alignment horizontal="left" vertical="center" indent="1"/>
    </xf>
    <xf numFmtId="0" fontId="6" fillId="0" borderId="3" xfId="34" applyFont="1" applyFill="1" applyBorder="1" applyAlignment="1">
      <alignment horizontal="left" vertical="center" indent="1"/>
    </xf>
    <xf numFmtId="0" fontId="6" fillId="0" borderId="6" xfId="34" applyFont="1" applyFill="1" applyBorder="1" applyAlignment="1">
      <alignment horizontal="left" vertical="center" indent="1"/>
    </xf>
    <xf numFmtId="17" fontId="6" fillId="0" borderId="1" xfId="34" quotePrefix="1" applyNumberFormat="1" applyFont="1" applyFill="1" applyBorder="1" applyAlignment="1">
      <alignment horizontal="center" vertical="center"/>
    </xf>
    <xf numFmtId="0" fontId="34" fillId="0" borderId="1" xfId="34" applyFont="1" applyFill="1" applyBorder="1" applyAlignment="1">
      <alignment horizontal="center" vertical="center"/>
    </xf>
    <xf numFmtId="0" fontId="6" fillId="0" borderId="1" xfId="34" applyFont="1" applyFill="1" applyBorder="1" applyAlignment="1">
      <alignment horizontal="center" wrapText="1"/>
    </xf>
    <xf numFmtId="0" fontId="34" fillId="0" borderId="1" xfId="34" applyFont="1" applyFill="1" applyBorder="1" applyAlignment="1">
      <alignment horizontal="center" wrapText="1"/>
    </xf>
    <xf numFmtId="0" fontId="6" fillId="0" borderId="1" xfId="34" applyFont="1" applyFill="1" applyBorder="1" applyAlignment="1">
      <alignment horizontal="center" vertical="center"/>
    </xf>
    <xf numFmtId="0" fontId="34" fillId="0" borderId="1" xfId="34" applyFont="1" applyFill="1" applyBorder="1" applyAlignment="1">
      <alignment vertical="center"/>
    </xf>
    <xf numFmtId="0" fontId="6" fillId="0" borderId="1" xfId="43" applyNumberFormat="1" applyFont="1" applyFill="1" applyBorder="1" applyAlignment="1">
      <alignment horizontal="center" vertical="center"/>
    </xf>
    <xf numFmtId="0" fontId="34" fillId="0" borderId="1" xfId="43" applyNumberFormat="1" applyFont="1" applyFill="1" applyBorder="1" applyAlignment="1">
      <alignment horizontal="center" vertical="center"/>
    </xf>
    <xf numFmtId="0" fontId="6" fillId="0" borderId="0" xfId="43" applyFont="1" applyFill="1" applyBorder="1" applyAlignment="1">
      <alignment horizontal="left" vertical="center"/>
    </xf>
    <xf numFmtId="0" fontId="6" fillId="0" borderId="2" xfId="43" applyFont="1" applyFill="1" applyBorder="1" applyAlignment="1">
      <alignment horizontal="left" vertical="center"/>
    </xf>
    <xf numFmtId="0" fontId="6" fillId="0" borderId="6" xfId="43" applyFont="1" applyFill="1" applyBorder="1" applyAlignment="1">
      <alignment horizontal="left" vertical="center"/>
    </xf>
    <xf numFmtId="0" fontId="23" fillId="0" borderId="8" xfId="43" applyNumberFormat="1" applyFont="1" applyFill="1" applyBorder="1" applyAlignment="1">
      <alignment horizontal="center" vertical="center"/>
    </xf>
    <xf numFmtId="0" fontId="23" fillId="0" borderId="9" xfId="43" applyNumberFormat="1" applyFont="1" applyFill="1" applyBorder="1" applyAlignment="1">
      <alignment horizontal="center" vertical="center"/>
    </xf>
    <xf numFmtId="49" fontId="23" fillId="0" borderId="8" xfId="43" applyNumberFormat="1" applyFont="1" applyFill="1" applyBorder="1" applyAlignment="1">
      <alignment horizontal="center" vertical="center"/>
    </xf>
    <xf numFmtId="49" fontId="23" fillId="0" borderId="9" xfId="43" applyNumberFormat="1" applyFont="1" applyFill="1" applyBorder="1" applyAlignment="1">
      <alignment horizontal="center" vertical="center"/>
    </xf>
    <xf numFmtId="0" fontId="23" fillId="0" borderId="1" xfId="43" applyNumberFormat="1" applyFont="1" applyFill="1" applyBorder="1" applyAlignment="1">
      <alignment horizontal="center" vertical="center"/>
    </xf>
    <xf numFmtId="0" fontId="27" fillId="0" borderId="8" xfId="43" applyNumberFormat="1" applyFont="1" applyFill="1" applyBorder="1" applyAlignment="1">
      <alignment horizontal="center" vertical="center"/>
    </xf>
    <xf numFmtId="0" fontId="6" fillId="0" borderId="8" xfId="43" applyFont="1" applyFill="1" applyBorder="1" applyAlignment="1">
      <alignment horizontal="center" vertical="center"/>
    </xf>
    <xf numFmtId="0" fontId="6" fillId="0" borderId="7" xfId="43" applyFont="1" applyFill="1" applyBorder="1" applyAlignment="1">
      <alignment horizontal="center" vertical="center"/>
    </xf>
    <xf numFmtId="0" fontId="6" fillId="0" borderId="5" xfId="62" applyFont="1" applyBorder="1" applyAlignment="1">
      <alignment vertical="center"/>
    </xf>
    <xf numFmtId="0" fontId="6" fillId="0" borderId="11" xfId="42" applyFont="1" applyBorder="1" applyAlignment="1">
      <alignment horizontal="left" vertical="center" indent="2"/>
    </xf>
    <xf numFmtId="0" fontId="6" fillId="0" borderId="14" xfId="42" applyFont="1" applyBorder="1" applyAlignment="1">
      <alignment horizontal="left" vertical="center" indent="2"/>
    </xf>
    <xf numFmtId="0" fontId="6" fillId="0" borderId="13" xfId="42" applyFont="1" applyBorder="1" applyAlignment="1">
      <alignment horizontal="left" vertical="center" indent="2"/>
    </xf>
    <xf numFmtId="0" fontId="6" fillId="0" borderId="15" xfId="42" applyFont="1" applyBorder="1" applyAlignment="1">
      <alignment horizontal="left" vertical="center" indent="2"/>
    </xf>
    <xf numFmtId="167" fontId="14" fillId="5" borderId="1" xfId="64" applyNumberFormat="1" applyFont="1" applyFill="1" applyBorder="1" applyAlignment="1" applyProtection="1">
      <alignment horizontal="center" vertical="center" wrapText="1"/>
      <protection locked="0"/>
    </xf>
    <xf numFmtId="0" fontId="6" fillId="0" borderId="5" xfId="34" applyFont="1" applyFill="1" applyBorder="1" applyAlignment="1">
      <alignment horizontal="left" vertical="center"/>
    </xf>
    <xf numFmtId="17" fontId="6" fillId="0" borderId="8" xfId="34" quotePrefix="1" applyNumberFormat="1" applyFont="1" applyFill="1" applyBorder="1" applyAlignment="1">
      <alignment horizontal="center" vertical="center"/>
    </xf>
    <xf numFmtId="17" fontId="6" fillId="0" borderId="9" xfId="34" quotePrefix="1" applyNumberFormat="1" applyFont="1" applyFill="1" applyBorder="1" applyAlignment="1">
      <alignment horizontal="center" vertical="center"/>
    </xf>
    <xf numFmtId="17" fontId="6" fillId="0" borderId="7" xfId="34" quotePrefix="1" applyNumberFormat="1" applyFont="1" applyFill="1" applyBorder="1" applyAlignment="1">
      <alignment horizontal="center" vertical="center"/>
    </xf>
    <xf numFmtId="3" fontId="4" fillId="0" borderId="3" xfId="28" applyNumberFormat="1" applyFont="1" applyBorder="1" applyAlignment="1">
      <alignment horizontal="center" vertical="center" wrapText="1"/>
    </xf>
    <xf numFmtId="0" fontId="35" fillId="0" borderId="3" xfId="28" applyFont="1" applyBorder="1" applyAlignment="1">
      <alignment horizontal="center" vertical="center" wrapText="1"/>
    </xf>
    <xf numFmtId="0" fontId="35" fillId="0" borderId="6" xfId="28" applyFont="1" applyBorder="1" applyAlignment="1">
      <alignment horizontal="center" vertical="center" wrapText="1"/>
    </xf>
    <xf numFmtId="0" fontId="52" fillId="0" borderId="8" xfId="28" applyFont="1" applyBorder="1" applyAlignment="1">
      <alignment horizontal="center" vertical="center"/>
    </xf>
    <xf numFmtId="0" fontId="52" fillId="0" borderId="9" xfId="28" applyFont="1" applyBorder="1" applyAlignment="1">
      <alignment horizontal="center" vertical="center"/>
    </xf>
    <xf numFmtId="0" fontId="52" fillId="0" borderId="7" xfId="28" applyFont="1" applyBorder="1" applyAlignment="1">
      <alignment horizontal="center" vertical="center"/>
    </xf>
    <xf numFmtId="3" fontId="52" fillId="0" borderId="2" xfId="28" applyNumberFormat="1" applyFont="1" applyBorder="1" applyAlignment="1">
      <alignment horizontal="center" vertical="center" wrapText="1"/>
    </xf>
    <xf numFmtId="0" fontId="54" fillId="0" borderId="3" xfId="28" applyFont="1" applyBorder="1" applyAlignment="1">
      <alignment horizontal="center" vertical="center" wrapText="1"/>
    </xf>
    <xf numFmtId="0" fontId="54" fillId="0" borderId="6" xfId="28" applyFont="1" applyBorder="1" applyAlignment="1">
      <alignment horizontal="center" vertical="center" wrapText="1"/>
    </xf>
    <xf numFmtId="0" fontId="52" fillId="0" borderId="2" xfId="28" applyFont="1" applyBorder="1" applyAlignment="1">
      <alignment horizontal="center" vertical="center" wrapText="1"/>
    </xf>
    <xf numFmtId="0" fontId="52" fillId="0" borderId="14" xfId="28" applyFont="1" applyBorder="1" applyAlignment="1">
      <alignment horizontal="center" vertical="center" wrapText="1"/>
    </xf>
    <xf numFmtId="0" fontId="54" fillId="0" borderId="15" xfId="28" applyFont="1" applyBorder="1" applyAlignment="1">
      <alignment horizontal="center" vertical="center" wrapText="1"/>
    </xf>
    <xf numFmtId="3" fontId="55" fillId="0" borderId="3" xfId="28" applyNumberFormat="1" applyFont="1" applyBorder="1" applyAlignment="1">
      <alignment horizontal="center" vertical="center" wrapText="1"/>
    </xf>
    <xf numFmtId="0" fontId="56" fillId="0" borderId="3" xfId="28" applyFont="1" applyBorder="1" applyAlignment="1">
      <alignment horizontal="center" vertical="center" wrapText="1"/>
    </xf>
    <xf numFmtId="0" fontId="56" fillId="0" borderId="6" xfId="28" applyFont="1" applyBorder="1" applyAlignment="1">
      <alignment horizontal="center" vertical="center" wrapText="1"/>
    </xf>
    <xf numFmtId="3" fontId="54" fillId="0" borderId="6" xfId="28" applyNumberFormat="1" applyFont="1" applyBorder="1" applyAlignment="1">
      <alignment horizontal="center" vertical="center" wrapText="1"/>
    </xf>
    <xf numFmtId="0" fontId="6" fillId="0" borderId="2" xfId="28" applyFont="1" applyFill="1" applyBorder="1" applyAlignment="1">
      <alignment horizontal="left" vertical="center" indent="1"/>
    </xf>
    <xf numFmtId="0" fontId="60" fillId="0" borderId="3" xfId="28" applyFont="1" applyFill="1" applyBorder="1" applyAlignment="1">
      <alignment horizontal="left" vertical="center" indent="1"/>
    </xf>
    <xf numFmtId="0" fontId="60" fillId="0" borderId="6" xfId="28" applyFont="1" applyFill="1" applyBorder="1" applyAlignment="1">
      <alignment horizontal="left" vertical="center" indent="1"/>
    </xf>
    <xf numFmtId="3" fontId="52" fillId="0" borderId="3" xfId="28" applyNumberFormat="1" applyFont="1" applyBorder="1" applyAlignment="1">
      <alignment horizontal="center" vertical="center" wrapText="1"/>
    </xf>
    <xf numFmtId="0" fontId="6" fillId="0" borderId="0" xfId="28" applyFont="1" applyFill="1" applyBorder="1" applyAlignment="1">
      <alignment horizontal="left"/>
    </xf>
    <xf numFmtId="0" fontId="52" fillId="0" borderId="8" xfId="28" applyFont="1" applyFill="1" applyBorder="1" applyAlignment="1">
      <alignment horizontal="center" vertical="center"/>
    </xf>
    <xf numFmtId="0" fontId="52" fillId="0" borderId="9" xfId="28" applyFont="1" applyFill="1" applyBorder="1" applyAlignment="1">
      <alignment horizontal="center" vertical="center"/>
    </xf>
    <xf numFmtId="3" fontId="52" fillId="0" borderId="2" xfId="28" applyNumberFormat="1" applyFont="1" applyFill="1" applyBorder="1" applyAlignment="1">
      <alignment horizontal="center" vertical="center" wrapText="1"/>
    </xf>
    <xf numFmtId="3" fontId="52" fillId="0" borderId="3" xfId="28" applyNumberFormat="1" applyFont="1" applyFill="1" applyBorder="1" applyAlignment="1">
      <alignment horizontal="center" vertical="center" wrapText="1"/>
    </xf>
    <xf numFmtId="3" fontId="52" fillId="0" borderId="6" xfId="28" applyNumberFormat="1" applyFont="1" applyFill="1" applyBorder="1" applyAlignment="1">
      <alignment horizontal="center" vertical="center" wrapText="1"/>
    </xf>
    <xf numFmtId="3" fontId="22" fillId="0" borderId="2" xfId="28" applyNumberFormat="1" applyFont="1" applyFill="1" applyBorder="1" applyAlignment="1">
      <alignment horizontal="center" vertical="center" wrapText="1"/>
    </xf>
    <xf numFmtId="3" fontId="22" fillId="0" borderId="3" xfId="28" applyNumberFormat="1" applyFont="1" applyFill="1" applyBorder="1" applyAlignment="1">
      <alignment horizontal="center" vertical="center" wrapText="1"/>
    </xf>
    <xf numFmtId="3" fontId="22" fillId="0" borderId="6" xfId="28" applyNumberFormat="1" applyFont="1" applyFill="1" applyBorder="1" applyAlignment="1">
      <alignment horizontal="center" vertical="center" wrapText="1"/>
    </xf>
    <xf numFmtId="0" fontId="54" fillId="0" borderId="3" xfId="28" applyFont="1" applyFill="1" applyBorder="1" applyAlignment="1">
      <alignment horizontal="center" vertical="center" wrapText="1"/>
    </xf>
    <xf numFmtId="0" fontId="54" fillId="0" borderId="6" xfId="28" applyFont="1" applyFill="1" applyBorder="1" applyAlignment="1">
      <alignment horizontal="center" vertical="center" wrapText="1"/>
    </xf>
    <xf numFmtId="0" fontId="52" fillId="0" borderId="7" xfId="28" applyFont="1" applyFill="1" applyBorder="1" applyAlignment="1">
      <alignment horizontal="center" vertical="center"/>
    </xf>
    <xf numFmtId="0" fontId="52" fillId="0" borderId="2" xfId="28" applyFont="1" applyFill="1" applyBorder="1" applyAlignment="1">
      <alignment horizontal="center" vertical="center" wrapText="1"/>
    </xf>
    <xf numFmtId="0" fontId="6" fillId="0" borderId="5" xfId="71" applyFont="1" applyBorder="1" applyAlignment="1">
      <alignment horizontal="left" vertical="center"/>
    </xf>
    <xf numFmtId="0" fontId="37" fillId="0" borderId="11" xfId="71" applyFont="1" applyBorder="1" applyAlignment="1">
      <alignment horizontal="left" vertical="center" indent="2"/>
    </xf>
    <xf numFmtId="0" fontId="37" fillId="0" borderId="14" xfId="71" applyFont="1" applyBorder="1" applyAlignment="1">
      <alignment horizontal="left" vertical="center" indent="2"/>
    </xf>
    <xf numFmtId="0" fontId="37" fillId="0" borderId="13" xfId="71" applyFont="1" applyBorder="1" applyAlignment="1">
      <alignment horizontal="left" vertical="center" indent="2"/>
    </xf>
    <xf numFmtId="0" fontId="37" fillId="0" borderId="15" xfId="71" applyFont="1" applyBorder="1" applyAlignment="1">
      <alignment horizontal="left" vertical="center" indent="2"/>
    </xf>
    <xf numFmtId="17" fontId="37" fillId="0" borderId="11" xfId="71" applyNumberFormat="1" applyFont="1" applyBorder="1" applyAlignment="1">
      <alignment horizontal="center" vertical="center"/>
    </xf>
    <xf numFmtId="17" fontId="37" fillId="0" borderId="12" xfId="71" applyNumberFormat="1" applyFont="1" applyBorder="1" applyAlignment="1">
      <alignment horizontal="center" vertical="center"/>
    </xf>
    <xf numFmtId="17" fontId="37" fillId="0" borderId="14" xfId="71" applyNumberFormat="1" applyFont="1" applyBorder="1" applyAlignment="1">
      <alignment horizontal="center" vertical="center"/>
    </xf>
    <xf numFmtId="0" fontId="23" fillId="0" borderId="4" xfId="28" applyFont="1" applyBorder="1" applyAlignment="1">
      <alignment horizontal="left" vertical="center"/>
    </xf>
    <xf numFmtId="0" fontId="23" fillId="0" borderId="0" xfId="28" applyFont="1" applyBorder="1" applyAlignment="1">
      <alignment horizontal="left" vertical="center"/>
    </xf>
    <xf numFmtId="0" fontId="23" fillId="0" borderId="10" xfId="28" applyFont="1" applyBorder="1" applyAlignment="1">
      <alignment horizontal="left" vertical="center"/>
    </xf>
    <xf numFmtId="0" fontId="23" fillId="0" borderId="11" xfId="28" applyFont="1" applyBorder="1" applyAlignment="1">
      <alignment horizontal="left" vertical="center"/>
    </xf>
    <xf numFmtId="0" fontId="23" fillId="0" borderId="12" xfId="28" applyFont="1" applyBorder="1" applyAlignment="1">
      <alignment horizontal="left" vertical="center"/>
    </xf>
    <xf numFmtId="0" fontId="23" fillId="0" borderId="14" xfId="28" applyFont="1" applyBorder="1" applyAlignment="1">
      <alignment horizontal="left" vertical="center"/>
    </xf>
    <xf numFmtId="0" fontId="6" fillId="0" borderId="0" xfId="28" applyFont="1" applyAlignment="1">
      <alignment horizontal="left" vertical="center"/>
    </xf>
    <xf numFmtId="0" fontId="6" fillId="0" borderId="11" xfId="28" applyFont="1" applyBorder="1" applyAlignment="1">
      <alignment horizontal="left" vertical="center" indent="2"/>
    </xf>
    <xf numFmtId="0" fontId="6" fillId="0" borderId="12" xfId="28" applyFont="1" applyBorder="1" applyAlignment="1">
      <alignment horizontal="left" vertical="center" indent="2"/>
    </xf>
    <xf numFmtId="0" fontId="6" fillId="0" borderId="14" xfId="28" applyFont="1" applyBorder="1" applyAlignment="1">
      <alignment horizontal="left" vertical="center" indent="2"/>
    </xf>
    <xf numFmtId="0" fontId="6" fillId="0" borderId="13" xfId="28" applyFont="1" applyBorder="1" applyAlignment="1">
      <alignment horizontal="left" vertical="center" indent="2"/>
    </xf>
    <xf numFmtId="0" fontId="6" fillId="0" borderId="5" xfId="28" applyFont="1" applyBorder="1" applyAlignment="1">
      <alignment horizontal="left" vertical="center" indent="2"/>
    </xf>
    <xf numFmtId="0" fontId="6" fillId="0" borderId="15" xfId="28" applyFont="1" applyBorder="1" applyAlignment="1">
      <alignment horizontal="left" vertical="center" indent="2"/>
    </xf>
    <xf numFmtId="0" fontId="6" fillId="0" borderId="8" xfId="28" applyFont="1" applyBorder="1" applyAlignment="1">
      <alignment horizontal="center" vertical="center"/>
    </xf>
    <xf numFmtId="0" fontId="6" fillId="0" borderId="9" xfId="28" applyFont="1" applyBorder="1" applyAlignment="1">
      <alignment horizontal="center" vertical="center"/>
    </xf>
    <xf numFmtId="0" fontId="6" fillId="0" borderId="7" xfId="28" applyFont="1" applyBorder="1" applyAlignment="1">
      <alignment horizontal="center" vertical="center"/>
    </xf>
    <xf numFmtId="0" fontId="23" fillId="0" borderId="13" xfId="28" applyFont="1" applyBorder="1" applyAlignment="1">
      <alignment horizontal="left" vertical="center"/>
    </xf>
    <xf numFmtId="0" fontId="23" fillId="0" borderId="5" xfId="28" applyFont="1" applyBorder="1" applyAlignment="1">
      <alignment horizontal="left" vertical="center"/>
    </xf>
    <xf numFmtId="0" fontId="23" fillId="0" borderId="15" xfId="28" applyFont="1" applyBorder="1" applyAlignment="1">
      <alignment horizontal="left" vertical="center"/>
    </xf>
    <xf numFmtId="0" fontId="6" fillId="0" borderId="5" xfId="28" applyFont="1" applyBorder="1" applyAlignment="1">
      <alignment horizontal="left" vertical="center"/>
    </xf>
    <xf numFmtId="0" fontId="6" fillId="0" borderId="8" xfId="28" applyFont="1" applyBorder="1" applyAlignment="1">
      <alignment horizontal="left" vertical="center" indent="2"/>
    </xf>
    <xf numFmtId="0" fontId="6" fillId="0" borderId="7" xfId="28" applyFont="1" applyBorder="1" applyAlignment="1">
      <alignment horizontal="left" vertical="center" indent="2"/>
    </xf>
    <xf numFmtId="0" fontId="23" fillId="0" borderId="0" xfId="28" applyFont="1" applyAlignment="1">
      <alignment horizontal="left" wrapText="1"/>
    </xf>
    <xf numFmtId="0" fontId="37" fillId="0" borderId="0" xfId="34" applyFont="1" applyFill="1" applyBorder="1" applyAlignment="1">
      <alignment horizontal="left" vertical="center"/>
    </xf>
    <xf numFmtId="0" fontId="4" fillId="0" borderId="2" xfId="28" applyFont="1" applyBorder="1" applyAlignment="1">
      <alignment horizontal="left" vertical="center" wrapText="1" indent="1"/>
    </xf>
    <xf numFmtId="0" fontId="4" fillId="0" borderId="6" xfId="28" applyFont="1" applyBorder="1" applyAlignment="1">
      <alignment horizontal="left" vertical="center" wrapText="1" indent="1"/>
    </xf>
    <xf numFmtId="0" fontId="4" fillId="0" borderId="11" xfId="28" applyFont="1" applyBorder="1" applyAlignment="1">
      <alignment horizontal="center" vertical="center"/>
    </xf>
    <xf numFmtId="0" fontId="4" fillId="0" borderId="12" xfId="28" applyFont="1" applyBorder="1" applyAlignment="1">
      <alignment horizontal="center" vertical="center"/>
    </xf>
    <xf numFmtId="0" fontId="6" fillId="0" borderId="0" xfId="53" quotePrefix="1" applyFont="1" applyBorder="1" applyAlignment="1"/>
    <xf numFmtId="0" fontId="37" fillId="0" borderId="2" xfId="53" applyFont="1" applyBorder="1" applyAlignment="1">
      <alignment horizontal="left" vertical="center" indent="1"/>
    </xf>
    <xf numFmtId="0" fontId="37" fillId="0" borderId="6" xfId="53" applyFont="1" applyBorder="1" applyAlignment="1">
      <alignment horizontal="left" vertical="center" indent="1"/>
    </xf>
    <xf numFmtId="175" fontId="6" fillId="0" borderId="8" xfId="53" applyNumberFormat="1" applyFont="1" applyBorder="1" applyAlignment="1">
      <alignment horizontal="center" vertical="center"/>
    </xf>
    <xf numFmtId="175" fontId="6" fillId="0" borderId="9" xfId="53" applyNumberFormat="1" applyFont="1" applyBorder="1" applyAlignment="1">
      <alignment horizontal="center" vertical="center"/>
    </xf>
    <xf numFmtId="175" fontId="6" fillId="0" borderId="7" xfId="53" applyNumberFormat="1" applyFont="1" applyBorder="1" applyAlignment="1">
      <alignment horizontal="center" vertical="center"/>
    </xf>
    <xf numFmtId="175" fontId="6" fillId="5" borderId="8" xfId="53" applyNumberFormat="1" applyFont="1" applyFill="1" applyBorder="1" applyAlignment="1">
      <alignment horizontal="center" vertical="center"/>
    </xf>
    <xf numFmtId="175" fontId="6" fillId="5" borderId="9" xfId="53" applyNumberFormat="1" applyFont="1" applyFill="1" applyBorder="1" applyAlignment="1">
      <alignment horizontal="center" vertical="center"/>
    </xf>
    <xf numFmtId="175" fontId="6" fillId="5" borderId="7" xfId="53" applyNumberFormat="1" applyFont="1" applyFill="1" applyBorder="1" applyAlignment="1">
      <alignment horizontal="center" vertical="center"/>
    </xf>
    <xf numFmtId="0" fontId="6" fillId="0" borderId="0" xfId="31" applyFont="1" applyBorder="1" applyAlignment="1">
      <alignment horizontal="left" vertical="center"/>
    </xf>
    <xf numFmtId="0" fontId="6" fillId="0" borderId="8" xfId="31" applyFont="1" applyBorder="1" applyAlignment="1">
      <alignment horizontal="left" vertical="center" indent="2"/>
    </xf>
    <xf numFmtId="0" fontId="6" fillId="0" borderId="7" xfId="31" applyFont="1" applyBorder="1" applyAlignment="1">
      <alignment horizontal="left" vertical="center" indent="2"/>
    </xf>
    <xf numFmtId="0" fontId="6" fillId="0" borderId="2" xfId="34" applyFont="1" applyFill="1" applyBorder="1" applyAlignment="1">
      <alignment horizontal="left" vertical="center" indent="2"/>
    </xf>
    <xf numFmtId="0" fontId="6" fillId="0" borderId="6" xfId="34" applyFont="1" applyFill="1" applyBorder="1" applyAlignment="1">
      <alignment horizontal="left" vertical="center" indent="2"/>
    </xf>
    <xf numFmtId="0" fontId="6" fillId="0" borderId="8" xfId="34" applyFont="1" applyFill="1" applyBorder="1" applyAlignment="1">
      <alignment horizontal="center" vertical="center"/>
    </xf>
    <xf numFmtId="0" fontId="6" fillId="0" borderId="9" xfId="34" applyFont="1" applyFill="1" applyBorder="1" applyAlignment="1">
      <alignment horizontal="center" vertical="center"/>
    </xf>
    <xf numFmtId="0" fontId="6" fillId="0" borderId="7" xfId="34" applyFont="1" applyFill="1" applyBorder="1" applyAlignment="1">
      <alignment horizontal="center" vertical="center"/>
    </xf>
    <xf numFmtId="0" fontId="23" fillId="0" borderId="0" xfId="35" applyFont="1" applyFill="1" applyAlignment="1">
      <alignment horizontal="left" vertical="center" wrapText="1"/>
    </xf>
    <xf numFmtId="1" fontId="6" fillId="0" borderId="5" xfId="35" applyNumberFormat="1" applyFont="1" applyBorder="1" applyAlignment="1">
      <alignment horizontal="left" vertical="center" wrapText="1"/>
    </xf>
    <xf numFmtId="0" fontId="6" fillId="0" borderId="2" xfId="35" applyFont="1" applyBorder="1" applyAlignment="1">
      <alignment horizontal="left" vertical="center" wrapText="1" indent="1"/>
    </xf>
    <xf numFmtId="0" fontId="6" fillId="0" borderId="6" xfId="35" applyFont="1" applyBorder="1" applyAlignment="1">
      <alignment horizontal="left" vertical="center" wrapText="1" indent="1"/>
    </xf>
    <xf numFmtId="0" fontId="6" fillId="0" borderId="2" xfId="35" applyFont="1" applyFill="1" applyBorder="1" applyAlignment="1">
      <alignment horizontal="center" vertical="center" wrapText="1"/>
    </xf>
    <xf numFmtId="0" fontId="6" fillId="0" borderId="6" xfId="35" applyFont="1" applyFill="1" applyBorder="1" applyAlignment="1">
      <alignment horizontal="center" vertical="center" wrapText="1"/>
    </xf>
    <xf numFmtId="1" fontId="6" fillId="0" borderId="2" xfId="35" applyNumberFormat="1" applyFont="1" applyBorder="1" applyAlignment="1">
      <alignment horizontal="left" vertical="center" wrapText="1"/>
    </xf>
    <xf numFmtId="1" fontId="6" fillId="0" borderId="6" xfId="35" applyNumberFormat="1" applyFont="1" applyBorder="1" applyAlignment="1">
      <alignment horizontal="left" vertical="center" wrapText="1"/>
    </xf>
    <xf numFmtId="0" fontId="6" fillId="0" borderId="8" xfId="35" applyFont="1" applyBorder="1" applyAlignment="1">
      <alignment horizontal="center" vertical="center"/>
    </xf>
    <xf numFmtId="0" fontId="6" fillId="0" borderId="7" xfId="35" applyFont="1" applyBorder="1" applyAlignment="1">
      <alignment horizontal="center" vertical="center"/>
    </xf>
    <xf numFmtId="1" fontId="28" fillId="0" borderId="4" xfId="35" applyNumberFormat="1" applyFont="1" applyBorder="1" applyAlignment="1">
      <alignment horizontal="left" wrapText="1" indent="1"/>
    </xf>
    <xf numFmtId="0" fontId="118" fillId="0" borderId="0" xfId="0" applyFont="1" applyFill="1" applyAlignment="1">
      <alignment horizontal="center" vertical="center" wrapText="1"/>
    </xf>
    <xf numFmtId="0" fontId="6" fillId="0" borderId="11" xfId="35" applyFont="1" applyBorder="1" applyAlignment="1">
      <alignment horizontal="left" vertical="center" wrapText="1"/>
    </xf>
    <xf numFmtId="0" fontId="6" fillId="0" borderId="12" xfId="35" applyFont="1" applyBorder="1" applyAlignment="1">
      <alignment horizontal="left" vertical="center" wrapText="1"/>
    </xf>
    <xf numFmtId="0" fontId="6" fillId="0" borderId="14" xfId="35" applyFont="1" applyBorder="1" applyAlignment="1">
      <alignment horizontal="left" vertical="center" wrapText="1"/>
    </xf>
    <xf numFmtId="0" fontId="23" fillId="0" borderId="0" xfId="35" applyFont="1" applyFill="1" applyBorder="1" applyAlignment="1">
      <alignment horizontal="center" vertical="center" wrapText="1"/>
    </xf>
    <xf numFmtId="0" fontId="6" fillId="0" borderId="11" xfId="35" applyFont="1" applyBorder="1" applyAlignment="1">
      <alignment horizontal="left"/>
    </xf>
    <xf numFmtId="0" fontId="6" fillId="0" borderId="12" xfId="35" applyFont="1" applyBorder="1" applyAlignment="1">
      <alignment horizontal="left"/>
    </xf>
    <xf numFmtId="0" fontId="6" fillId="0" borderId="14" xfId="35" applyFont="1" applyBorder="1" applyAlignment="1">
      <alignment horizontal="left"/>
    </xf>
    <xf numFmtId="0" fontId="3" fillId="0" borderId="11" xfId="35" applyFont="1" applyFill="1" applyBorder="1" applyAlignment="1">
      <alignment horizontal="center" vertical="center" wrapText="1"/>
    </xf>
    <xf numFmtId="0" fontId="3" fillId="0" borderId="14" xfId="35" applyFont="1" applyFill="1" applyBorder="1" applyAlignment="1">
      <alignment horizontal="center" vertical="center" wrapText="1"/>
    </xf>
    <xf numFmtId="0" fontId="3" fillId="0" borderId="4" xfId="35" applyFont="1" applyFill="1" applyBorder="1" applyAlignment="1">
      <alignment horizontal="center" vertical="center" wrapText="1"/>
    </xf>
    <xf numFmtId="0" fontId="3" fillId="0" borderId="10" xfId="35" applyFont="1" applyFill="1" applyBorder="1" applyAlignment="1">
      <alignment horizontal="center" vertical="center" wrapText="1"/>
    </xf>
    <xf numFmtId="0" fontId="3" fillId="0" borderId="13" xfId="35" applyFont="1" applyFill="1" applyBorder="1" applyAlignment="1">
      <alignment horizontal="center" vertical="center" wrapText="1"/>
    </xf>
    <xf numFmtId="0" fontId="3" fillId="0" borderId="15" xfId="35" applyFont="1" applyFill="1" applyBorder="1" applyAlignment="1">
      <alignment horizontal="center" vertical="center" wrapText="1"/>
    </xf>
    <xf numFmtId="0" fontId="8" fillId="0" borderId="11" xfId="35" applyFont="1" applyFill="1" applyBorder="1" applyAlignment="1">
      <alignment horizontal="left" vertical="center" indent="1"/>
    </xf>
    <xf numFmtId="0" fontId="8" fillId="0" borderId="4" xfId="35" applyFont="1" applyFill="1" applyBorder="1" applyAlignment="1">
      <alignment horizontal="left" vertical="center" indent="1"/>
    </xf>
    <xf numFmtId="0" fontId="8" fillId="0" borderId="13" xfId="35" applyFont="1" applyFill="1" applyBorder="1" applyAlignment="1">
      <alignment horizontal="left" vertical="center" indent="1"/>
    </xf>
    <xf numFmtId="1" fontId="8" fillId="0" borderId="14" xfId="35" applyNumberFormat="1" applyFont="1" applyFill="1" applyBorder="1" applyAlignment="1">
      <alignment horizontal="left" vertical="center"/>
    </xf>
    <xf numFmtId="1" fontId="8" fillId="0" borderId="10" xfId="35" applyNumberFormat="1" applyFont="1" applyFill="1" applyBorder="1" applyAlignment="1">
      <alignment horizontal="left" vertical="center"/>
    </xf>
    <xf numFmtId="1" fontId="8" fillId="0" borderId="15" xfId="35" applyNumberFormat="1" applyFont="1" applyFill="1" applyBorder="1" applyAlignment="1">
      <alignment horizontal="left" vertical="center"/>
    </xf>
    <xf numFmtId="0" fontId="3" fillId="0" borderId="16" xfId="35" applyFont="1" applyFill="1" applyBorder="1" applyAlignment="1">
      <alignment horizontal="center" vertical="center" wrapText="1"/>
    </xf>
    <xf numFmtId="0" fontId="3" fillId="0" borderId="17" xfId="35" applyFont="1" applyFill="1" applyBorder="1" applyAlignment="1">
      <alignment horizontal="center" vertical="center" wrapText="1"/>
    </xf>
    <xf numFmtId="0" fontId="3" fillId="0" borderId="19" xfId="35" applyFont="1" applyFill="1" applyBorder="1" applyAlignment="1">
      <alignment horizontal="center" vertical="center" wrapText="1"/>
    </xf>
    <xf numFmtId="0" fontId="3" fillId="0" borderId="42" xfId="35" applyFont="1" applyFill="1" applyBorder="1" applyAlignment="1">
      <alignment horizontal="center" vertical="center" wrapText="1"/>
    </xf>
    <xf numFmtId="0" fontId="3" fillId="0" borderId="43" xfId="35" applyFont="1" applyFill="1" applyBorder="1" applyAlignment="1">
      <alignment horizontal="center" vertical="center" wrapText="1"/>
    </xf>
    <xf numFmtId="0" fontId="3" fillId="0" borderId="44" xfId="35" applyFont="1" applyFill="1" applyBorder="1" applyAlignment="1">
      <alignment horizontal="center" vertical="center" wrapText="1"/>
    </xf>
    <xf numFmtId="49" fontId="6" fillId="0" borderId="4" xfId="70" applyNumberFormat="1" applyFont="1" applyFill="1" applyBorder="1" applyAlignment="1" applyProtection="1">
      <alignment horizontal="left" vertical="center" wrapText="1"/>
      <protection hidden="1"/>
    </xf>
    <xf numFmtId="49" fontId="6" fillId="0" borderId="10" xfId="70" applyNumberFormat="1" applyFont="1" applyFill="1" applyBorder="1" applyAlignment="1" applyProtection="1">
      <alignment horizontal="left" vertical="center" wrapText="1"/>
      <protection hidden="1"/>
    </xf>
    <xf numFmtId="0" fontId="31" fillId="0" borderId="0" xfId="35" applyFont="1" applyFill="1" applyBorder="1" applyAlignment="1">
      <alignment horizontal="left" vertical="center" wrapText="1"/>
    </xf>
    <xf numFmtId="0" fontId="37" fillId="0" borderId="11" xfId="35" applyFont="1" applyFill="1" applyBorder="1" applyAlignment="1">
      <alignment horizontal="left" vertical="center"/>
    </xf>
    <xf numFmtId="0" fontId="37" fillId="0" borderId="14" xfId="35" applyFont="1" applyFill="1" applyBorder="1" applyAlignment="1">
      <alignment horizontal="left" vertical="center"/>
    </xf>
    <xf numFmtId="49" fontId="37" fillId="0" borderId="4" xfId="70" applyNumberFormat="1" applyFont="1" applyFill="1" applyBorder="1" applyAlignment="1" applyProtection="1">
      <alignment horizontal="left" vertical="center" wrapText="1"/>
      <protection hidden="1"/>
    </xf>
    <xf numFmtId="49" fontId="37" fillId="0" borderId="10" xfId="70" applyNumberFormat="1" applyFont="1" applyFill="1" applyBorder="1" applyAlignment="1" applyProtection="1">
      <alignment horizontal="left" vertical="center" wrapText="1"/>
      <protection hidden="1"/>
    </xf>
    <xf numFmtId="49" fontId="37" fillId="0" borderId="4" xfId="70" applyNumberFormat="1" applyFont="1" applyFill="1" applyBorder="1" applyAlignment="1" applyProtection="1">
      <alignment horizontal="left" vertical="center"/>
      <protection hidden="1"/>
    </xf>
    <xf numFmtId="49" fontId="37" fillId="0" borderId="10" xfId="70" applyNumberFormat="1" applyFont="1" applyFill="1" applyBorder="1" applyAlignment="1" applyProtection="1">
      <alignment horizontal="left" vertical="center"/>
      <protection hidden="1"/>
    </xf>
    <xf numFmtId="0" fontId="37" fillId="0" borderId="4" xfId="35" applyFont="1" applyFill="1" applyBorder="1" applyAlignment="1">
      <alignment horizontal="left" vertical="center" wrapText="1"/>
    </xf>
    <xf numFmtId="0" fontId="37" fillId="0" borderId="10" xfId="35" applyFont="1" applyFill="1" applyBorder="1" applyAlignment="1">
      <alignment horizontal="left" vertical="center" wrapText="1"/>
    </xf>
    <xf numFmtId="0" fontId="39" fillId="0" borderId="0" xfId="0" applyFont="1" applyFill="1" applyAlignment="1">
      <alignment wrapText="1"/>
    </xf>
    <xf numFmtId="0" fontId="117" fillId="0" borderId="5" xfId="0" applyFont="1" applyFill="1" applyBorder="1" applyAlignment="1">
      <alignment horizontal="right" vertical="center"/>
    </xf>
    <xf numFmtId="0" fontId="75" fillId="0" borderId="0" xfId="0" applyFont="1" applyFill="1" applyAlignment="1">
      <alignment vertical="center" wrapText="1"/>
    </xf>
    <xf numFmtId="0" fontId="8" fillId="0" borderId="0" xfId="35" applyFont="1" applyFill="1" applyAlignment="1">
      <alignment horizontal="left" vertical="center" wrapText="1"/>
    </xf>
    <xf numFmtId="0" fontId="39" fillId="0" borderId="0" xfId="35" applyFont="1" applyFill="1" applyAlignment="1">
      <alignment horizontal="left" vertical="center" wrapText="1"/>
    </xf>
    <xf numFmtId="0" fontId="57" fillId="0" borderId="5" xfId="35" applyFont="1" applyFill="1" applyBorder="1" applyAlignment="1">
      <alignment horizontal="center" vertical="center" wrapText="1"/>
    </xf>
    <xf numFmtId="0" fontId="0" fillId="0" borderId="5" xfId="0" applyBorder="1" applyAlignment="1"/>
    <xf numFmtId="0" fontId="39" fillId="0" borderId="11" xfId="35" applyFont="1" applyFill="1" applyBorder="1" applyAlignment="1">
      <alignment horizontal="left" vertical="center" wrapText="1" indent="1"/>
    </xf>
    <xf numFmtId="0" fontId="39" fillId="0" borderId="14" xfId="35" applyFont="1" applyFill="1" applyBorder="1" applyAlignment="1">
      <alignment horizontal="left" vertical="center" wrapText="1" indent="1"/>
    </xf>
    <xf numFmtId="0" fontId="39" fillId="0" borderId="13" xfId="35" applyFont="1" applyFill="1" applyBorder="1" applyAlignment="1">
      <alignment horizontal="left" vertical="center" wrapText="1" indent="1"/>
    </xf>
    <xf numFmtId="0" fontId="39" fillId="0" borderId="15" xfId="35" applyFont="1" applyFill="1" applyBorder="1" applyAlignment="1">
      <alignment horizontal="left" vertical="center" wrapText="1" indent="1"/>
    </xf>
    <xf numFmtId="0" fontId="39" fillId="0" borderId="2" xfId="35" applyFont="1" applyFill="1" applyBorder="1" applyAlignment="1">
      <alignment horizontal="center" vertical="center"/>
    </xf>
    <xf numFmtId="0" fontId="39" fillId="0" borderId="6" xfId="35" applyFont="1" applyFill="1" applyBorder="1" applyAlignment="1">
      <alignment horizontal="center" vertical="center"/>
    </xf>
    <xf numFmtId="0" fontId="39" fillId="0" borderId="9" xfId="35" applyFont="1" applyFill="1" applyBorder="1" applyAlignment="1">
      <alignment horizontal="center" vertical="center"/>
    </xf>
    <xf numFmtId="0" fontId="39" fillId="0" borderId="7" xfId="35" applyFont="1" applyFill="1" applyBorder="1" applyAlignment="1">
      <alignment horizontal="center" vertical="center"/>
    </xf>
    <xf numFmtId="0" fontId="6" fillId="0" borderId="0" xfId="35" applyFont="1" applyBorder="1" applyAlignment="1">
      <alignment horizontal="left" vertical="center" wrapText="1"/>
    </xf>
    <xf numFmtId="0" fontId="66" fillId="0" borderId="5" xfId="35" applyFont="1" applyBorder="1" applyAlignment="1">
      <alignment horizontal="center" vertical="center"/>
    </xf>
    <xf numFmtId="0" fontId="0" fillId="0" borderId="5" xfId="0" applyBorder="1" applyAlignment="1">
      <alignment horizontal="center" vertical="center"/>
    </xf>
    <xf numFmtId="0" fontId="118" fillId="0" borderId="8" xfId="0" applyFont="1" applyBorder="1" applyAlignment="1">
      <alignment horizontal="left" vertical="center" indent="1"/>
    </xf>
    <xf numFmtId="0" fontId="118" fillId="0" borderId="7" xfId="0" applyFont="1" applyBorder="1" applyAlignment="1">
      <alignment horizontal="left" vertical="center" indent="1"/>
    </xf>
    <xf numFmtId="0" fontId="36" fillId="0" borderId="0" xfId="35" applyFont="1" applyFill="1" applyAlignment="1">
      <alignment horizontal="left" vertical="top" wrapText="1"/>
    </xf>
    <xf numFmtId="0" fontId="39" fillId="0" borderId="8" xfId="35" applyFont="1" applyFill="1" applyBorder="1" applyAlignment="1">
      <alignment horizontal="center" vertical="center"/>
    </xf>
    <xf numFmtId="0" fontId="0" fillId="0" borderId="7" xfId="0" applyBorder="1" applyAlignment="1"/>
    <xf numFmtId="0" fontId="77" fillId="0" borderId="0" xfId="35" applyFont="1" applyFill="1" applyAlignment="1">
      <alignment horizontal="left"/>
    </xf>
    <xf numFmtId="0" fontId="39" fillId="0" borderId="0" xfId="35" applyFont="1" applyBorder="1" applyAlignment="1">
      <alignment vertical="center" wrapText="1"/>
    </xf>
    <xf numFmtId="0" fontId="126" fillId="0" borderId="14" xfId="0" applyFont="1" applyBorder="1" applyAlignment="1">
      <alignment horizontal="left" vertical="center" wrapText="1" indent="1"/>
    </xf>
    <xf numFmtId="0" fontId="126" fillId="0" borderId="4" xfId="0" applyFont="1" applyBorder="1" applyAlignment="1">
      <alignment horizontal="left" vertical="center" wrapText="1" indent="1"/>
    </xf>
    <xf numFmtId="0" fontId="126" fillId="0" borderId="10" xfId="0" applyFont="1" applyBorder="1" applyAlignment="1">
      <alignment horizontal="left" vertical="center" wrapText="1" indent="1"/>
    </xf>
    <xf numFmtId="0" fontId="126" fillId="0" borderId="13" xfId="0" applyFont="1" applyBorder="1" applyAlignment="1">
      <alignment horizontal="left" vertical="center" wrapText="1" indent="1"/>
    </xf>
    <xf numFmtId="0" fontId="126" fillId="0" borderId="15" xfId="0" applyFont="1" applyBorder="1" applyAlignment="1">
      <alignment horizontal="left" vertical="center" wrapText="1" indent="1"/>
    </xf>
    <xf numFmtId="0" fontId="39" fillId="0" borderId="2" xfId="35" applyFont="1" applyFill="1" applyBorder="1" applyAlignment="1">
      <alignment vertical="center" wrapText="1"/>
    </xf>
    <xf numFmtId="0" fontId="126" fillId="0" borderId="3" xfId="0" applyFont="1" applyBorder="1" applyAlignment="1">
      <alignment vertical="center" wrapText="1"/>
    </xf>
    <xf numFmtId="0" fontId="126" fillId="0" borderId="6" xfId="0" applyFont="1" applyBorder="1" applyAlignment="1">
      <alignment vertical="center" wrapText="1"/>
    </xf>
    <xf numFmtId="182" fontId="39" fillId="0" borderId="8" xfId="35" applyNumberFormat="1" applyFont="1" applyFill="1" applyBorder="1" applyAlignment="1">
      <alignment horizontal="center" vertical="center" wrapText="1"/>
    </xf>
    <xf numFmtId="182" fontId="39" fillId="0" borderId="9" xfId="35" applyNumberFormat="1" applyFont="1" applyFill="1" applyBorder="1" applyAlignment="1">
      <alignment horizontal="center" vertical="center" wrapText="1"/>
    </xf>
    <xf numFmtId="0" fontId="0" fillId="0" borderId="7" xfId="0" applyBorder="1" applyAlignment="1">
      <alignment horizontal="center" vertical="center" wrapText="1"/>
    </xf>
    <xf numFmtId="0" fontId="36" fillId="0" borderId="0" xfId="35" applyFont="1" applyFill="1" applyAlignment="1">
      <alignment horizontal="left" wrapText="1"/>
    </xf>
    <xf numFmtId="0" fontId="0" fillId="0" borderId="0" xfId="0" applyAlignment="1">
      <alignment horizontal="left"/>
    </xf>
    <xf numFmtId="0" fontId="37" fillId="0" borderId="11" xfId="35" applyFont="1" applyFill="1" applyBorder="1" applyAlignment="1">
      <alignment horizontal="left" vertical="center" wrapText="1" indent="1"/>
    </xf>
    <xf numFmtId="0" fontId="0" fillId="0" borderId="14" xfId="0" applyBorder="1" applyAlignment="1">
      <alignment horizontal="left" vertical="center" indent="1"/>
    </xf>
    <xf numFmtId="0" fontId="0" fillId="0" borderId="4" xfId="0" applyBorder="1" applyAlignment="1">
      <alignment horizontal="left" vertical="center"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0" fillId="0" borderId="15" xfId="0" applyBorder="1" applyAlignment="1">
      <alignment horizontal="left" vertical="center" indent="1"/>
    </xf>
    <xf numFmtId="0" fontId="118" fillId="0" borderId="8" xfId="0" applyFont="1" applyBorder="1" applyAlignment="1">
      <alignment horizontal="center" vertical="center"/>
    </xf>
    <xf numFmtId="0" fontId="127" fillId="0" borderId="9" xfId="0" applyFont="1" applyBorder="1" applyAlignment="1">
      <alignment horizontal="center" vertical="center"/>
    </xf>
    <xf numFmtId="0" fontId="127" fillId="0" borderId="7" xfId="0" applyFont="1" applyBorder="1" applyAlignment="1">
      <alignment horizontal="center" vertical="center"/>
    </xf>
    <xf numFmtId="0" fontId="37" fillId="0" borderId="11" xfId="35" applyFont="1" applyFill="1" applyBorder="1" applyAlignment="1">
      <alignment horizontal="center" vertical="center" wrapText="1"/>
    </xf>
    <xf numFmtId="0" fontId="114" fillId="0" borderId="4" xfId="0" applyFont="1" applyBorder="1" applyAlignment="1">
      <alignment horizontal="center" vertical="center"/>
    </xf>
    <xf numFmtId="0" fontId="39" fillId="0" borderId="8" xfId="35" applyFont="1" applyFill="1" applyBorder="1" applyAlignment="1">
      <alignment horizontal="center" vertical="center" wrapText="1"/>
    </xf>
    <xf numFmtId="0" fontId="126" fillId="0" borderId="9" xfId="0" applyFont="1" applyBorder="1" applyAlignment="1">
      <alignment horizontal="center" vertical="center" wrapText="1"/>
    </xf>
    <xf numFmtId="0" fontId="126" fillId="0" borderId="45" xfId="0" applyFont="1" applyBorder="1" applyAlignment="1">
      <alignment horizontal="center" vertical="center" wrapText="1"/>
    </xf>
    <xf numFmtId="0" fontId="118" fillId="0" borderId="9" xfId="0" applyFont="1" applyBorder="1" applyAlignment="1">
      <alignment horizontal="center" wrapText="1"/>
    </xf>
    <xf numFmtId="0" fontId="118" fillId="0" borderId="7" xfId="0" applyFont="1" applyBorder="1" applyAlignment="1">
      <alignment horizontal="center" wrapText="1"/>
    </xf>
    <xf numFmtId="0" fontId="39" fillId="0" borderId="0" xfId="0" applyFont="1" applyBorder="1" applyAlignment="1">
      <alignment horizontal="left" vertical="center"/>
    </xf>
    <xf numFmtId="0" fontId="39" fillId="0" borderId="11" xfId="35" applyFont="1" applyFill="1" applyBorder="1" applyAlignment="1">
      <alignment horizontal="center" vertical="center"/>
    </xf>
    <xf numFmtId="0" fontId="39" fillId="0" borderId="14" xfId="35" applyFont="1" applyFill="1" applyBorder="1" applyAlignment="1">
      <alignment horizontal="center" vertical="center"/>
    </xf>
    <xf numFmtId="0" fontId="39" fillId="0" borderId="27" xfId="35" applyFont="1" applyFill="1" applyBorder="1" applyAlignment="1">
      <alignment horizontal="center" vertical="center"/>
    </xf>
    <xf numFmtId="0" fontId="39" fillId="0" borderId="28" xfId="35" applyFont="1" applyFill="1" applyBorder="1" applyAlignment="1">
      <alignment horizontal="center" vertical="center"/>
    </xf>
    <xf numFmtId="0" fontId="39" fillId="0" borderId="8" xfId="35" applyFont="1" applyBorder="1" applyAlignment="1">
      <alignment horizontal="center" vertical="center"/>
    </xf>
    <xf numFmtId="0" fontId="39" fillId="0" borderId="9" xfId="35" applyFont="1" applyBorder="1" applyAlignment="1">
      <alignment horizontal="center" vertical="center"/>
    </xf>
    <xf numFmtId="0" fontId="39" fillId="0" borderId="7" xfId="35" applyFont="1" applyBorder="1" applyAlignment="1">
      <alignment horizontal="center" vertical="center"/>
    </xf>
    <xf numFmtId="0" fontId="118" fillId="0" borderId="4" xfId="0" applyFont="1" applyBorder="1" applyAlignment="1">
      <alignment horizontal="center" vertical="center" wrapText="1"/>
    </xf>
    <xf numFmtId="0" fontId="57" fillId="0" borderId="33" xfId="0" applyFont="1" applyBorder="1" applyAlignment="1">
      <alignment horizontal="center" vertical="center"/>
    </xf>
    <xf numFmtId="0" fontId="57" fillId="0" borderId="46" xfId="0" applyFont="1" applyBorder="1" applyAlignment="1">
      <alignment horizontal="center" vertical="center"/>
    </xf>
    <xf numFmtId="0" fontId="57" fillId="0" borderId="34" xfId="0" applyFont="1" applyBorder="1" applyAlignment="1">
      <alignment horizontal="center" vertical="center"/>
    </xf>
    <xf numFmtId="0" fontId="117" fillId="0" borderId="2" xfId="0" applyFont="1" applyBorder="1" applyAlignment="1">
      <alignment horizontal="center" vertical="center" wrapText="1"/>
    </xf>
    <xf numFmtId="0" fontId="117" fillId="0" borderId="6" xfId="0" applyFont="1" applyBorder="1" applyAlignment="1">
      <alignment horizontal="center" vertical="center" wrapText="1"/>
    </xf>
    <xf numFmtId="0" fontId="39" fillId="0" borderId="0" xfId="0" applyFont="1" applyAlignment="1">
      <alignment horizontal="left"/>
    </xf>
    <xf numFmtId="0" fontId="57" fillId="0" borderId="5" xfId="0" applyFont="1" applyBorder="1" applyAlignment="1">
      <alignment horizontal="center" vertical="center"/>
    </xf>
    <xf numFmtId="0" fontId="39" fillId="0" borderId="13" xfId="35" applyFont="1" applyFill="1" applyBorder="1" applyAlignment="1">
      <alignment horizontal="center" vertical="center"/>
    </xf>
    <xf numFmtId="0" fontId="39" fillId="0" borderId="15" xfId="35" applyFont="1" applyFill="1" applyBorder="1" applyAlignment="1">
      <alignment horizontal="center" vertical="center"/>
    </xf>
    <xf numFmtId="0" fontId="37" fillId="0" borderId="0" xfId="35" applyFont="1" applyBorder="1" applyAlignment="1">
      <alignment horizontal="left" vertical="center" wrapText="1"/>
    </xf>
    <xf numFmtId="0" fontId="114" fillId="0" borderId="0" xfId="0" applyFont="1" applyAlignment="1">
      <alignment horizontal="left" wrapText="1"/>
    </xf>
    <xf numFmtId="0" fontId="39" fillId="0" borderId="14" xfId="35" applyFont="1" applyFill="1" applyBorder="1" applyAlignment="1">
      <alignment horizontal="left" vertical="center"/>
    </xf>
    <xf numFmtId="0" fontId="39" fillId="0" borderId="10" xfId="35" applyFont="1" applyFill="1" applyBorder="1" applyAlignment="1">
      <alignment horizontal="left" vertical="center"/>
    </xf>
    <xf numFmtId="0" fontId="39" fillId="0" borderId="15" xfId="35" applyFont="1" applyFill="1" applyBorder="1" applyAlignment="1">
      <alignment horizontal="left" vertical="center"/>
    </xf>
    <xf numFmtId="0" fontId="114" fillId="0" borderId="9" xfId="0" applyFont="1" applyBorder="1" applyAlignment="1"/>
    <xf numFmtId="0" fontId="0" fillId="0" borderId="9" xfId="0" applyBorder="1" applyAlignment="1"/>
    <xf numFmtId="0" fontId="39" fillId="0" borderId="3" xfId="35" applyFont="1" applyFill="1" applyBorder="1" applyAlignment="1">
      <alignment horizontal="center" vertical="center" wrapText="1"/>
    </xf>
    <xf numFmtId="0" fontId="39" fillId="0" borderId="6" xfId="35" applyFont="1" applyFill="1" applyBorder="1" applyAlignment="1">
      <alignment horizontal="center" vertical="center" wrapText="1"/>
    </xf>
    <xf numFmtId="0" fontId="114" fillId="0" borderId="7" xfId="0" applyFont="1" applyBorder="1" applyAlignment="1"/>
    <xf numFmtId="0" fontId="36" fillId="0" borderId="0" xfId="35" applyFont="1" applyFill="1" applyAlignment="1">
      <alignment horizontal="left" vertical="center" wrapText="1"/>
    </xf>
    <xf numFmtId="0" fontId="37" fillId="0" borderId="0" xfId="35" applyFont="1" applyBorder="1" applyAlignment="1">
      <alignment vertical="center" wrapText="1"/>
    </xf>
    <xf numFmtId="0" fontId="0" fillId="0" borderId="0" xfId="0" applyFont="1" applyAlignment="1">
      <alignment wrapText="1"/>
    </xf>
    <xf numFmtId="0" fontId="0" fillId="0" borderId="0" xfId="0" applyAlignment="1"/>
    <xf numFmtId="0" fontId="37" fillId="0" borderId="2" xfId="29" applyFont="1" applyBorder="1" applyAlignment="1">
      <alignment horizontal="center" vertical="center"/>
    </xf>
    <xf numFmtId="0" fontId="37" fillId="0" borderId="6" xfId="29" applyFont="1" applyBorder="1" applyAlignment="1">
      <alignment horizontal="center" vertical="center"/>
    </xf>
    <xf numFmtId="0" fontId="37" fillId="0" borderId="2" xfId="29" applyFont="1" applyBorder="1" applyAlignment="1">
      <alignment horizontal="center" vertical="center" wrapText="1"/>
    </xf>
    <xf numFmtId="0" fontId="37" fillId="0" borderId="6" xfId="29" applyFont="1" applyBorder="1" applyAlignment="1">
      <alignment horizontal="center" vertical="center" wrapText="1"/>
    </xf>
    <xf numFmtId="0" fontId="36" fillId="0" borderId="12" xfId="29" applyFont="1" applyBorder="1" applyAlignment="1">
      <alignment horizontal="left" vertical="center" wrapText="1"/>
    </xf>
  </cellXfs>
  <cellStyles count="76">
    <cellStyle name="Bad 2" xfId="1"/>
    <cellStyle name="Comma 2" xfId="2"/>
    <cellStyle name="Comma 2 2" xfId="3"/>
    <cellStyle name="Comma 2 2 2" xfId="4"/>
    <cellStyle name="Comma 2 2 3" xfId="5"/>
    <cellStyle name="Comma 2 3" xfId="6"/>
    <cellStyle name="Comma 2 4" xfId="7"/>
    <cellStyle name="Comma 2 4 2" xfId="8"/>
    <cellStyle name="Comma 2 5" xfId="9"/>
    <cellStyle name="Comma 3" xfId="10"/>
    <cellStyle name="Comma 3 2" xfId="11"/>
    <cellStyle name="Comma 3 2 2" xfId="12"/>
    <cellStyle name="Comma 3 2 3" xfId="13"/>
    <cellStyle name="Comma 3 3" xfId="14"/>
    <cellStyle name="Comma 4" xfId="15"/>
    <cellStyle name="Comma 4 2" xfId="16"/>
    <cellStyle name="Comma 4 2 2" xfId="17"/>
    <cellStyle name="Comma 4 3" xfId="18"/>
    <cellStyle name="Comma 5" xfId="19"/>
    <cellStyle name="Comma 6" xfId="20"/>
    <cellStyle name="Comma_Employ 2009 by industry 08 May 2009" xfId="21"/>
    <cellStyle name="Currency 2" xfId="22"/>
    <cellStyle name="Good" xfId="23" builtinId="26"/>
    <cellStyle name="Hyperlink" xfId="24" builtinId="8"/>
    <cellStyle name="Hyperlink 2" xfId="25"/>
    <cellStyle name="Hyperlink 3" xfId="26"/>
    <cellStyle name="Hyperlink 4" xfId="27"/>
    <cellStyle name="Normal" xfId="0" builtinId="0"/>
    <cellStyle name="Normal 10" xfId="28"/>
    <cellStyle name="Normal 10 2" xfId="29"/>
    <cellStyle name="Normal 11" xfId="30"/>
    <cellStyle name="Normal 13" xfId="31"/>
    <cellStyle name="Normal 14" xfId="32"/>
    <cellStyle name="Normal 2" xfId="33"/>
    <cellStyle name="Normal 2 2" xfId="34"/>
    <cellStyle name="Normal 2 2 2" xfId="35"/>
    <cellStyle name="Normal 2 2 2 2" xfId="36"/>
    <cellStyle name="Normal 2 2 2 3" xfId="37"/>
    <cellStyle name="Normal 2 2 2 4" xfId="38"/>
    <cellStyle name="Normal 2 2 2 4 4" xfId="39"/>
    <cellStyle name="Normal 2 2 3" xfId="40"/>
    <cellStyle name="Normal 2 2 3 2" xfId="41"/>
    <cellStyle name="Normal 2 3" xfId="42"/>
    <cellStyle name="Normal 2 3 2" xfId="43"/>
    <cellStyle name="Normal 2 3 2 2" xfId="44"/>
    <cellStyle name="Normal 2 3 4" xfId="45"/>
    <cellStyle name="Normal 2 4" xfId="46"/>
    <cellStyle name="Normal 2 4 2" xfId="47"/>
    <cellStyle name="Normal 2 5" xfId="48"/>
    <cellStyle name="Normal 2 6" xfId="49"/>
    <cellStyle name="Normal 3" xfId="50"/>
    <cellStyle name="Normal 3 2" xfId="51"/>
    <cellStyle name="Normal 3 2 2" xfId="52"/>
    <cellStyle name="Normal 3 2 2 2" xfId="53"/>
    <cellStyle name="Normal 3 3" xfId="54"/>
    <cellStyle name="Normal 3 4" xfId="55"/>
    <cellStyle name="Normal 4" xfId="56"/>
    <cellStyle name="Normal 4 2" xfId="57"/>
    <cellStyle name="Normal 4 2 2 2" xfId="58"/>
    <cellStyle name="Normal 4 2 3" xfId="59"/>
    <cellStyle name="Normal 4 3" xfId="60"/>
    <cellStyle name="Normal 5" xfId="61"/>
    <cellStyle name="Normal 5 2" xfId="62"/>
    <cellStyle name="Normal 5 3" xfId="63"/>
    <cellStyle name="Normal 6" xfId="64"/>
    <cellStyle name="Normal 6 2 2" xfId="65"/>
    <cellStyle name="Normal 7" xfId="66"/>
    <cellStyle name="Normal 7 2" xfId="67"/>
    <cellStyle name="Normal 7 2 2" xfId="68"/>
    <cellStyle name="Normal 7 3" xfId="69"/>
    <cellStyle name="Normal 7 4" xfId="70"/>
    <cellStyle name="Normal 8" xfId="71"/>
    <cellStyle name="Normal 9" xfId="72"/>
    <cellStyle name="Normal 9 2" xfId="73"/>
    <cellStyle name="Normal_Employ 2009 by industry 08 May 2009" xfId="74"/>
    <cellStyle name="Normal_Employ 2009 by industry 08 May 2009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13F-4D05-8D18-AAE25474F00E}"/>
            </c:ext>
          </c:extLst>
        </c:ser>
        <c:dLbls>
          <c:showLegendKey val="0"/>
          <c:showVal val="0"/>
          <c:showCatName val="0"/>
          <c:showSerName val="0"/>
          <c:showPercent val="0"/>
          <c:showBubbleSize val="0"/>
        </c:dLbls>
        <c:marker val="1"/>
        <c:smooth val="0"/>
        <c:axId val="1964784959"/>
        <c:axId val="1"/>
      </c:lineChart>
      <c:catAx>
        <c:axId val="1964784959"/>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964784959"/>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15</xdr:row>
      <xdr:rowOff>0</xdr:rowOff>
    </xdr:from>
    <xdr:to>
      <xdr:col>10</xdr:col>
      <xdr:colOff>0</xdr:colOff>
      <xdr:row>24</xdr:row>
      <xdr:rowOff>0</xdr:rowOff>
    </xdr:to>
    <xdr:graphicFrame macro="">
      <xdr:nvGraphicFramePr>
        <xdr:cNvPr id="603197" name="Chart 1">
          <a:extLst>
            <a:ext uri="{FF2B5EF4-FFF2-40B4-BE49-F238E27FC236}">
              <a16:creationId xmlns:a16="http://schemas.microsoft.com/office/drawing/2014/main" id="{00000000-0008-0000-0800-00003D3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28575</xdr:rowOff>
    </xdr:from>
    <xdr:to>
      <xdr:col>10</xdr:col>
      <xdr:colOff>0</xdr:colOff>
      <xdr:row>5</xdr:row>
      <xdr:rowOff>152400</xdr:rowOff>
    </xdr:to>
    <xdr:sp macro="" textlink="">
      <xdr:nvSpPr>
        <xdr:cNvPr id="603198" name="AutoShape 56">
          <a:extLst>
            <a:ext uri="{FF2B5EF4-FFF2-40B4-BE49-F238E27FC236}">
              <a16:creationId xmlns:a16="http://schemas.microsoft.com/office/drawing/2014/main" id="{00000000-0008-0000-0800-00003E340900}"/>
            </a:ext>
          </a:extLst>
        </xdr:cNvPr>
        <xdr:cNvSpPr>
          <a:spLocks noChangeArrowheads="1"/>
        </xdr:cNvSpPr>
      </xdr:nvSpPr>
      <xdr:spPr bwMode="auto">
        <a:xfrm>
          <a:off x="7981950" y="1228725"/>
          <a:ext cx="0" cy="123825"/>
        </a:xfrm>
        <a:prstGeom prst="triangle">
          <a:avLst>
            <a:gd name="adj" fmla="val 50000"/>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0</xdr:colOff>
      <xdr:row>18</xdr:row>
      <xdr:rowOff>0</xdr:rowOff>
    </xdr:from>
    <xdr:ext cx="184731" cy="264560"/>
    <xdr:sp macro="" textlink="">
      <xdr:nvSpPr>
        <xdr:cNvPr id="2" name="TextBox 1">
          <a:extLst>
            <a:ext uri="{FF2B5EF4-FFF2-40B4-BE49-F238E27FC236}">
              <a16:creationId xmlns:a16="http://schemas.microsoft.com/office/drawing/2014/main" id="{00000000-0008-0000-1F00-000002000000}"/>
            </a:ext>
          </a:extLst>
        </xdr:cNvPr>
        <xdr:cNvSpPr txBox="1"/>
      </xdr:nvSpPr>
      <xdr:spPr>
        <a:xfrm>
          <a:off x="5353050"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11</xdr:col>
      <xdr:colOff>295275</xdr:colOff>
      <xdr:row>18</xdr:row>
      <xdr:rowOff>0</xdr:rowOff>
    </xdr:from>
    <xdr:ext cx="184731" cy="264560"/>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64103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18</xdr:row>
      <xdr:rowOff>0</xdr:rowOff>
    </xdr:from>
    <xdr:ext cx="184731" cy="264560"/>
    <xdr:sp macro="" textlink="">
      <xdr:nvSpPr>
        <xdr:cNvPr id="4" name="TextBox 3">
          <a:extLst>
            <a:ext uri="{FF2B5EF4-FFF2-40B4-BE49-F238E27FC236}">
              <a16:creationId xmlns:a16="http://schemas.microsoft.com/office/drawing/2014/main" id="{00000000-0008-0000-1F00-000004000000}"/>
            </a:ext>
          </a:extLst>
        </xdr:cNvPr>
        <xdr:cNvSpPr txBox="1"/>
      </xdr:nvSpPr>
      <xdr:spPr>
        <a:xfrm>
          <a:off x="535305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0</xdr:colOff>
      <xdr:row>15</xdr:row>
      <xdr:rowOff>0</xdr:rowOff>
    </xdr:from>
    <xdr:ext cx="184731" cy="264560"/>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45529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15</xdr:row>
      <xdr:rowOff>0</xdr:rowOff>
    </xdr:from>
    <xdr:ext cx="184731" cy="264560"/>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66865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15</xdr:row>
      <xdr:rowOff>0</xdr:rowOff>
    </xdr:from>
    <xdr:ext cx="184731" cy="264560"/>
    <xdr:sp macro="" textlink="">
      <xdr:nvSpPr>
        <xdr:cNvPr id="4" name="TextBox 3">
          <a:extLst>
            <a:ext uri="{FF2B5EF4-FFF2-40B4-BE49-F238E27FC236}">
              <a16:creationId xmlns:a16="http://schemas.microsoft.com/office/drawing/2014/main" id="{00000000-0008-0000-2200-000004000000}"/>
            </a:ext>
          </a:extLst>
        </xdr:cNvPr>
        <xdr:cNvSpPr txBox="1"/>
      </xdr:nvSpPr>
      <xdr:spPr>
        <a:xfrm>
          <a:off x="45529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15</xdr:row>
      <xdr:rowOff>0</xdr:rowOff>
    </xdr:from>
    <xdr:ext cx="184731" cy="264560"/>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66865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0</xdr:colOff>
      <xdr:row>1</xdr:row>
      <xdr:rowOff>0</xdr:rowOff>
    </xdr:from>
    <xdr:ext cx="184731" cy="264560"/>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45529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xdr:row>
      <xdr:rowOff>0</xdr:rowOff>
    </xdr:from>
    <xdr:ext cx="184731" cy="264560"/>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66865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114300</xdr:colOff>
      <xdr:row>16</xdr:row>
      <xdr:rowOff>0</xdr:rowOff>
    </xdr:from>
    <xdr:to>
      <xdr:col>5</xdr:col>
      <xdr:colOff>304800</xdr:colOff>
      <xdr:row>16</xdr:row>
      <xdr:rowOff>0</xdr:rowOff>
    </xdr:to>
    <xdr:sp macro="" textlink="">
      <xdr:nvSpPr>
        <xdr:cNvPr id="685118" name="Text 7">
          <a:extLst>
            <a:ext uri="{FF2B5EF4-FFF2-40B4-BE49-F238E27FC236}">
              <a16:creationId xmlns:a16="http://schemas.microsoft.com/office/drawing/2014/main" id="{00000000-0008-0000-0A00-00003E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19" name="Text 8">
          <a:extLst>
            <a:ext uri="{FF2B5EF4-FFF2-40B4-BE49-F238E27FC236}">
              <a16:creationId xmlns:a16="http://schemas.microsoft.com/office/drawing/2014/main" id="{00000000-0008-0000-0A00-00003F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5" name="Text 9">
          <a:extLst>
            <a:ext uri="{FF2B5EF4-FFF2-40B4-BE49-F238E27FC236}">
              <a16:creationId xmlns:a16="http://schemas.microsoft.com/office/drawing/2014/main" id="{00000000-0008-0000-0A00-000005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21" name="Text 11">
          <a:extLst>
            <a:ext uri="{FF2B5EF4-FFF2-40B4-BE49-F238E27FC236}">
              <a16:creationId xmlns:a16="http://schemas.microsoft.com/office/drawing/2014/main" id="{00000000-0008-0000-0A00-000041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22" name="Text 12">
          <a:extLst>
            <a:ext uri="{FF2B5EF4-FFF2-40B4-BE49-F238E27FC236}">
              <a16:creationId xmlns:a16="http://schemas.microsoft.com/office/drawing/2014/main" id="{00000000-0008-0000-0A00-000042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23" name="Text 14">
          <a:extLst>
            <a:ext uri="{FF2B5EF4-FFF2-40B4-BE49-F238E27FC236}">
              <a16:creationId xmlns:a16="http://schemas.microsoft.com/office/drawing/2014/main" id="{00000000-0008-0000-0A00-000043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9" name="Text 22">
          <a:extLst>
            <a:ext uri="{FF2B5EF4-FFF2-40B4-BE49-F238E27FC236}">
              <a16:creationId xmlns:a16="http://schemas.microsoft.com/office/drawing/2014/main" id="{00000000-0008-0000-0A00-000009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291466</xdr:colOff>
      <xdr:row>2</xdr:row>
      <xdr:rowOff>123826</xdr:rowOff>
    </xdr:from>
    <xdr:to>
      <xdr:col>0</xdr:col>
      <xdr:colOff>956246</xdr:colOff>
      <xdr:row>2</xdr:row>
      <xdr:rowOff>352425</xdr:rowOff>
    </xdr:to>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291466" y="581026"/>
          <a:ext cx="66478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00">
              <a:latin typeface="Times New Roman" pitchFamily="18" charset="0"/>
              <a:cs typeface="Times New Roman" pitchFamily="18" charset="0"/>
            </a:rPr>
            <a:t>Industry</a:t>
          </a:r>
        </a:p>
      </xdr:txBody>
    </xdr:sp>
    <xdr:clientData/>
  </xdr:twoCellAnchor>
  <xdr:twoCellAnchor>
    <xdr:from>
      <xdr:col>5</xdr:col>
      <xdr:colOff>114300</xdr:colOff>
      <xdr:row>16</xdr:row>
      <xdr:rowOff>0</xdr:rowOff>
    </xdr:from>
    <xdr:to>
      <xdr:col>5</xdr:col>
      <xdr:colOff>304800</xdr:colOff>
      <xdr:row>16</xdr:row>
      <xdr:rowOff>0</xdr:rowOff>
    </xdr:to>
    <xdr:sp macro="" textlink="">
      <xdr:nvSpPr>
        <xdr:cNvPr id="685126" name="Text 7">
          <a:extLst>
            <a:ext uri="{FF2B5EF4-FFF2-40B4-BE49-F238E27FC236}">
              <a16:creationId xmlns:a16="http://schemas.microsoft.com/office/drawing/2014/main" id="{00000000-0008-0000-0A00-000046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27" name="Text 8">
          <a:extLst>
            <a:ext uri="{FF2B5EF4-FFF2-40B4-BE49-F238E27FC236}">
              <a16:creationId xmlns:a16="http://schemas.microsoft.com/office/drawing/2014/main" id="{00000000-0008-0000-0A00-000047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16" name="Text 9">
          <a:extLst>
            <a:ext uri="{FF2B5EF4-FFF2-40B4-BE49-F238E27FC236}">
              <a16:creationId xmlns:a16="http://schemas.microsoft.com/office/drawing/2014/main" id="{00000000-0008-0000-0A00-000010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29" name="Text 11">
          <a:extLst>
            <a:ext uri="{FF2B5EF4-FFF2-40B4-BE49-F238E27FC236}">
              <a16:creationId xmlns:a16="http://schemas.microsoft.com/office/drawing/2014/main" id="{00000000-0008-0000-0A00-000049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30" name="Text 12">
          <a:extLst>
            <a:ext uri="{FF2B5EF4-FFF2-40B4-BE49-F238E27FC236}">
              <a16:creationId xmlns:a16="http://schemas.microsoft.com/office/drawing/2014/main" id="{00000000-0008-0000-0A00-00004A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31" name="Text 14">
          <a:extLst>
            <a:ext uri="{FF2B5EF4-FFF2-40B4-BE49-F238E27FC236}">
              <a16:creationId xmlns:a16="http://schemas.microsoft.com/office/drawing/2014/main" id="{00000000-0008-0000-0A00-00004B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20" name="Text 22">
          <a:extLst>
            <a:ext uri="{FF2B5EF4-FFF2-40B4-BE49-F238E27FC236}">
              <a16:creationId xmlns:a16="http://schemas.microsoft.com/office/drawing/2014/main" id="{00000000-0008-0000-0A00-000014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0</xdr:colOff>
      <xdr:row>2</xdr:row>
      <xdr:rowOff>9524</xdr:rowOff>
    </xdr:from>
    <xdr:to>
      <xdr:col>1</xdr:col>
      <xdr:colOff>9527</xdr:colOff>
      <xdr:row>3</xdr:row>
      <xdr:rowOff>41</xdr:rowOff>
    </xdr:to>
    <xdr:cxnSp macro="">
      <xdr:nvCxnSpPr>
        <xdr:cNvPr id="21" name="Straight Connector 20">
          <a:extLst>
            <a:ext uri="{FF2B5EF4-FFF2-40B4-BE49-F238E27FC236}">
              <a16:creationId xmlns:a16="http://schemas.microsoft.com/office/drawing/2014/main" id="{00000000-0008-0000-0A00-000015000000}"/>
            </a:ext>
          </a:extLst>
        </xdr:cNvPr>
        <xdr:cNvCxnSpPr/>
      </xdr:nvCxnSpPr>
      <xdr:spPr>
        <a:xfrm rot="16200000" flipH="1">
          <a:off x="-333395" y="800119"/>
          <a:ext cx="1800267" cy="1133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114300</xdr:colOff>
      <xdr:row>16</xdr:row>
      <xdr:rowOff>0</xdr:rowOff>
    </xdr:from>
    <xdr:to>
      <xdr:col>5</xdr:col>
      <xdr:colOff>304800</xdr:colOff>
      <xdr:row>16</xdr:row>
      <xdr:rowOff>0</xdr:rowOff>
    </xdr:to>
    <xdr:sp macro="" textlink="">
      <xdr:nvSpPr>
        <xdr:cNvPr id="685134" name="Text 7">
          <a:extLst>
            <a:ext uri="{FF2B5EF4-FFF2-40B4-BE49-F238E27FC236}">
              <a16:creationId xmlns:a16="http://schemas.microsoft.com/office/drawing/2014/main" id="{00000000-0008-0000-0A00-00004E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35" name="Text 8">
          <a:extLst>
            <a:ext uri="{FF2B5EF4-FFF2-40B4-BE49-F238E27FC236}">
              <a16:creationId xmlns:a16="http://schemas.microsoft.com/office/drawing/2014/main" id="{00000000-0008-0000-0A00-00004F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25" name="Text 9">
          <a:extLst>
            <a:ext uri="{FF2B5EF4-FFF2-40B4-BE49-F238E27FC236}">
              <a16:creationId xmlns:a16="http://schemas.microsoft.com/office/drawing/2014/main" id="{00000000-0008-0000-0A00-000019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37" name="Text 11">
          <a:extLst>
            <a:ext uri="{FF2B5EF4-FFF2-40B4-BE49-F238E27FC236}">
              <a16:creationId xmlns:a16="http://schemas.microsoft.com/office/drawing/2014/main" id="{00000000-0008-0000-0A00-000051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38" name="Text 12">
          <a:extLst>
            <a:ext uri="{FF2B5EF4-FFF2-40B4-BE49-F238E27FC236}">
              <a16:creationId xmlns:a16="http://schemas.microsoft.com/office/drawing/2014/main" id="{00000000-0008-0000-0A00-000052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39" name="Text 14">
          <a:extLst>
            <a:ext uri="{FF2B5EF4-FFF2-40B4-BE49-F238E27FC236}">
              <a16:creationId xmlns:a16="http://schemas.microsoft.com/office/drawing/2014/main" id="{00000000-0008-0000-0A00-000053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29" name="Text 22">
          <a:extLst>
            <a:ext uri="{FF2B5EF4-FFF2-40B4-BE49-F238E27FC236}">
              <a16:creationId xmlns:a16="http://schemas.microsoft.com/office/drawing/2014/main" id="{00000000-0008-0000-0A00-00001D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291466</xdr:colOff>
      <xdr:row>2</xdr:row>
      <xdr:rowOff>190500</xdr:rowOff>
    </xdr:from>
    <xdr:to>
      <xdr:col>0</xdr:col>
      <xdr:colOff>956246</xdr:colOff>
      <xdr:row>2</xdr:row>
      <xdr:rowOff>428625</xdr:rowOff>
    </xdr:to>
    <xdr:sp macro="" textlink="">
      <xdr:nvSpPr>
        <xdr:cNvPr id="31" name="TextBox 30">
          <a:extLst>
            <a:ext uri="{FF2B5EF4-FFF2-40B4-BE49-F238E27FC236}">
              <a16:creationId xmlns:a16="http://schemas.microsoft.com/office/drawing/2014/main" id="{00000000-0008-0000-0A00-00001F000000}"/>
            </a:ext>
          </a:extLst>
        </xdr:cNvPr>
        <xdr:cNvSpPr txBox="1"/>
      </xdr:nvSpPr>
      <xdr:spPr>
        <a:xfrm>
          <a:off x="291466" y="647700"/>
          <a:ext cx="66478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Times New Roman" pitchFamily="18" charset="0"/>
              <a:cs typeface="Times New Roman" pitchFamily="18" charset="0"/>
            </a:rPr>
            <a:t>Industry</a:t>
          </a:r>
        </a:p>
      </xdr:txBody>
    </xdr:sp>
    <xdr:clientData/>
  </xdr:twoCellAnchor>
  <xdr:twoCellAnchor>
    <xdr:from>
      <xdr:col>0</xdr:col>
      <xdr:colOff>85725</xdr:colOff>
      <xdr:row>2</xdr:row>
      <xdr:rowOff>1266825</xdr:rowOff>
    </xdr:from>
    <xdr:to>
      <xdr:col>0</xdr:col>
      <xdr:colOff>685800</xdr:colOff>
      <xdr:row>2</xdr:row>
      <xdr:rowOff>1419224</xdr:rowOff>
    </xdr:to>
    <xdr:sp macro="" textlink="">
      <xdr:nvSpPr>
        <xdr:cNvPr id="32" name="TextBox 31">
          <a:extLst>
            <a:ext uri="{FF2B5EF4-FFF2-40B4-BE49-F238E27FC236}">
              <a16:creationId xmlns:a16="http://schemas.microsoft.com/office/drawing/2014/main" id="{00000000-0008-0000-0A00-000020000000}"/>
            </a:ext>
          </a:extLst>
        </xdr:cNvPr>
        <xdr:cNvSpPr txBox="1"/>
      </xdr:nvSpPr>
      <xdr:spPr>
        <a:xfrm>
          <a:off x="85725" y="1724025"/>
          <a:ext cx="600075"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Times New Roman" pitchFamily="18" charset="0"/>
              <a:cs typeface="Times New Roman" pitchFamily="18" charset="0"/>
            </a:rPr>
            <a:t>District</a:t>
          </a:r>
        </a:p>
      </xdr:txBody>
    </xdr:sp>
    <xdr:clientData/>
  </xdr:twoCellAnchor>
  <xdr:twoCellAnchor>
    <xdr:from>
      <xdr:col>5</xdr:col>
      <xdr:colOff>114300</xdr:colOff>
      <xdr:row>16</xdr:row>
      <xdr:rowOff>0</xdr:rowOff>
    </xdr:from>
    <xdr:to>
      <xdr:col>5</xdr:col>
      <xdr:colOff>304800</xdr:colOff>
      <xdr:row>16</xdr:row>
      <xdr:rowOff>0</xdr:rowOff>
    </xdr:to>
    <xdr:sp macro="" textlink="">
      <xdr:nvSpPr>
        <xdr:cNvPr id="685143" name="Text 7">
          <a:extLst>
            <a:ext uri="{FF2B5EF4-FFF2-40B4-BE49-F238E27FC236}">
              <a16:creationId xmlns:a16="http://schemas.microsoft.com/office/drawing/2014/main" id="{00000000-0008-0000-0A00-000057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44" name="Text 8">
          <a:extLst>
            <a:ext uri="{FF2B5EF4-FFF2-40B4-BE49-F238E27FC236}">
              <a16:creationId xmlns:a16="http://schemas.microsoft.com/office/drawing/2014/main" id="{00000000-0008-0000-0A00-000058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36" name="Text 9">
          <a:extLst>
            <a:ext uri="{FF2B5EF4-FFF2-40B4-BE49-F238E27FC236}">
              <a16:creationId xmlns:a16="http://schemas.microsoft.com/office/drawing/2014/main" id="{00000000-0008-0000-0A00-000024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46" name="Text 11">
          <a:extLst>
            <a:ext uri="{FF2B5EF4-FFF2-40B4-BE49-F238E27FC236}">
              <a16:creationId xmlns:a16="http://schemas.microsoft.com/office/drawing/2014/main" id="{00000000-0008-0000-0A00-00005A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47" name="Text 12">
          <a:extLst>
            <a:ext uri="{FF2B5EF4-FFF2-40B4-BE49-F238E27FC236}">
              <a16:creationId xmlns:a16="http://schemas.microsoft.com/office/drawing/2014/main" id="{00000000-0008-0000-0A00-00005B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48" name="Text 14">
          <a:extLst>
            <a:ext uri="{FF2B5EF4-FFF2-40B4-BE49-F238E27FC236}">
              <a16:creationId xmlns:a16="http://schemas.microsoft.com/office/drawing/2014/main" id="{00000000-0008-0000-0A00-00005C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40" name="Text 22">
          <a:extLst>
            <a:ext uri="{FF2B5EF4-FFF2-40B4-BE49-F238E27FC236}">
              <a16:creationId xmlns:a16="http://schemas.microsoft.com/office/drawing/2014/main" id="{00000000-0008-0000-0A00-000028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xdr:colOff>
      <xdr:row>3</xdr:row>
      <xdr:rowOff>190500</xdr:rowOff>
    </xdr:from>
    <xdr:to>
      <xdr:col>1</xdr:col>
      <xdr:colOff>6393</xdr:colOff>
      <xdr:row>3</xdr:row>
      <xdr:rowOff>565976</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36195" y="742950"/>
          <a:ext cx="1094148" cy="375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ysClr val="windowText" lastClr="000000"/>
              </a:solidFill>
              <a:latin typeface="Times New Roman" pitchFamily="18" charset="0"/>
              <a:cs typeface="Times New Roman" pitchFamily="18" charset="0"/>
            </a:rPr>
            <a:t>Industry</a:t>
          </a:r>
        </a:p>
        <a:p>
          <a:pPr algn="ctr"/>
          <a:endParaRPr lang="en-US" sz="1100"/>
        </a:p>
      </xdr:txBody>
    </xdr:sp>
    <xdr:clientData/>
  </xdr:twoCellAnchor>
  <xdr:twoCellAnchor>
    <xdr:from>
      <xdr:col>0</xdr:col>
      <xdr:colOff>0</xdr:colOff>
      <xdr:row>3</xdr:row>
      <xdr:rowOff>1371600</xdr:rowOff>
    </xdr:from>
    <xdr:to>
      <xdr:col>0</xdr:col>
      <xdr:colOff>851947</xdr:colOff>
      <xdr:row>3</xdr:row>
      <xdr:rowOff>1724025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rot="10800000" flipV="1">
          <a:off x="0" y="1924050"/>
          <a:ext cx="851947"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ysClr val="windowText" lastClr="000000"/>
              </a:solidFill>
              <a:latin typeface="Times New Roman" pitchFamily="18" charset="0"/>
              <a:cs typeface="Times New Roman" pitchFamily="18" charset="0"/>
            </a:rPr>
            <a:t>District</a:t>
          </a:r>
        </a:p>
      </xdr:txBody>
    </xdr:sp>
    <xdr:clientData/>
  </xdr:twoCellAnchor>
  <xdr:twoCellAnchor>
    <xdr:from>
      <xdr:col>0</xdr:col>
      <xdr:colOff>0</xdr:colOff>
      <xdr:row>2</xdr:row>
      <xdr:rowOff>220980</xdr:rowOff>
    </xdr:from>
    <xdr:to>
      <xdr:col>1</xdr:col>
      <xdr:colOff>9525</xdr:colOff>
      <xdr:row>4</xdr:row>
      <xdr:rowOff>0</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0" y="554355"/>
          <a:ext cx="1133475" cy="1807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36195</xdr:colOff>
      <xdr:row>3</xdr:row>
      <xdr:rowOff>190500</xdr:rowOff>
    </xdr:from>
    <xdr:to>
      <xdr:col>1</xdr:col>
      <xdr:colOff>6393</xdr:colOff>
      <xdr:row>3</xdr:row>
      <xdr:rowOff>565976</xdr:rowOff>
    </xdr:to>
    <xdr:sp macro="" textlink="">
      <xdr:nvSpPr>
        <xdr:cNvPr id="5" name="Rectangle 4">
          <a:extLst>
            <a:ext uri="{FF2B5EF4-FFF2-40B4-BE49-F238E27FC236}">
              <a16:creationId xmlns:a16="http://schemas.microsoft.com/office/drawing/2014/main" id="{00000000-0008-0000-0B00-000005000000}"/>
            </a:ext>
          </a:extLst>
        </xdr:cNvPr>
        <xdr:cNvSpPr/>
      </xdr:nvSpPr>
      <xdr:spPr>
        <a:xfrm>
          <a:off x="36195" y="742950"/>
          <a:ext cx="1094148" cy="375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twoCellAnchor>
    <xdr:from>
      <xdr:col>0</xdr:col>
      <xdr:colOff>0</xdr:colOff>
      <xdr:row>3</xdr:row>
      <xdr:rowOff>1371600</xdr:rowOff>
    </xdr:from>
    <xdr:to>
      <xdr:col>0</xdr:col>
      <xdr:colOff>851947</xdr:colOff>
      <xdr:row>3</xdr:row>
      <xdr:rowOff>1724025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rot="10800000" flipV="1">
          <a:off x="0" y="1924050"/>
          <a:ext cx="851947"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66674</xdr:colOff>
      <xdr:row>32</xdr:row>
      <xdr:rowOff>180975</xdr:rowOff>
    </xdr:to>
    <xdr:sp macro="" textlink="">
      <xdr:nvSpPr>
        <xdr:cNvPr id="2" name="Text 2">
          <a:extLst>
            <a:ext uri="{FF2B5EF4-FFF2-40B4-BE49-F238E27FC236}">
              <a16:creationId xmlns:a16="http://schemas.microsoft.com/office/drawing/2014/main" id="{00000000-0008-0000-0C00-000002000000}"/>
            </a:ext>
          </a:extLst>
        </xdr:cNvPr>
        <xdr:cNvSpPr txBox="1">
          <a:spLocks noChangeArrowheads="1"/>
        </xdr:cNvSpPr>
      </xdr:nvSpPr>
      <xdr:spPr bwMode="auto">
        <a:xfrm>
          <a:off x="9067800" y="400050"/>
          <a:ext cx="276224" cy="61341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u="none" strike="noStrike">
              <a:effectLst/>
              <a:latin typeface="Times New Roman" pitchFamily="18" charset="0"/>
              <a:ea typeface="+mn-ea"/>
              <a:cs typeface="Times New Roman" pitchFamily="18" charset="0"/>
            </a:rPr>
            <a:t>32</a:t>
          </a:r>
        </a:p>
        <a:p>
          <a:pPr algn="ctr" rtl="0">
            <a:defRPr sz="1000"/>
          </a:pPr>
          <a:r>
            <a:rPr lang="en-US"/>
            <a:t> </a:t>
          </a:r>
          <a:endParaRPr lang="en-US" sz="1000" b="0" i="0" strike="noStrike">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9</xdr:row>
      <xdr:rowOff>137160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8496300" y="1946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0</xdr:colOff>
      <xdr:row>96</xdr:row>
      <xdr:rowOff>0</xdr:rowOff>
    </xdr:from>
    <xdr:ext cx="184731" cy="264560"/>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10534650"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14</xdr:row>
      <xdr:rowOff>95252</xdr:rowOff>
    </xdr:from>
    <xdr:ext cx="228600" cy="371472"/>
    <xdr:sp macro="" textlink="">
      <xdr:nvSpPr>
        <xdr:cNvPr id="3" name="TextBox 2">
          <a:extLst>
            <a:ext uri="{FF2B5EF4-FFF2-40B4-BE49-F238E27FC236}">
              <a16:creationId xmlns:a16="http://schemas.microsoft.com/office/drawing/2014/main" id="{00000000-0008-0000-1A00-000003000000}"/>
            </a:ext>
          </a:extLst>
        </xdr:cNvPr>
        <xdr:cNvSpPr txBox="1"/>
      </xdr:nvSpPr>
      <xdr:spPr>
        <a:xfrm rot="5400000" flipH="1">
          <a:off x="10463214" y="4176713"/>
          <a:ext cx="37147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xdr:col>
      <xdr:colOff>0</xdr:colOff>
      <xdr:row>96</xdr:row>
      <xdr:rowOff>0</xdr:rowOff>
    </xdr:from>
    <xdr:ext cx="184731" cy="264560"/>
    <xdr:sp macro="" textlink="">
      <xdr:nvSpPr>
        <xdr:cNvPr id="4" name="TextBox 3">
          <a:extLst>
            <a:ext uri="{FF2B5EF4-FFF2-40B4-BE49-F238E27FC236}">
              <a16:creationId xmlns:a16="http://schemas.microsoft.com/office/drawing/2014/main" id="{00000000-0008-0000-1A00-000004000000}"/>
            </a:ext>
          </a:extLst>
        </xdr:cNvPr>
        <xdr:cNvSpPr txBox="1"/>
      </xdr:nvSpPr>
      <xdr:spPr>
        <a:xfrm>
          <a:off x="2705100"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10</xdr:row>
      <xdr:rowOff>57150</xdr:rowOff>
    </xdr:from>
    <xdr:ext cx="184731" cy="264560"/>
    <xdr:sp macro="" textlink="">
      <xdr:nvSpPr>
        <xdr:cNvPr id="5" name="TextBox 4">
          <a:extLst>
            <a:ext uri="{FF2B5EF4-FFF2-40B4-BE49-F238E27FC236}">
              <a16:creationId xmlns:a16="http://schemas.microsoft.com/office/drawing/2014/main" id="{00000000-0008-0000-1A00-000005000000}"/>
            </a:ext>
          </a:extLst>
        </xdr:cNvPr>
        <xdr:cNvSpPr txBox="1"/>
      </xdr:nvSpPr>
      <xdr:spPr>
        <a:xfrm>
          <a:off x="10534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11</xdr:row>
      <xdr:rowOff>57150</xdr:rowOff>
    </xdr:from>
    <xdr:ext cx="184731" cy="264560"/>
    <xdr:sp macro="" textlink="">
      <xdr:nvSpPr>
        <xdr:cNvPr id="6" name="TextBox 5">
          <a:extLst>
            <a:ext uri="{FF2B5EF4-FFF2-40B4-BE49-F238E27FC236}">
              <a16:creationId xmlns:a16="http://schemas.microsoft.com/office/drawing/2014/main" id="{00000000-0008-0000-1A00-000006000000}"/>
            </a:ext>
          </a:extLst>
        </xdr:cNvPr>
        <xdr:cNvSpPr txBox="1"/>
      </xdr:nvSpPr>
      <xdr:spPr>
        <a:xfrm>
          <a:off x="10534650" y="30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12</xdr:row>
      <xdr:rowOff>57150</xdr:rowOff>
    </xdr:from>
    <xdr:ext cx="184731" cy="264560"/>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105346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13</xdr:row>
      <xdr:rowOff>0</xdr:rowOff>
    </xdr:from>
    <xdr:ext cx="184731" cy="264560"/>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10534650" y="366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13</xdr:row>
      <xdr:rowOff>57150</xdr:rowOff>
    </xdr:from>
    <xdr:ext cx="184731" cy="264560"/>
    <xdr:sp macro="" textlink="">
      <xdr:nvSpPr>
        <xdr:cNvPr id="9" name="TextBox 8">
          <a:extLst>
            <a:ext uri="{FF2B5EF4-FFF2-40B4-BE49-F238E27FC236}">
              <a16:creationId xmlns:a16="http://schemas.microsoft.com/office/drawing/2014/main" id="{00000000-0008-0000-1A00-000009000000}"/>
            </a:ext>
          </a:extLst>
        </xdr:cNvPr>
        <xdr:cNvSpPr txBox="1"/>
      </xdr:nvSpPr>
      <xdr:spPr>
        <a:xfrm>
          <a:off x="10534650" y="372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13</xdr:row>
      <xdr:rowOff>57150</xdr:rowOff>
    </xdr:from>
    <xdr:ext cx="184731" cy="264560"/>
    <xdr:sp macro="" textlink="">
      <xdr:nvSpPr>
        <xdr:cNvPr id="10" name="TextBox 9">
          <a:extLst>
            <a:ext uri="{FF2B5EF4-FFF2-40B4-BE49-F238E27FC236}">
              <a16:creationId xmlns:a16="http://schemas.microsoft.com/office/drawing/2014/main" id="{00000000-0008-0000-1A00-00000A000000}"/>
            </a:ext>
          </a:extLst>
        </xdr:cNvPr>
        <xdr:cNvSpPr txBox="1"/>
      </xdr:nvSpPr>
      <xdr:spPr>
        <a:xfrm>
          <a:off x="10534650" y="372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14</xdr:row>
      <xdr:rowOff>57150</xdr:rowOff>
    </xdr:from>
    <xdr:ext cx="184731" cy="264560"/>
    <xdr:sp macro="" textlink="">
      <xdr:nvSpPr>
        <xdr:cNvPr id="11" name="TextBox 10">
          <a:extLst>
            <a:ext uri="{FF2B5EF4-FFF2-40B4-BE49-F238E27FC236}">
              <a16:creationId xmlns:a16="http://schemas.microsoft.com/office/drawing/2014/main" id="{00000000-0008-0000-1A00-00000B000000}"/>
            </a:ext>
          </a:extLst>
        </xdr:cNvPr>
        <xdr:cNvSpPr txBox="1"/>
      </xdr:nvSpPr>
      <xdr:spPr>
        <a:xfrm>
          <a:off x="10534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14</xdr:row>
      <xdr:rowOff>57150</xdr:rowOff>
    </xdr:from>
    <xdr:ext cx="184731" cy="264560"/>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10534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0</xdr:rowOff>
    </xdr:from>
    <xdr:ext cx="184731" cy="264560"/>
    <xdr:sp macro="" textlink="">
      <xdr:nvSpPr>
        <xdr:cNvPr id="13" name="TextBox 12">
          <a:extLst>
            <a:ext uri="{FF2B5EF4-FFF2-40B4-BE49-F238E27FC236}">
              <a16:creationId xmlns:a16="http://schemas.microsoft.com/office/drawing/2014/main" id="{00000000-0008-0000-1A00-00000D000000}"/>
            </a:ext>
          </a:extLst>
        </xdr:cNvPr>
        <xdr:cNvSpPr txBox="1"/>
      </xdr:nvSpPr>
      <xdr:spPr>
        <a:xfrm>
          <a:off x="1053465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0</xdr:rowOff>
    </xdr:from>
    <xdr:ext cx="184731" cy="264560"/>
    <xdr:sp macro="" textlink="">
      <xdr:nvSpPr>
        <xdr:cNvPr id="14" name="TextBox 13">
          <a:extLst>
            <a:ext uri="{FF2B5EF4-FFF2-40B4-BE49-F238E27FC236}">
              <a16:creationId xmlns:a16="http://schemas.microsoft.com/office/drawing/2014/main" id="{00000000-0008-0000-1A00-00000E000000}"/>
            </a:ext>
          </a:extLst>
        </xdr:cNvPr>
        <xdr:cNvSpPr txBox="1"/>
      </xdr:nvSpPr>
      <xdr:spPr>
        <a:xfrm>
          <a:off x="1053465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57150</xdr:rowOff>
    </xdr:from>
    <xdr:ext cx="184731" cy="264560"/>
    <xdr:sp macro="" textlink="">
      <xdr:nvSpPr>
        <xdr:cNvPr id="15" name="TextBox 14">
          <a:extLst>
            <a:ext uri="{FF2B5EF4-FFF2-40B4-BE49-F238E27FC236}">
              <a16:creationId xmlns:a16="http://schemas.microsoft.com/office/drawing/2014/main" id="{00000000-0008-0000-1A00-00000F000000}"/>
            </a:ext>
          </a:extLst>
        </xdr:cNvPr>
        <xdr:cNvSpPr txBox="1"/>
      </xdr:nvSpPr>
      <xdr:spPr>
        <a:xfrm>
          <a:off x="1053465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57150</xdr:rowOff>
    </xdr:from>
    <xdr:ext cx="184731" cy="264560"/>
    <xdr:sp macro="" textlink="">
      <xdr:nvSpPr>
        <xdr:cNvPr id="16" name="TextBox 15">
          <a:extLst>
            <a:ext uri="{FF2B5EF4-FFF2-40B4-BE49-F238E27FC236}">
              <a16:creationId xmlns:a16="http://schemas.microsoft.com/office/drawing/2014/main" id="{00000000-0008-0000-1A00-000010000000}"/>
            </a:ext>
          </a:extLst>
        </xdr:cNvPr>
        <xdr:cNvSpPr txBox="1"/>
      </xdr:nvSpPr>
      <xdr:spPr>
        <a:xfrm>
          <a:off x="1053465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16</xdr:row>
      <xdr:rowOff>57150</xdr:rowOff>
    </xdr:from>
    <xdr:ext cx="184731" cy="264560"/>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10534650"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16</xdr:row>
      <xdr:rowOff>57150</xdr:rowOff>
    </xdr:from>
    <xdr:ext cx="184731" cy="264560"/>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10534650"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19" name="TextBox 18">
          <a:extLst>
            <a:ext uri="{FF2B5EF4-FFF2-40B4-BE49-F238E27FC236}">
              <a16:creationId xmlns:a16="http://schemas.microsoft.com/office/drawing/2014/main" id="{00000000-0008-0000-1A00-000013000000}"/>
            </a:ext>
          </a:extLst>
        </xdr:cNvPr>
        <xdr:cNvSpPr txBox="1"/>
      </xdr:nvSpPr>
      <xdr:spPr>
        <a:xfrm>
          <a:off x="10534650"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20" name="TextBox 19">
          <a:extLst>
            <a:ext uri="{FF2B5EF4-FFF2-40B4-BE49-F238E27FC236}">
              <a16:creationId xmlns:a16="http://schemas.microsoft.com/office/drawing/2014/main" id="{00000000-0008-0000-1A00-000014000000}"/>
            </a:ext>
          </a:extLst>
        </xdr:cNvPr>
        <xdr:cNvSpPr txBox="1"/>
      </xdr:nvSpPr>
      <xdr:spPr>
        <a:xfrm>
          <a:off x="10534650"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184731" cy="264560"/>
    <xdr:sp macro="" textlink="">
      <xdr:nvSpPr>
        <xdr:cNvPr id="21" name="TextBox 20">
          <a:extLst>
            <a:ext uri="{FF2B5EF4-FFF2-40B4-BE49-F238E27FC236}">
              <a16:creationId xmlns:a16="http://schemas.microsoft.com/office/drawing/2014/main" id="{00000000-0008-0000-1A00-000015000000}"/>
            </a:ext>
          </a:extLst>
        </xdr:cNvPr>
        <xdr:cNvSpPr txBox="1"/>
      </xdr:nvSpPr>
      <xdr:spPr>
        <a:xfrm>
          <a:off x="105346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184731" cy="264560"/>
    <xdr:sp macro="" textlink="">
      <xdr:nvSpPr>
        <xdr:cNvPr id="22" name="TextBox 21">
          <a:extLst>
            <a:ext uri="{FF2B5EF4-FFF2-40B4-BE49-F238E27FC236}">
              <a16:creationId xmlns:a16="http://schemas.microsoft.com/office/drawing/2014/main" id="{00000000-0008-0000-1A00-000016000000}"/>
            </a:ext>
          </a:extLst>
        </xdr:cNvPr>
        <xdr:cNvSpPr txBox="1"/>
      </xdr:nvSpPr>
      <xdr:spPr>
        <a:xfrm>
          <a:off x="105346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57150</xdr:rowOff>
    </xdr:from>
    <xdr:ext cx="184731" cy="264560"/>
    <xdr:sp macro="" textlink="">
      <xdr:nvSpPr>
        <xdr:cNvPr id="23" name="TextBox 22">
          <a:extLst>
            <a:ext uri="{FF2B5EF4-FFF2-40B4-BE49-F238E27FC236}">
              <a16:creationId xmlns:a16="http://schemas.microsoft.com/office/drawing/2014/main" id="{00000000-0008-0000-1A00-000017000000}"/>
            </a:ext>
          </a:extLst>
        </xdr:cNvPr>
        <xdr:cNvSpPr txBox="1"/>
      </xdr:nvSpPr>
      <xdr:spPr>
        <a:xfrm>
          <a:off x="10534650"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13</xdr:col>
      <xdr:colOff>428624</xdr:colOff>
      <xdr:row>18</xdr:row>
      <xdr:rowOff>57150</xdr:rowOff>
    </xdr:from>
    <xdr:ext cx="45719" cy="264560"/>
    <xdr:sp macro="" textlink="">
      <xdr:nvSpPr>
        <xdr:cNvPr id="24" name="TextBox 23">
          <a:extLst>
            <a:ext uri="{FF2B5EF4-FFF2-40B4-BE49-F238E27FC236}">
              <a16:creationId xmlns:a16="http://schemas.microsoft.com/office/drawing/2014/main" id="{00000000-0008-0000-1A00-000018000000}"/>
            </a:ext>
          </a:extLst>
        </xdr:cNvPr>
        <xdr:cNvSpPr txBox="1"/>
      </xdr:nvSpPr>
      <xdr:spPr>
        <a:xfrm flipH="1">
          <a:off x="12792074" y="543877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a:p>
      </xdr:txBody>
    </xdr:sp>
    <xdr:clientData/>
  </xdr:oneCellAnchor>
  <xdr:oneCellAnchor>
    <xdr:from>
      <xdr:col>10</xdr:col>
      <xdr:colOff>0</xdr:colOff>
      <xdr:row>19</xdr:row>
      <xdr:rowOff>57150</xdr:rowOff>
    </xdr:from>
    <xdr:ext cx="184731" cy="264560"/>
    <xdr:sp macro="" textlink="">
      <xdr:nvSpPr>
        <xdr:cNvPr id="25" name="TextBox 24">
          <a:extLst>
            <a:ext uri="{FF2B5EF4-FFF2-40B4-BE49-F238E27FC236}">
              <a16:creationId xmlns:a16="http://schemas.microsoft.com/office/drawing/2014/main" id="{00000000-0008-0000-1A00-000019000000}"/>
            </a:ext>
          </a:extLst>
        </xdr:cNvPr>
        <xdr:cNvSpPr txBox="1"/>
      </xdr:nvSpPr>
      <xdr:spPr>
        <a:xfrm>
          <a:off x="105346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19</xdr:row>
      <xdr:rowOff>57150</xdr:rowOff>
    </xdr:from>
    <xdr:ext cx="184731" cy="264560"/>
    <xdr:sp macro="" textlink="">
      <xdr:nvSpPr>
        <xdr:cNvPr id="26" name="TextBox 25">
          <a:extLst>
            <a:ext uri="{FF2B5EF4-FFF2-40B4-BE49-F238E27FC236}">
              <a16:creationId xmlns:a16="http://schemas.microsoft.com/office/drawing/2014/main" id="{00000000-0008-0000-1A00-00001A000000}"/>
            </a:ext>
          </a:extLst>
        </xdr:cNvPr>
        <xdr:cNvSpPr txBox="1"/>
      </xdr:nvSpPr>
      <xdr:spPr>
        <a:xfrm>
          <a:off x="105346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0</xdr:rowOff>
    </xdr:from>
    <xdr:ext cx="184731" cy="264560"/>
    <xdr:sp macro="" textlink="">
      <xdr:nvSpPr>
        <xdr:cNvPr id="27" name="TextBox 26">
          <a:extLst>
            <a:ext uri="{FF2B5EF4-FFF2-40B4-BE49-F238E27FC236}">
              <a16:creationId xmlns:a16="http://schemas.microsoft.com/office/drawing/2014/main" id="{00000000-0008-0000-1A00-00001B000000}"/>
            </a:ext>
          </a:extLst>
        </xdr:cNvPr>
        <xdr:cNvSpPr txBox="1"/>
      </xdr:nvSpPr>
      <xdr:spPr>
        <a:xfrm>
          <a:off x="105346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0</xdr:rowOff>
    </xdr:from>
    <xdr:ext cx="184731" cy="264560"/>
    <xdr:sp macro="" textlink="">
      <xdr:nvSpPr>
        <xdr:cNvPr id="28" name="TextBox 27">
          <a:extLst>
            <a:ext uri="{FF2B5EF4-FFF2-40B4-BE49-F238E27FC236}">
              <a16:creationId xmlns:a16="http://schemas.microsoft.com/office/drawing/2014/main" id="{00000000-0008-0000-1A00-00001C000000}"/>
            </a:ext>
          </a:extLst>
        </xdr:cNvPr>
        <xdr:cNvSpPr txBox="1"/>
      </xdr:nvSpPr>
      <xdr:spPr>
        <a:xfrm>
          <a:off x="105346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57150</xdr:rowOff>
    </xdr:from>
    <xdr:ext cx="184731" cy="264560"/>
    <xdr:sp macro="" textlink="">
      <xdr:nvSpPr>
        <xdr:cNvPr id="29" name="TextBox 28">
          <a:extLst>
            <a:ext uri="{FF2B5EF4-FFF2-40B4-BE49-F238E27FC236}">
              <a16:creationId xmlns:a16="http://schemas.microsoft.com/office/drawing/2014/main" id="{00000000-0008-0000-1A00-00001D000000}"/>
            </a:ext>
          </a:extLst>
        </xdr:cNvPr>
        <xdr:cNvSpPr txBox="1"/>
      </xdr:nvSpPr>
      <xdr:spPr>
        <a:xfrm>
          <a:off x="10534650"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57150</xdr:rowOff>
    </xdr:from>
    <xdr:ext cx="184731" cy="264560"/>
    <xdr:sp macro="" textlink="">
      <xdr:nvSpPr>
        <xdr:cNvPr id="30" name="TextBox 29">
          <a:extLst>
            <a:ext uri="{FF2B5EF4-FFF2-40B4-BE49-F238E27FC236}">
              <a16:creationId xmlns:a16="http://schemas.microsoft.com/office/drawing/2014/main" id="{00000000-0008-0000-1A00-00001E000000}"/>
            </a:ext>
          </a:extLst>
        </xdr:cNvPr>
        <xdr:cNvSpPr txBox="1"/>
      </xdr:nvSpPr>
      <xdr:spPr>
        <a:xfrm>
          <a:off x="10534650"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21</xdr:row>
      <xdr:rowOff>57150</xdr:rowOff>
    </xdr:from>
    <xdr:ext cx="184731" cy="264560"/>
    <xdr:sp macro="" textlink="">
      <xdr:nvSpPr>
        <xdr:cNvPr id="31" name="TextBox 30">
          <a:extLst>
            <a:ext uri="{FF2B5EF4-FFF2-40B4-BE49-F238E27FC236}">
              <a16:creationId xmlns:a16="http://schemas.microsoft.com/office/drawing/2014/main" id="{00000000-0008-0000-1A00-00001F000000}"/>
            </a:ext>
          </a:extLst>
        </xdr:cNvPr>
        <xdr:cNvSpPr txBox="1"/>
      </xdr:nvSpPr>
      <xdr:spPr>
        <a:xfrm>
          <a:off x="10534650"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21</xdr:row>
      <xdr:rowOff>57150</xdr:rowOff>
    </xdr:from>
    <xdr:ext cx="184731" cy="264560"/>
    <xdr:sp macro="" textlink="">
      <xdr:nvSpPr>
        <xdr:cNvPr id="32" name="TextBox 31">
          <a:extLst>
            <a:ext uri="{FF2B5EF4-FFF2-40B4-BE49-F238E27FC236}">
              <a16:creationId xmlns:a16="http://schemas.microsoft.com/office/drawing/2014/main" id="{00000000-0008-0000-1A00-000020000000}"/>
            </a:ext>
          </a:extLst>
        </xdr:cNvPr>
        <xdr:cNvSpPr txBox="1"/>
      </xdr:nvSpPr>
      <xdr:spPr>
        <a:xfrm>
          <a:off x="10534650"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0</xdr:rowOff>
    </xdr:from>
    <xdr:ext cx="184731" cy="264560"/>
    <xdr:sp macro="" textlink="">
      <xdr:nvSpPr>
        <xdr:cNvPr id="33" name="TextBox 32">
          <a:extLst>
            <a:ext uri="{FF2B5EF4-FFF2-40B4-BE49-F238E27FC236}">
              <a16:creationId xmlns:a16="http://schemas.microsoft.com/office/drawing/2014/main" id="{00000000-0008-0000-1A00-000021000000}"/>
            </a:ext>
          </a:extLst>
        </xdr:cNvPr>
        <xdr:cNvSpPr txBox="1"/>
      </xdr:nvSpPr>
      <xdr:spPr>
        <a:xfrm>
          <a:off x="10534650"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0</xdr:rowOff>
    </xdr:from>
    <xdr:ext cx="184731" cy="264560"/>
    <xdr:sp macro="" textlink="">
      <xdr:nvSpPr>
        <xdr:cNvPr id="34" name="TextBox 33">
          <a:extLst>
            <a:ext uri="{FF2B5EF4-FFF2-40B4-BE49-F238E27FC236}">
              <a16:creationId xmlns:a16="http://schemas.microsoft.com/office/drawing/2014/main" id="{00000000-0008-0000-1A00-000022000000}"/>
            </a:ext>
          </a:extLst>
        </xdr:cNvPr>
        <xdr:cNvSpPr txBox="1"/>
      </xdr:nvSpPr>
      <xdr:spPr>
        <a:xfrm>
          <a:off x="10534650"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57150</xdr:rowOff>
    </xdr:from>
    <xdr:ext cx="184731" cy="264560"/>
    <xdr:sp macro="" textlink="">
      <xdr:nvSpPr>
        <xdr:cNvPr id="35" name="TextBox 34">
          <a:extLst>
            <a:ext uri="{FF2B5EF4-FFF2-40B4-BE49-F238E27FC236}">
              <a16:creationId xmlns:a16="http://schemas.microsoft.com/office/drawing/2014/main" id="{00000000-0008-0000-1A00-000023000000}"/>
            </a:ext>
          </a:extLst>
        </xdr:cNvPr>
        <xdr:cNvSpPr txBox="1"/>
      </xdr:nvSpPr>
      <xdr:spPr>
        <a:xfrm>
          <a:off x="1053465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57150</xdr:rowOff>
    </xdr:from>
    <xdr:ext cx="184731" cy="264560"/>
    <xdr:sp macro="" textlink="">
      <xdr:nvSpPr>
        <xdr:cNvPr id="36" name="TextBox 35">
          <a:extLst>
            <a:ext uri="{FF2B5EF4-FFF2-40B4-BE49-F238E27FC236}">
              <a16:creationId xmlns:a16="http://schemas.microsoft.com/office/drawing/2014/main" id="{00000000-0008-0000-1A00-000024000000}"/>
            </a:ext>
          </a:extLst>
        </xdr:cNvPr>
        <xdr:cNvSpPr txBox="1"/>
      </xdr:nvSpPr>
      <xdr:spPr>
        <a:xfrm>
          <a:off x="1053465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23</xdr:row>
      <xdr:rowOff>0</xdr:rowOff>
    </xdr:from>
    <xdr:ext cx="184731" cy="264560"/>
    <xdr:sp macro="" textlink="">
      <xdr:nvSpPr>
        <xdr:cNvPr id="37" name="TextBox 36">
          <a:extLst>
            <a:ext uri="{FF2B5EF4-FFF2-40B4-BE49-F238E27FC236}">
              <a16:creationId xmlns:a16="http://schemas.microsoft.com/office/drawing/2014/main" id="{00000000-0008-0000-1A00-000025000000}"/>
            </a:ext>
          </a:extLst>
        </xdr:cNvPr>
        <xdr:cNvSpPr txBox="1"/>
      </xdr:nvSpPr>
      <xdr:spPr>
        <a:xfrm>
          <a:off x="10534650"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38" name="TextBox 37">
          <a:extLst>
            <a:ext uri="{FF2B5EF4-FFF2-40B4-BE49-F238E27FC236}">
              <a16:creationId xmlns:a16="http://schemas.microsoft.com/office/drawing/2014/main" id="{00000000-0008-0000-1A00-000026000000}"/>
            </a:ext>
          </a:extLst>
        </xdr:cNvPr>
        <xdr:cNvSpPr txBox="1"/>
      </xdr:nvSpPr>
      <xdr:spPr>
        <a:xfrm>
          <a:off x="10534650"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39" name="TextBox 38">
          <a:extLst>
            <a:ext uri="{FF2B5EF4-FFF2-40B4-BE49-F238E27FC236}">
              <a16:creationId xmlns:a16="http://schemas.microsoft.com/office/drawing/2014/main" id="{00000000-0008-0000-1A00-000027000000}"/>
            </a:ext>
          </a:extLst>
        </xdr:cNvPr>
        <xdr:cNvSpPr txBox="1"/>
      </xdr:nvSpPr>
      <xdr:spPr>
        <a:xfrm>
          <a:off x="10534650"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184731" cy="264560"/>
    <xdr:sp macro="" textlink="">
      <xdr:nvSpPr>
        <xdr:cNvPr id="40" name="TextBox 39">
          <a:extLst>
            <a:ext uri="{FF2B5EF4-FFF2-40B4-BE49-F238E27FC236}">
              <a16:creationId xmlns:a16="http://schemas.microsoft.com/office/drawing/2014/main" id="{00000000-0008-0000-1A00-000028000000}"/>
            </a:ext>
          </a:extLst>
        </xdr:cNvPr>
        <xdr:cNvSpPr txBox="1"/>
      </xdr:nvSpPr>
      <xdr:spPr>
        <a:xfrm>
          <a:off x="10534650"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72337</xdr:colOff>
      <xdr:row>18</xdr:row>
      <xdr:rowOff>0</xdr:rowOff>
    </xdr:from>
    <xdr:ext cx="47624" cy="264560"/>
    <xdr:sp macro="" textlink="">
      <xdr:nvSpPr>
        <xdr:cNvPr id="41" name="TextBox 40">
          <a:extLst>
            <a:ext uri="{FF2B5EF4-FFF2-40B4-BE49-F238E27FC236}">
              <a16:creationId xmlns:a16="http://schemas.microsoft.com/office/drawing/2014/main" id="{00000000-0008-0000-1A00-000029000000}"/>
            </a:ext>
          </a:extLst>
        </xdr:cNvPr>
        <xdr:cNvSpPr txBox="1"/>
      </xdr:nvSpPr>
      <xdr:spPr>
        <a:xfrm>
          <a:off x="10606987" y="5381625"/>
          <a:ext cx="476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a:p>
      </xdr:txBody>
    </xdr:sp>
    <xdr:clientData/>
  </xdr:oneCellAnchor>
  <xdr:oneCellAnchor>
    <xdr:from>
      <xdr:col>1</xdr:col>
      <xdr:colOff>0</xdr:colOff>
      <xdr:row>23</xdr:row>
      <xdr:rowOff>0</xdr:rowOff>
    </xdr:from>
    <xdr:ext cx="184731" cy="264560"/>
    <xdr:sp macro="" textlink="">
      <xdr:nvSpPr>
        <xdr:cNvPr id="42" name="TextBox 41">
          <a:extLst>
            <a:ext uri="{FF2B5EF4-FFF2-40B4-BE49-F238E27FC236}">
              <a16:creationId xmlns:a16="http://schemas.microsoft.com/office/drawing/2014/main" id="{00000000-0008-0000-1A00-00002A000000}"/>
            </a:ext>
          </a:extLst>
        </xdr:cNvPr>
        <xdr:cNvSpPr txBox="1"/>
      </xdr:nvSpPr>
      <xdr:spPr>
        <a:xfrm>
          <a:off x="2705100"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31</xdr:row>
      <xdr:rowOff>133350</xdr:rowOff>
    </xdr:from>
    <xdr:ext cx="238125" cy="333374"/>
    <xdr:sp macro="" textlink="">
      <xdr:nvSpPr>
        <xdr:cNvPr id="43" name="TextBox 42">
          <a:extLst>
            <a:ext uri="{FF2B5EF4-FFF2-40B4-BE49-F238E27FC236}">
              <a16:creationId xmlns:a16="http://schemas.microsoft.com/office/drawing/2014/main" id="{00000000-0008-0000-1A00-00002B000000}"/>
            </a:ext>
          </a:extLst>
        </xdr:cNvPr>
        <xdr:cNvSpPr txBox="1"/>
      </xdr:nvSpPr>
      <xdr:spPr>
        <a:xfrm rot="5400000" flipH="1">
          <a:off x="10487026" y="10020299"/>
          <a:ext cx="333374"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10</xdr:col>
      <xdr:colOff>0</xdr:colOff>
      <xdr:row>26</xdr:row>
      <xdr:rowOff>57150</xdr:rowOff>
    </xdr:from>
    <xdr:ext cx="184731" cy="264560"/>
    <xdr:sp macro="" textlink="">
      <xdr:nvSpPr>
        <xdr:cNvPr id="44" name="TextBox 43">
          <a:extLst>
            <a:ext uri="{FF2B5EF4-FFF2-40B4-BE49-F238E27FC236}">
              <a16:creationId xmlns:a16="http://schemas.microsoft.com/office/drawing/2014/main" id="{00000000-0008-0000-1A00-00002C000000}"/>
            </a:ext>
          </a:extLst>
        </xdr:cNvPr>
        <xdr:cNvSpPr txBox="1"/>
      </xdr:nvSpPr>
      <xdr:spPr>
        <a:xfrm>
          <a:off x="10534650"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45" name="TextBox 44">
          <a:extLst>
            <a:ext uri="{FF2B5EF4-FFF2-40B4-BE49-F238E27FC236}">
              <a16:creationId xmlns:a16="http://schemas.microsoft.com/office/drawing/2014/main" id="{00000000-0008-0000-1A00-00002D000000}"/>
            </a:ext>
          </a:extLst>
        </xdr:cNvPr>
        <xdr:cNvSpPr txBox="1"/>
      </xdr:nvSpPr>
      <xdr:spPr>
        <a:xfrm>
          <a:off x="105346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46" name="TextBox 45">
          <a:extLst>
            <a:ext uri="{FF2B5EF4-FFF2-40B4-BE49-F238E27FC236}">
              <a16:creationId xmlns:a16="http://schemas.microsoft.com/office/drawing/2014/main" id="{00000000-0008-0000-1A00-00002E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47" name="TextBox 46">
          <a:extLst>
            <a:ext uri="{FF2B5EF4-FFF2-40B4-BE49-F238E27FC236}">
              <a16:creationId xmlns:a16="http://schemas.microsoft.com/office/drawing/2014/main" id="{00000000-0008-0000-1A00-00002F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48" name="TextBox 47">
          <a:extLst>
            <a:ext uri="{FF2B5EF4-FFF2-40B4-BE49-F238E27FC236}">
              <a16:creationId xmlns:a16="http://schemas.microsoft.com/office/drawing/2014/main" id="{00000000-0008-0000-1A00-000030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49" name="TextBox 48">
          <a:extLst>
            <a:ext uri="{FF2B5EF4-FFF2-40B4-BE49-F238E27FC236}">
              <a16:creationId xmlns:a16="http://schemas.microsoft.com/office/drawing/2014/main" id="{00000000-0008-0000-1A00-000031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50" name="TextBox 49">
          <a:extLst>
            <a:ext uri="{FF2B5EF4-FFF2-40B4-BE49-F238E27FC236}">
              <a16:creationId xmlns:a16="http://schemas.microsoft.com/office/drawing/2014/main" id="{00000000-0008-0000-1A00-000032000000}"/>
            </a:ext>
          </a:extLst>
        </xdr:cNvPr>
        <xdr:cNvSpPr txBox="1"/>
      </xdr:nvSpPr>
      <xdr:spPr>
        <a:xfrm>
          <a:off x="105346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51" name="TextBox 50">
          <a:extLst>
            <a:ext uri="{FF2B5EF4-FFF2-40B4-BE49-F238E27FC236}">
              <a16:creationId xmlns:a16="http://schemas.microsoft.com/office/drawing/2014/main" id="{00000000-0008-0000-1A00-000033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52" name="TextBox 51">
          <a:extLst>
            <a:ext uri="{FF2B5EF4-FFF2-40B4-BE49-F238E27FC236}">
              <a16:creationId xmlns:a16="http://schemas.microsoft.com/office/drawing/2014/main" id="{00000000-0008-0000-1A00-000034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53" name="TextBox 52">
          <a:extLst>
            <a:ext uri="{FF2B5EF4-FFF2-40B4-BE49-F238E27FC236}">
              <a16:creationId xmlns:a16="http://schemas.microsoft.com/office/drawing/2014/main" id="{00000000-0008-0000-1A00-000035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54" name="TextBox 53">
          <a:extLst>
            <a:ext uri="{FF2B5EF4-FFF2-40B4-BE49-F238E27FC236}">
              <a16:creationId xmlns:a16="http://schemas.microsoft.com/office/drawing/2014/main" id="{00000000-0008-0000-1A00-000036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55" name="TextBox 54">
          <a:extLst>
            <a:ext uri="{FF2B5EF4-FFF2-40B4-BE49-F238E27FC236}">
              <a16:creationId xmlns:a16="http://schemas.microsoft.com/office/drawing/2014/main" id="{00000000-0008-0000-1A00-000037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56" name="TextBox 55">
          <a:extLst>
            <a:ext uri="{FF2B5EF4-FFF2-40B4-BE49-F238E27FC236}">
              <a16:creationId xmlns:a16="http://schemas.microsoft.com/office/drawing/2014/main" id="{00000000-0008-0000-1A00-000038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57" name="TextBox 56">
          <a:extLst>
            <a:ext uri="{FF2B5EF4-FFF2-40B4-BE49-F238E27FC236}">
              <a16:creationId xmlns:a16="http://schemas.microsoft.com/office/drawing/2014/main" id="{00000000-0008-0000-1A00-000039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58" name="TextBox 57">
          <a:extLst>
            <a:ext uri="{FF2B5EF4-FFF2-40B4-BE49-F238E27FC236}">
              <a16:creationId xmlns:a16="http://schemas.microsoft.com/office/drawing/2014/main" id="{00000000-0008-0000-1A00-00003A000000}"/>
            </a:ext>
          </a:extLst>
        </xdr:cNvPr>
        <xdr:cNvSpPr txBox="1"/>
      </xdr:nvSpPr>
      <xdr:spPr>
        <a:xfrm>
          <a:off x="105346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59" name="TextBox 58">
          <a:extLst>
            <a:ext uri="{FF2B5EF4-FFF2-40B4-BE49-F238E27FC236}">
              <a16:creationId xmlns:a16="http://schemas.microsoft.com/office/drawing/2014/main" id="{00000000-0008-0000-1A00-00003B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60" name="TextBox 59">
          <a:extLst>
            <a:ext uri="{FF2B5EF4-FFF2-40B4-BE49-F238E27FC236}">
              <a16:creationId xmlns:a16="http://schemas.microsoft.com/office/drawing/2014/main" id="{00000000-0008-0000-1A00-00003C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61" name="TextBox 60">
          <a:extLst>
            <a:ext uri="{FF2B5EF4-FFF2-40B4-BE49-F238E27FC236}">
              <a16:creationId xmlns:a16="http://schemas.microsoft.com/office/drawing/2014/main" id="{00000000-0008-0000-1A00-00003D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2" name="TextBox 61">
          <a:extLst>
            <a:ext uri="{FF2B5EF4-FFF2-40B4-BE49-F238E27FC236}">
              <a16:creationId xmlns:a16="http://schemas.microsoft.com/office/drawing/2014/main" id="{00000000-0008-0000-1A00-00003E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3" name="TextBox 62">
          <a:extLst>
            <a:ext uri="{FF2B5EF4-FFF2-40B4-BE49-F238E27FC236}">
              <a16:creationId xmlns:a16="http://schemas.microsoft.com/office/drawing/2014/main" id="{00000000-0008-0000-1A00-00003F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4" name="TextBox 63">
          <a:extLst>
            <a:ext uri="{FF2B5EF4-FFF2-40B4-BE49-F238E27FC236}">
              <a16:creationId xmlns:a16="http://schemas.microsoft.com/office/drawing/2014/main" id="{00000000-0008-0000-1A00-000040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5" name="TextBox 64">
          <a:extLst>
            <a:ext uri="{FF2B5EF4-FFF2-40B4-BE49-F238E27FC236}">
              <a16:creationId xmlns:a16="http://schemas.microsoft.com/office/drawing/2014/main" id="{00000000-0008-0000-1A00-000041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66" name="TextBox 65">
          <a:extLst>
            <a:ext uri="{FF2B5EF4-FFF2-40B4-BE49-F238E27FC236}">
              <a16:creationId xmlns:a16="http://schemas.microsoft.com/office/drawing/2014/main" id="{00000000-0008-0000-1A00-000042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67" name="TextBox 66">
          <a:extLst>
            <a:ext uri="{FF2B5EF4-FFF2-40B4-BE49-F238E27FC236}">
              <a16:creationId xmlns:a16="http://schemas.microsoft.com/office/drawing/2014/main" id="{00000000-0008-0000-1A00-000043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68" name="TextBox 67">
          <a:extLst>
            <a:ext uri="{FF2B5EF4-FFF2-40B4-BE49-F238E27FC236}">
              <a16:creationId xmlns:a16="http://schemas.microsoft.com/office/drawing/2014/main" id="{00000000-0008-0000-1A00-000044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69" name="TextBox 68">
          <a:extLst>
            <a:ext uri="{FF2B5EF4-FFF2-40B4-BE49-F238E27FC236}">
              <a16:creationId xmlns:a16="http://schemas.microsoft.com/office/drawing/2014/main" id="{00000000-0008-0000-1A00-000045000000}"/>
            </a:ext>
          </a:extLst>
        </xdr:cNvPr>
        <xdr:cNvSpPr txBox="1"/>
      </xdr:nvSpPr>
      <xdr:spPr>
        <a:xfrm>
          <a:off x="105346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0" name="TextBox 69">
          <a:extLst>
            <a:ext uri="{FF2B5EF4-FFF2-40B4-BE49-F238E27FC236}">
              <a16:creationId xmlns:a16="http://schemas.microsoft.com/office/drawing/2014/main" id="{00000000-0008-0000-1A00-000046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1" name="TextBox 70">
          <a:extLst>
            <a:ext uri="{FF2B5EF4-FFF2-40B4-BE49-F238E27FC236}">
              <a16:creationId xmlns:a16="http://schemas.microsoft.com/office/drawing/2014/main" id="{00000000-0008-0000-1A00-000047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2" name="TextBox 71">
          <a:extLst>
            <a:ext uri="{FF2B5EF4-FFF2-40B4-BE49-F238E27FC236}">
              <a16:creationId xmlns:a16="http://schemas.microsoft.com/office/drawing/2014/main" id="{00000000-0008-0000-1A00-000048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3" name="TextBox 72">
          <a:extLst>
            <a:ext uri="{FF2B5EF4-FFF2-40B4-BE49-F238E27FC236}">
              <a16:creationId xmlns:a16="http://schemas.microsoft.com/office/drawing/2014/main" id="{00000000-0008-0000-1A00-000049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4" name="TextBox 73">
          <a:extLst>
            <a:ext uri="{FF2B5EF4-FFF2-40B4-BE49-F238E27FC236}">
              <a16:creationId xmlns:a16="http://schemas.microsoft.com/office/drawing/2014/main" id="{00000000-0008-0000-1A00-00004A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5" name="TextBox 74">
          <a:extLst>
            <a:ext uri="{FF2B5EF4-FFF2-40B4-BE49-F238E27FC236}">
              <a16:creationId xmlns:a16="http://schemas.microsoft.com/office/drawing/2014/main" id="{00000000-0008-0000-1A00-00004B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6" name="TextBox 75">
          <a:extLst>
            <a:ext uri="{FF2B5EF4-FFF2-40B4-BE49-F238E27FC236}">
              <a16:creationId xmlns:a16="http://schemas.microsoft.com/office/drawing/2014/main" id="{00000000-0008-0000-1A00-00004C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7" name="TextBox 76">
          <a:extLst>
            <a:ext uri="{FF2B5EF4-FFF2-40B4-BE49-F238E27FC236}">
              <a16:creationId xmlns:a16="http://schemas.microsoft.com/office/drawing/2014/main" id="{00000000-0008-0000-1A00-00004D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8" name="TextBox 77">
          <a:extLst>
            <a:ext uri="{FF2B5EF4-FFF2-40B4-BE49-F238E27FC236}">
              <a16:creationId xmlns:a16="http://schemas.microsoft.com/office/drawing/2014/main" id="{00000000-0008-0000-1A00-00004E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79" name="TextBox 78">
          <a:extLst>
            <a:ext uri="{FF2B5EF4-FFF2-40B4-BE49-F238E27FC236}">
              <a16:creationId xmlns:a16="http://schemas.microsoft.com/office/drawing/2014/main" id="{00000000-0008-0000-1A00-00004F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80" name="TextBox 79">
          <a:extLst>
            <a:ext uri="{FF2B5EF4-FFF2-40B4-BE49-F238E27FC236}">
              <a16:creationId xmlns:a16="http://schemas.microsoft.com/office/drawing/2014/main" id="{00000000-0008-0000-1A00-000050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81" name="TextBox 80">
          <a:extLst>
            <a:ext uri="{FF2B5EF4-FFF2-40B4-BE49-F238E27FC236}">
              <a16:creationId xmlns:a16="http://schemas.microsoft.com/office/drawing/2014/main" id="{00000000-0008-0000-1A00-000051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82" name="TextBox 81">
          <a:extLst>
            <a:ext uri="{FF2B5EF4-FFF2-40B4-BE49-F238E27FC236}">
              <a16:creationId xmlns:a16="http://schemas.microsoft.com/office/drawing/2014/main" id="{00000000-0008-0000-1A00-000052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83" name="TextBox 82">
          <a:extLst>
            <a:ext uri="{FF2B5EF4-FFF2-40B4-BE49-F238E27FC236}">
              <a16:creationId xmlns:a16="http://schemas.microsoft.com/office/drawing/2014/main" id="{00000000-0008-0000-1A00-000053000000}"/>
            </a:ext>
          </a:extLst>
        </xdr:cNvPr>
        <xdr:cNvSpPr txBox="1"/>
      </xdr:nvSpPr>
      <xdr:spPr>
        <a:xfrm>
          <a:off x="105346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4" name="TextBox 83">
          <a:extLst>
            <a:ext uri="{FF2B5EF4-FFF2-40B4-BE49-F238E27FC236}">
              <a16:creationId xmlns:a16="http://schemas.microsoft.com/office/drawing/2014/main" id="{00000000-0008-0000-1A00-000054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5" name="TextBox 84">
          <a:extLst>
            <a:ext uri="{FF2B5EF4-FFF2-40B4-BE49-F238E27FC236}">
              <a16:creationId xmlns:a16="http://schemas.microsoft.com/office/drawing/2014/main" id="{00000000-0008-0000-1A00-000055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6" name="TextBox 85">
          <a:extLst>
            <a:ext uri="{FF2B5EF4-FFF2-40B4-BE49-F238E27FC236}">
              <a16:creationId xmlns:a16="http://schemas.microsoft.com/office/drawing/2014/main" id="{00000000-0008-0000-1A00-000056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7" name="TextBox 86">
          <a:extLst>
            <a:ext uri="{FF2B5EF4-FFF2-40B4-BE49-F238E27FC236}">
              <a16:creationId xmlns:a16="http://schemas.microsoft.com/office/drawing/2014/main" id="{00000000-0008-0000-1A00-000057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8" name="TextBox 87">
          <a:extLst>
            <a:ext uri="{FF2B5EF4-FFF2-40B4-BE49-F238E27FC236}">
              <a16:creationId xmlns:a16="http://schemas.microsoft.com/office/drawing/2014/main" id="{00000000-0008-0000-1A00-000058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89" name="TextBox 88">
          <a:extLst>
            <a:ext uri="{FF2B5EF4-FFF2-40B4-BE49-F238E27FC236}">
              <a16:creationId xmlns:a16="http://schemas.microsoft.com/office/drawing/2014/main" id="{00000000-0008-0000-1A00-000059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0" name="TextBox 89">
          <a:extLst>
            <a:ext uri="{FF2B5EF4-FFF2-40B4-BE49-F238E27FC236}">
              <a16:creationId xmlns:a16="http://schemas.microsoft.com/office/drawing/2014/main" id="{00000000-0008-0000-1A00-00005A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1" name="TextBox 90">
          <a:extLst>
            <a:ext uri="{FF2B5EF4-FFF2-40B4-BE49-F238E27FC236}">
              <a16:creationId xmlns:a16="http://schemas.microsoft.com/office/drawing/2014/main" id="{00000000-0008-0000-1A00-00005B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2" name="TextBox 91">
          <a:extLst>
            <a:ext uri="{FF2B5EF4-FFF2-40B4-BE49-F238E27FC236}">
              <a16:creationId xmlns:a16="http://schemas.microsoft.com/office/drawing/2014/main" id="{00000000-0008-0000-1A00-00005C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3" name="TextBox 92">
          <a:extLst>
            <a:ext uri="{FF2B5EF4-FFF2-40B4-BE49-F238E27FC236}">
              <a16:creationId xmlns:a16="http://schemas.microsoft.com/office/drawing/2014/main" id="{00000000-0008-0000-1A00-00005D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4" name="TextBox 93">
          <a:extLst>
            <a:ext uri="{FF2B5EF4-FFF2-40B4-BE49-F238E27FC236}">
              <a16:creationId xmlns:a16="http://schemas.microsoft.com/office/drawing/2014/main" id="{00000000-0008-0000-1A00-00005E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5" name="TextBox 94">
          <a:extLst>
            <a:ext uri="{FF2B5EF4-FFF2-40B4-BE49-F238E27FC236}">
              <a16:creationId xmlns:a16="http://schemas.microsoft.com/office/drawing/2014/main" id="{00000000-0008-0000-1A00-00005F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6" name="TextBox 95">
          <a:extLst>
            <a:ext uri="{FF2B5EF4-FFF2-40B4-BE49-F238E27FC236}">
              <a16:creationId xmlns:a16="http://schemas.microsoft.com/office/drawing/2014/main" id="{00000000-0008-0000-1A00-000060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7" name="TextBox 96">
          <a:extLst>
            <a:ext uri="{FF2B5EF4-FFF2-40B4-BE49-F238E27FC236}">
              <a16:creationId xmlns:a16="http://schemas.microsoft.com/office/drawing/2014/main" id="{00000000-0008-0000-1A00-000061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8" name="TextBox 97">
          <a:extLst>
            <a:ext uri="{FF2B5EF4-FFF2-40B4-BE49-F238E27FC236}">
              <a16:creationId xmlns:a16="http://schemas.microsoft.com/office/drawing/2014/main" id="{00000000-0008-0000-1A00-000062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9" name="TextBox 98">
          <a:extLst>
            <a:ext uri="{FF2B5EF4-FFF2-40B4-BE49-F238E27FC236}">
              <a16:creationId xmlns:a16="http://schemas.microsoft.com/office/drawing/2014/main" id="{00000000-0008-0000-1A00-000063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100" name="TextBox 99">
          <a:extLst>
            <a:ext uri="{FF2B5EF4-FFF2-40B4-BE49-F238E27FC236}">
              <a16:creationId xmlns:a16="http://schemas.microsoft.com/office/drawing/2014/main" id="{00000000-0008-0000-1A00-000064000000}"/>
            </a:ext>
          </a:extLst>
        </xdr:cNvPr>
        <xdr:cNvSpPr txBox="1"/>
      </xdr:nvSpPr>
      <xdr:spPr>
        <a:xfrm>
          <a:off x="1053465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1" name="TextBox 100">
          <a:extLst>
            <a:ext uri="{FF2B5EF4-FFF2-40B4-BE49-F238E27FC236}">
              <a16:creationId xmlns:a16="http://schemas.microsoft.com/office/drawing/2014/main" id="{00000000-0008-0000-1A00-000065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2" name="TextBox 101">
          <a:extLst>
            <a:ext uri="{FF2B5EF4-FFF2-40B4-BE49-F238E27FC236}">
              <a16:creationId xmlns:a16="http://schemas.microsoft.com/office/drawing/2014/main" id="{00000000-0008-0000-1A00-000066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3" name="TextBox 102">
          <a:extLst>
            <a:ext uri="{FF2B5EF4-FFF2-40B4-BE49-F238E27FC236}">
              <a16:creationId xmlns:a16="http://schemas.microsoft.com/office/drawing/2014/main" id="{00000000-0008-0000-1A00-000067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4" name="TextBox 103">
          <a:extLst>
            <a:ext uri="{FF2B5EF4-FFF2-40B4-BE49-F238E27FC236}">
              <a16:creationId xmlns:a16="http://schemas.microsoft.com/office/drawing/2014/main" id="{00000000-0008-0000-1A00-000068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5" name="TextBox 104">
          <a:extLst>
            <a:ext uri="{FF2B5EF4-FFF2-40B4-BE49-F238E27FC236}">
              <a16:creationId xmlns:a16="http://schemas.microsoft.com/office/drawing/2014/main" id="{00000000-0008-0000-1A00-000069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6" name="TextBox 105">
          <a:extLst>
            <a:ext uri="{FF2B5EF4-FFF2-40B4-BE49-F238E27FC236}">
              <a16:creationId xmlns:a16="http://schemas.microsoft.com/office/drawing/2014/main" id="{00000000-0008-0000-1A00-00006A000000}"/>
            </a:ext>
          </a:extLst>
        </xdr:cNvPr>
        <xdr:cNvSpPr txBox="1"/>
      </xdr:nvSpPr>
      <xdr:spPr>
        <a:xfrm>
          <a:off x="1053465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07" name="TextBox 106">
          <a:extLst>
            <a:ext uri="{FF2B5EF4-FFF2-40B4-BE49-F238E27FC236}">
              <a16:creationId xmlns:a16="http://schemas.microsoft.com/office/drawing/2014/main" id="{00000000-0008-0000-1A00-00006B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08" name="TextBox 107">
          <a:extLst>
            <a:ext uri="{FF2B5EF4-FFF2-40B4-BE49-F238E27FC236}">
              <a16:creationId xmlns:a16="http://schemas.microsoft.com/office/drawing/2014/main" id="{00000000-0008-0000-1A00-00006C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09" name="TextBox 108">
          <a:extLst>
            <a:ext uri="{FF2B5EF4-FFF2-40B4-BE49-F238E27FC236}">
              <a16:creationId xmlns:a16="http://schemas.microsoft.com/office/drawing/2014/main" id="{00000000-0008-0000-1A00-00006D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0" name="TextBox 109">
          <a:extLst>
            <a:ext uri="{FF2B5EF4-FFF2-40B4-BE49-F238E27FC236}">
              <a16:creationId xmlns:a16="http://schemas.microsoft.com/office/drawing/2014/main" id="{00000000-0008-0000-1A00-00006E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1" name="TextBox 110">
          <a:extLst>
            <a:ext uri="{FF2B5EF4-FFF2-40B4-BE49-F238E27FC236}">
              <a16:creationId xmlns:a16="http://schemas.microsoft.com/office/drawing/2014/main" id="{00000000-0008-0000-1A00-00006F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2" name="TextBox 111">
          <a:extLst>
            <a:ext uri="{FF2B5EF4-FFF2-40B4-BE49-F238E27FC236}">
              <a16:creationId xmlns:a16="http://schemas.microsoft.com/office/drawing/2014/main" id="{00000000-0008-0000-1A00-000070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3" name="TextBox 112">
          <a:extLst>
            <a:ext uri="{FF2B5EF4-FFF2-40B4-BE49-F238E27FC236}">
              <a16:creationId xmlns:a16="http://schemas.microsoft.com/office/drawing/2014/main" id="{00000000-0008-0000-1A00-000071000000}"/>
            </a:ext>
          </a:extLst>
        </xdr:cNvPr>
        <xdr:cNvSpPr txBox="1"/>
      </xdr:nvSpPr>
      <xdr:spPr>
        <a:xfrm>
          <a:off x="1053465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4" name="TextBox 113">
          <a:extLst>
            <a:ext uri="{FF2B5EF4-FFF2-40B4-BE49-F238E27FC236}">
              <a16:creationId xmlns:a16="http://schemas.microsoft.com/office/drawing/2014/main" id="{00000000-0008-0000-1A00-000072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5" name="TextBox 114">
          <a:extLst>
            <a:ext uri="{FF2B5EF4-FFF2-40B4-BE49-F238E27FC236}">
              <a16:creationId xmlns:a16="http://schemas.microsoft.com/office/drawing/2014/main" id="{00000000-0008-0000-1A00-000073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6" name="TextBox 115">
          <a:extLst>
            <a:ext uri="{FF2B5EF4-FFF2-40B4-BE49-F238E27FC236}">
              <a16:creationId xmlns:a16="http://schemas.microsoft.com/office/drawing/2014/main" id="{00000000-0008-0000-1A00-000074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7" name="TextBox 116">
          <a:extLst>
            <a:ext uri="{FF2B5EF4-FFF2-40B4-BE49-F238E27FC236}">
              <a16:creationId xmlns:a16="http://schemas.microsoft.com/office/drawing/2014/main" id="{00000000-0008-0000-1A00-000075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8" name="TextBox 117">
          <a:extLst>
            <a:ext uri="{FF2B5EF4-FFF2-40B4-BE49-F238E27FC236}">
              <a16:creationId xmlns:a16="http://schemas.microsoft.com/office/drawing/2014/main" id="{00000000-0008-0000-1A00-000076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9" name="TextBox 118">
          <a:extLst>
            <a:ext uri="{FF2B5EF4-FFF2-40B4-BE49-F238E27FC236}">
              <a16:creationId xmlns:a16="http://schemas.microsoft.com/office/drawing/2014/main" id="{00000000-0008-0000-1A00-000077000000}"/>
            </a:ext>
          </a:extLst>
        </xdr:cNvPr>
        <xdr:cNvSpPr txBox="1"/>
      </xdr:nvSpPr>
      <xdr:spPr>
        <a:xfrm>
          <a:off x="10534650"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44</xdr:row>
      <xdr:rowOff>0</xdr:rowOff>
    </xdr:from>
    <xdr:ext cx="314325" cy="314325"/>
    <xdr:sp macro="" textlink="">
      <xdr:nvSpPr>
        <xdr:cNvPr id="120" name="TextBox 119">
          <a:extLst>
            <a:ext uri="{FF2B5EF4-FFF2-40B4-BE49-F238E27FC236}">
              <a16:creationId xmlns:a16="http://schemas.microsoft.com/office/drawing/2014/main" id="{00000000-0008-0000-1A00-000078000000}"/>
            </a:ext>
          </a:extLst>
        </xdr:cNvPr>
        <xdr:cNvSpPr txBox="1"/>
      </xdr:nvSpPr>
      <xdr:spPr>
        <a:xfrm rot="5400000" flipH="1">
          <a:off x="10534650" y="14373225"/>
          <a:ext cx="3143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10</xdr:col>
      <xdr:colOff>0</xdr:colOff>
      <xdr:row>42</xdr:row>
      <xdr:rowOff>57150</xdr:rowOff>
    </xdr:from>
    <xdr:ext cx="184731" cy="264560"/>
    <xdr:sp macro="" textlink="">
      <xdr:nvSpPr>
        <xdr:cNvPr id="121" name="TextBox 120">
          <a:extLst>
            <a:ext uri="{FF2B5EF4-FFF2-40B4-BE49-F238E27FC236}">
              <a16:creationId xmlns:a16="http://schemas.microsoft.com/office/drawing/2014/main" id="{00000000-0008-0000-1A00-000079000000}"/>
            </a:ext>
          </a:extLst>
        </xdr:cNvPr>
        <xdr:cNvSpPr txBox="1"/>
      </xdr:nvSpPr>
      <xdr:spPr>
        <a:xfrm>
          <a:off x="10534650" y="137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44</xdr:row>
      <xdr:rowOff>0</xdr:rowOff>
    </xdr:from>
    <xdr:ext cx="361950" cy="314325"/>
    <xdr:sp macro="" textlink="">
      <xdr:nvSpPr>
        <xdr:cNvPr id="122" name="TextBox 121">
          <a:extLst>
            <a:ext uri="{FF2B5EF4-FFF2-40B4-BE49-F238E27FC236}">
              <a16:creationId xmlns:a16="http://schemas.microsoft.com/office/drawing/2014/main" id="{00000000-0008-0000-1A00-00007A000000}"/>
            </a:ext>
          </a:extLst>
        </xdr:cNvPr>
        <xdr:cNvSpPr txBox="1"/>
      </xdr:nvSpPr>
      <xdr:spPr>
        <a:xfrm rot="5400000" flipH="1">
          <a:off x="10558462" y="14349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9</xdr:col>
      <xdr:colOff>0</xdr:colOff>
      <xdr:row>44</xdr:row>
      <xdr:rowOff>0</xdr:rowOff>
    </xdr:from>
    <xdr:ext cx="361950" cy="314325"/>
    <xdr:sp macro="" textlink="">
      <xdr:nvSpPr>
        <xdr:cNvPr id="123" name="TextBox 122">
          <a:extLst>
            <a:ext uri="{FF2B5EF4-FFF2-40B4-BE49-F238E27FC236}">
              <a16:creationId xmlns:a16="http://schemas.microsoft.com/office/drawing/2014/main" id="{00000000-0008-0000-1A00-00007B000000}"/>
            </a:ext>
          </a:extLst>
        </xdr:cNvPr>
        <xdr:cNvSpPr txBox="1"/>
      </xdr:nvSpPr>
      <xdr:spPr>
        <a:xfrm rot="5400000" flipH="1">
          <a:off x="9910762" y="14349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17</xdr:row>
      <xdr:rowOff>0</xdr:rowOff>
    </xdr:from>
    <xdr:ext cx="184731" cy="264560"/>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 name="TextBox 3">
          <a:extLst>
            <a:ext uri="{FF2B5EF4-FFF2-40B4-BE49-F238E27FC236}">
              <a16:creationId xmlns:a16="http://schemas.microsoft.com/office/drawing/2014/main" id="{00000000-0008-0000-1C00-00000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 name="TextBox 5">
          <a:extLst>
            <a:ext uri="{FF2B5EF4-FFF2-40B4-BE49-F238E27FC236}">
              <a16:creationId xmlns:a16="http://schemas.microsoft.com/office/drawing/2014/main" id="{00000000-0008-0000-1C00-00000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 name="TextBox 9">
          <a:extLst>
            <a:ext uri="{FF2B5EF4-FFF2-40B4-BE49-F238E27FC236}">
              <a16:creationId xmlns:a16="http://schemas.microsoft.com/office/drawing/2014/main" id="{00000000-0008-0000-1C00-00000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 name="TextBox 11">
          <a:extLst>
            <a:ext uri="{FF2B5EF4-FFF2-40B4-BE49-F238E27FC236}">
              <a16:creationId xmlns:a16="http://schemas.microsoft.com/office/drawing/2014/main" id="{00000000-0008-0000-1C00-00000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 name="TextBox 12">
          <a:extLst>
            <a:ext uri="{FF2B5EF4-FFF2-40B4-BE49-F238E27FC236}">
              <a16:creationId xmlns:a16="http://schemas.microsoft.com/office/drawing/2014/main" id="{00000000-0008-0000-1C00-00000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4" name="TextBox 13">
          <a:extLst>
            <a:ext uri="{FF2B5EF4-FFF2-40B4-BE49-F238E27FC236}">
              <a16:creationId xmlns:a16="http://schemas.microsoft.com/office/drawing/2014/main" id="{00000000-0008-0000-1C00-00000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 name="TextBox 14">
          <a:extLst>
            <a:ext uri="{FF2B5EF4-FFF2-40B4-BE49-F238E27FC236}">
              <a16:creationId xmlns:a16="http://schemas.microsoft.com/office/drawing/2014/main" id="{00000000-0008-0000-1C00-00000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 name="TextBox 15">
          <a:extLst>
            <a:ext uri="{FF2B5EF4-FFF2-40B4-BE49-F238E27FC236}">
              <a16:creationId xmlns:a16="http://schemas.microsoft.com/office/drawing/2014/main" id="{00000000-0008-0000-1C00-00001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 name="TextBox 16">
          <a:extLst>
            <a:ext uri="{FF2B5EF4-FFF2-40B4-BE49-F238E27FC236}">
              <a16:creationId xmlns:a16="http://schemas.microsoft.com/office/drawing/2014/main" id="{00000000-0008-0000-1C00-00001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 name="TextBox 17">
          <a:extLst>
            <a:ext uri="{FF2B5EF4-FFF2-40B4-BE49-F238E27FC236}">
              <a16:creationId xmlns:a16="http://schemas.microsoft.com/office/drawing/2014/main" id="{00000000-0008-0000-1C00-00001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 name="TextBox 18">
          <a:extLst>
            <a:ext uri="{FF2B5EF4-FFF2-40B4-BE49-F238E27FC236}">
              <a16:creationId xmlns:a16="http://schemas.microsoft.com/office/drawing/2014/main" id="{00000000-0008-0000-1C00-00001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 name="TextBox 19">
          <a:extLst>
            <a:ext uri="{FF2B5EF4-FFF2-40B4-BE49-F238E27FC236}">
              <a16:creationId xmlns:a16="http://schemas.microsoft.com/office/drawing/2014/main" id="{00000000-0008-0000-1C00-00001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1" name="TextBox 20">
          <a:extLst>
            <a:ext uri="{FF2B5EF4-FFF2-40B4-BE49-F238E27FC236}">
              <a16:creationId xmlns:a16="http://schemas.microsoft.com/office/drawing/2014/main" id="{00000000-0008-0000-1C00-00001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2" name="TextBox 21">
          <a:extLst>
            <a:ext uri="{FF2B5EF4-FFF2-40B4-BE49-F238E27FC236}">
              <a16:creationId xmlns:a16="http://schemas.microsoft.com/office/drawing/2014/main" id="{00000000-0008-0000-1C00-00001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3" name="TextBox 22">
          <a:extLst>
            <a:ext uri="{FF2B5EF4-FFF2-40B4-BE49-F238E27FC236}">
              <a16:creationId xmlns:a16="http://schemas.microsoft.com/office/drawing/2014/main" id="{00000000-0008-0000-1C00-00001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4" name="TextBox 23">
          <a:extLst>
            <a:ext uri="{FF2B5EF4-FFF2-40B4-BE49-F238E27FC236}">
              <a16:creationId xmlns:a16="http://schemas.microsoft.com/office/drawing/2014/main" id="{00000000-0008-0000-1C00-00001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 name="TextBox 24">
          <a:extLst>
            <a:ext uri="{FF2B5EF4-FFF2-40B4-BE49-F238E27FC236}">
              <a16:creationId xmlns:a16="http://schemas.microsoft.com/office/drawing/2014/main" id="{00000000-0008-0000-1C00-00001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 name="TextBox 25">
          <a:extLst>
            <a:ext uri="{FF2B5EF4-FFF2-40B4-BE49-F238E27FC236}">
              <a16:creationId xmlns:a16="http://schemas.microsoft.com/office/drawing/2014/main" id="{00000000-0008-0000-1C00-00001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 name="TextBox 26">
          <a:extLst>
            <a:ext uri="{FF2B5EF4-FFF2-40B4-BE49-F238E27FC236}">
              <a16:creationId xmlns:a16="http://schemas.microsoft.com/office/drawing/2014/main" id="{00000000-0008-0000-1C00-00001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 name="TextBox 27">
          <a:extLst>
            <a:ext uri="{FF2B5EF4-FFF2-40B4-BE49-F238E27FC236}">
              <a16:creationId xmlns:a16="http://schemas.microsoft.com/office/drawing/2014/main" id="{00000000-0008-0000-1C00-00001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 name="TextBox 28">
          <a:extLst>
            <a:ext uri="{FF2B5EF4-FFF2-40B4-BE49-F238E27FC236}">
              <a16:creationId xmlns:a16="http://schemas.microsoft.com/office/drawing/2014/main" id="{00000000-0008-0000-1C00-00001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 name="TextBox 29">
          <a:extLst>
            <a:ext uri="{FF2B5EF4-FFF2-40B4-BE49-F238E27FC236}">
              <a16:creationId xmlns:a16="http://schemas.microsoft.com/office/drawing/2014/main" id="{00000000-0008-0000-1C00-00001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 name="TextBox 30">
          <a:extLst>
            <a:ext uri="{FF2B5EF4-FFF2-40B4-BE49-F238E27FC236}">
              <a16:creationId xmlns:a16="http://schemas.microsoft.com/office/drawing/2014/main" id="{00000000-0008-0000-1C00-00001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 name="TextBox 31">
          <a:extLst>
            <a:ext uri="{FF2B5EF4-FFF2-40B4-BE49-F238E27FC236}">
              <a16:creationId xmlns:a16="http://schemas.microsoft.com/office/drawing/2014/main" id="{00000000-0008-0000-1C00-00002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 name="TextBox 32">
          <a:extLst>
            <a:ext uri="{FF2B5EF4-FFF2-40B4-BE49-F238E27FC236}">
              <a16:creationId xmlns:a16="http://schemas.microsoft.com/office/drawing/2014/main" id="{00000000-0008-0000-1C00-00002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 name="TextBox 33">
          <a:extLst>
            <a:ext uri="{FF2B5EF4-FFF2-40B4-BE49-F238E27FC236}">
              <a16:creationId xmlns:a16="http://schemas.microsoft.com/office/drawing/2014/main" id="{00000000-0008-0000-1C00-00002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 name="TextBox 34">
          <a:extLst>
            <a:ext uri="{FF2B5EF4-FFF2-40B4-BE49-F238E27FC236}">
              <a16:creationId xmlns:a16="http://schemas.microsoft.com/office/drawing/2014/main" id="{00000000-0008-0000-1C00-00002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 name="TextBox 35">
          <a:extLst>
            <a:ext uri="{FF2B5EF4-FFF2-40B4-BE49-F238E27FC236}">
              <a16:creationId xmlns:a16="http://schemas.microsoft.com/office/drawing/2014/main" id="{00000000-0008-0000-1C00-00002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 name="TextBox 36">
          <a:extLst>
            <a:ext uri="{FF2B5EF4-FFF2-40B4-BE49-F238E27FC236}">
              <a16:creationId xmlns:a16="http://schemas.microsoft.com/office/drawing/2014/main" id="{00000000-0008-0000-1C00-00002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 name="TextBox 37">
          <a:extLst>
            <a:ext uri="{FF2B5EF4-FFF2-40B4-BE49-F238E27FC236}">
              <a16:creationId xmlns:a16="http://schemas.microsoft.com/office/drawing/2014/main" id="{00000000-0008-0000-1C00-00002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 name="TextBox 38">
          <a:extLst>
            <a:ext uri="{FF2B5EF4-FFF2-40B4-BE49-F238E27FC236}">
              <a16:creationId xmlns:a16="http://schemas.microsoft.com/office/drawing/2014/main" id="{00000000-0008-0000-1C00-00002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 name="TextBox 39">
          <a:extLst>
            <a:ext uri="{FF2B5EF4-FFF2-40B4-BE49-F238E27FC236}">
              <a16:creationId xmlns:a16="http://schemas.microsoft.com/office/drawing/2014/main" id="{00000000-0008-0000-1C00-00002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 name="TextBox 40">
          <a:extLst>
            <a:ext uri="{FF2B5EF4-FFF2-40B4-BE49-F238E27FC236}">
              <a16:creationId xmlns:a16="http://schemas.microsoft.com/office/drawing/2014/main" id="{00000000-0008-0000-1C00-00002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 name="TextBox 41">
          <a:extLst>
            <a:ext uri="{FF2B5EF4-FFF2-40B4-BE49-F238E27FC236}">
              <a16:creationId xmlns:a16="http://schemas.microsoft.com/office/drawing/2014/main" id="{00000000-0008-0000-1C00-00002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 name="TextBox 42">
          <a:extLst>
            <a:ext uri="{FF2B5EF4-FFF2-40B4-BE49-F238E27FC236}">
              <a16:creationId xmlns:a16="http://schemas.microsoft.com/office/drawing/2014/main" id="{00000000-0008-0000-1C00-00002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 name="TextBox 43">
          <a:extLst>
            <a:ext uri="{FF2B5EF4-FFF2-40B4-BE49-F238E27FC236}">
              <a16:creationId xmlns:a16="http://schemas.microsoft.com/office/drawing/2014/main" id="{00000000-0008-0000-1C00-00002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 name="TextBox 44">
          <a:extLst>
            <a:ext uri="{FF2B5EF4-FFF2-40B4-BE49-F238E27FC236}">
              <a16:creationId xmlns:a16="http://schemas.microsoft.com/office/drawing/2014/main" id="{00000000-0008-0000-1C00-00002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 name="TextBox 45">
          <a:extLst>
            <a:ext uri="{FF2B5EF4-FFF2-40B4-BE49-F238E27FC236}">
              <a16:creationId xmlns:a16="http://schemas.microsoft.com/office/drawing/2014/main" id="{00000000-0008-0000-1C00-00002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 name="TextBox 46">
          <a:extLst>
            <a:ext uri="{FF2B5EF4-FFF2-40B4-BE49-F238E27FC236}">
              <a16:creationId xmlns:a16="http://schemas.microsoft.com/office/drawing/2014/main" id="{00000000-0008-0000-1C00-00002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 name="TextBox 47">
          <a:extLst>
            <a:ext uri="{FF2B5EF4-FFF2-40B4-BE49-F238E27FC236}">
              <a16:creationId xmlns:a16="http://schemas.microsoft.com/office/drawing/2014/main" id="{00000000-0008-0000-1C00-00003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 name="TextBox 48">
          <a:extLst>
            <a:ext uri="{FF2B5EF4-FFF2-40B4-BE49-F238E27FC236}">
              <a16:creationId xmlns:a16="http://schemas.microsoft.com/office/drawing/2014/main" id="{00000000-0008-0000-1C00-00003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 name="TextBox 49">
          <a:extLst>
            <a:ext uri="{FF2B5EF4-FFF2-40B4-BE49-F238E27FC236}">
              <a16:creationId xmlns:a16="http://schemas.microsoft.com/office/drawing/2014/main" id="{00000000-0008-0000-1C00-00003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 name="TextBox 50">
          <a:extLst>
            <a:ext uri="{FF2B5EF4-FFF2-40B4-BE49-F238E27FC236}">
              <a16:creationId xmlns:a16="http://schemas.microsoft.com/office/drawing/2014/main" id="{00000000-0008-0000-1C00-00003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 name="TextBox 51">
          <a:extLst>
            <a:ext uri="{FF2B5EF4-FFF2-40B4-BE49-F238E27FC236}">
              <a16:creationId xmlns:a16="http://schemas.microsoft.com/office/drawing/2014/main" id="{00000000-0008-0000-1C00-00003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 name="TextBox 52">
          <a:extLst>
            <a:ext uri="{FF2B5EF4-FFF2-40B4-BE49-F238E27FC236}">
              <a16:creationId xmlns:a16="http://schemas.microsoft.com/office/drawing/2014/main" id="{00000000-0008-0000-1C00-00003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 name="TextBox 53">
          <a:extLst>
            <a:ext uri="{FF2B5EF4-FFF2-40B4-BE49-F238E27FC236}">
              <a16:creationId xmlns:a16="http://schemas.microsoft.com/office/drawing/2014/main" id="{00000000-0008-0000-1C00-00003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 name="TextBox 54">
          <a:extLst>
            <a:ext uri="{FF2B5EF4-FFF2-40B4-BE49-F238E27FC236}">
              <a16:creationId xmlns:a16="http://schemas.microsoft.com/office/drawing/2014/main" id="{00000000-0008-0000-1C00-00003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 name="TextBox 55">
          <a:extLst>
            <a:ext uri="{FF2B5EF4-FFF2-40B4-BE49-F238E27FC236}">
              <a16:creationId xmlns:a16="http://schemas.microsoft.com/office/drawing/2014/main" id="{00000000-0008-0000-1C00-00003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 name="TextBox 56">
          <a:extLst>
            <a:ext uri="{FF2B5EF4-FFF2-40B4-BE49-F238E27FC236}">
              <a16:creationId xmlns:a16="http://schemas.microsoft.com/office/drawing/2014/main" id="{00000000-0008-0000-1C00-00003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 name="TextBox 57">
          <a:extLst>
            <a:ext uri="{FF2B5EF4-FFF2-40B4-BE49-F238E27FC236}">
              <a16:creationId xmlns:a16="http://schemas.microsoft.com/office/drawing/2014/main" id="{00000000-0008-0000-1C00-00003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 name="TextBox 58">
          <a:extLst>
            <a:ext uri="{FF2B5EF4-FFF2-40B4-BE49-F238E27FC236}">
              <a16:creationId xmlns:a16="http://schemas.microsoft.com/office/drawing/2014/main" id="{00000000-0008-0000-1C00-00003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 name="TextBox 59">
          <a:extLst>
            <a:ext uri="{FF2B5EF4-FFF2-40B4-BE49-F238E27FC236}">
              <a16:creationId xmlns:a16="http://schemas.microsoft.com/office/drawing/2014/main" id="{00000000-0008-0000-1C00-00003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 name="TextBox 60">
          <a:extLst>
            <a:ext uri="{FF2B5EF4-FFF2-40B4-BE49-F238E27FC236}">
              <a16:creationId xmlns:a16="http://schemas.microsoft.com/office/drawing/2014/main" id="{00000000-0008-0000-1C00-00003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 name="TextBox 61">
          <a:extLst>
            <a:ext uri="{FF2B5EF4-FFF2-40B4-BE49-F238E27FC236}">
              <a16:creationId xmlns:a16="http://schemas.microsoft.com/office/drawing/2014/main" id="{00000000-0008-0000-1C00-00003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 name="TextBox 62">
          <a:extLst>
            <a:ext uri="{FF2B5EF4-FFF2-40B4-BE49-F238E27FC236}">
              <a16:creationId xmlns:a16="http://schemas.microsoft.com/office/drawing/2014/main" id="{00000000-0008-0000-1C00-00003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4" name="TextBox 63">
          <a:extLst>
            <a:ext uri="{FF2B5EF4-FFF2-40B4-BE49-F238E27FC236}">
              <a16:creationId xmlns:a16="http://schemas.microsoft.com/office/drawing/2014/main" id="{00000000-0008-0000-1C00-00004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5" name="TextBox 64">
          <a:extLst>
            <a:ext uri="{FF2B5EF4-FFF2-40B4-BE49-F238E27FC236}">
              <a16:creationId xmlns:a16="http://schemas.microsoft.com/office/drawing/2014/main" id="{00000000-0008-0000-1C00-00004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6" name="TextBox 65">
          <a:extLst>
            <a:ext uri="{FF2B5EF4-FFF2-40B4-BE49-F238E27FC236}">
              <a16:creationId xmlns:a16="http://schemas.microsoft.com/office/drawing/2014/main" id="{00000000-0008-0000-1C00-00004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7" name="TextBox 66">
          <a:extLst>
            <a:ext uri="{FF2B5EF4-FFF2-40B4-BE49-F238E27FC236}">
              <a16:creationId xmlns:a16="http://schemas.microsoft.com/office/drawing/2014/main" id="{00000000-0008-0000-1C00-00004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8" name="TextBox 67">
          <a:extLst>
            <a:ext uri="{FF2B5EF4-FFF2-40B4-BE49-F238E27FC236}">
              <a16:creationId xmlns:a16="http://schemas.microsoft.com/office/drawing/2014/main" id="{00000000-0008-0000-1C00-00004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9" name="TextBox 68">
          <a:extLst>
            <a:ext uri="{FF2B5EF4-FFF2-40B4-BE49-F238E27FC236}">
              <a16:creationId xmlns:a16="http://schemas.microsoft.com/office/drawing/2014/main" id="{00000000-0008-0000-1C00-00004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0" name="TextBox 69">
          <a:extLst>
            <a:ext uri="{FF2B5EF4-FFF2-40B4-BE49-F238E27FC236}">
              <a16:creationId xmlns:a16="http://schemas.microsoft.com/office/drawing/2014/main" id="{00000000-0008-0000-1C00-00004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1" name="TextBox 70">
          <a:extLst>
            <a:ext uri="{FF2B5EF4-FFF2-40B4-BE49-F238E27FC236}">
              <a16:creationId xmlns:a16="http://schemas.microsoft.com/office/drawing/2014/main" id="{00000000-0008-0000-1C00-00004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2" name="TextBox 71">
          <a:extLst>
            <a:ext uri="{FF2B5EF4-FFF2-40B4-BE49-F238E27FC236}">
              <a16:creationId xmlns:a16="http://schemas.microsoft.com/office/drawing/2014/main" id="{00000000-0008-0000-1C00-00004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3" name="TextBox 72">
          <a:extLst>
            <a:ext uri="{FF2B5EF4-FFF2-40B4-BE49-F238E27FC236}">
              <a16:creationId xmlns:a16="http://schemas.microsoft.com/office/drawing/2014/main" id="{00000000-0008-0000-1C00-00004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4" name="TextBox 73">
          <a:extLst>
            <a:ext uri="{FF2B5EF4-FFF2-40B4-BE49-F238E27FC236}">
              <a16:creationId xmlns:a16="http://schemas.microsoft.com/office/drawing/2014/main" id="{00000000-0008-0000-1C00-00004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5" name="TextBox 74">
          <a:extLst>
            <a:ext uri="{FF2B5EF4-FFF2-40B4-BE49-F238E27FC236}">
              <a16:creationId xmlns:a16="http://schemas.microsoft.com/office/drawing/2014/main" id="{00000000-0008-0000-1C00-00004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 name="TextBox 75">
          <a:extLst>
            <a:ext uri="{FF2B5EF4-FFF2-40B4-BE49-F238E27FC236}">
              <a16:creationId xmlns:a16="http://schemas.microsoft.com/office/drawing/2014/main" id="{00000000-0008-0000-1C00-00004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 name="TextBox 76">
          <a:extLst>
            <a:ext uri="{FF2B5EF4-FFF2-40B4-BE49-F238E27FC236}">
              <a16:creationId xmlns:a16="http://schemas.microsoft.com/office/drawing/2014/main" id="{00000000-0008-0000-1C00-00004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 name="TextBox 77">
          <a:extLst>
            <a:ext uri="{FF2B5EF4-FFF2-40B4-BE49-F238E27FC236}">
              <a16:creationId xmlns:a16="http://schemas.microsoft.com/office/drawing/2014/main" id="{00000000-0008-0000-1C00-00004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 name="TextBox 78">
          <a:extLst>
            <a:ext uri="{FF2B5EF4-FFF2-40B4-BE49-F238E27FC236}">
              <a16:creationId xmlns:a16="http://schemas.microsoft.com/office/drawing/2014/main" id="{00000000-0008-0000-1C00-00004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 name="TextBox 79">
          <a:extLst>
            <a:ext uri="{FF2B5EF4-FFF2-40B4-BE49-F238E27FC236}">
              <a16:creationId xmlns:a16="http://schemas.microsoft.com/office/drawing/2014/main" id="{00000000-0008-0000-1C00-00005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 name="TextBox 80">
          <a:extLst>
            <a:ext uri="{FF2B5EF4-FFF2-40B4-BE49-F238E27FC236}">
              <a16:creationId xmlns:a16="http://schemas.microsoft.com/office/drawing/2014/main" id="{00000000-0008-0000-1C00-00005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 name="TextBox 81">
          <a:extLst>
            <a:ext uri="{FF2B5EF4-FFF2-40B4-BE49-F238E27FC236}">
              <a16:creationId xmlns:a16="http://schemas.microsoft.com/office/drawing/2014/main" id="{00000000-0008-0000-1C00-00005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 name="TextBox 82">
          <a:extLst>
            <a:ext uri="{FF2B5EF4-FFF2-40B4-BE49-F238E27FC236}">
              <a16:creationId xmlns:a16="http://schemas.microsoft.com/office/drawing/2014/main" id="{00000000-0008-0000-1C00-00005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 name="TextBox 83">
          <a:extLst>
            <a:ext uri="{FF2B5EF4-FFF2-40B4-BE49-F238E27FC236}">
              <a16:creationId xmlns:a16="http://schemas.microsoft.com/office/drawing/2014/main" id="{00000000-0008-0000-1C00-00005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 name="TextBox 84">
          <a:extLst>
            <a:ext uri="{FF2B5EF4-FFF2-40B4-BE49-F238E27FC236}">
              <a16:creationId xmlns:a16="http://schemas.microsoft.com/office/drawing/2014/main" id="{00000000-0008-0000-1C00-00005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 name="TextBox 85">
          <a:extLst>
            <a:ext uri="{FF2B5EF4-FFF2-40B4-BE49-F238E27FC236}">
              <a16:creationId xmlns:a16="http://schemas.microsoft.com/office/drawing/2014/main" id="{00000000-0008-0000-1C00-00005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 name="TextBox 86">
          <a:extLst>
            <a:ext uri="{FF2B5EF4-FFF2-40B4-BE49-F238E27FC236}">
              <a16:creationId xmlns:a16="http://schemas.microsoft.com/office/drawing/2014/main" id="{00000000-0008-0000-1C00-00005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8" name="TextBox 87">
          <a:extLst>
            <a:ext uri="{FF2B5EF4-FFF2-40B4-BE49-F238E27FC236}">
              <a16:creationId xmlns:a16="http://schemas.microsoft.com/office/drawing/2014/main" id="{00000000-0008-0000-1C00-00005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9" name="TextBox 88">
          <a:extLst>
            <a:ext uri="{FF2B5EF4-FFF2-40B4-BE49-F238E27FC236}">
              <a16:creationId xmlns:a16="http://schemas.microsoft.com/office/drawing/2014/main" id="{00000000-0008-0000-1C00-00005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0" name="TextBox 89">
          <a:extLst>
            <a:ext uri="{FF2B5EF4-FFF2-40B4-BE49-F238E27FC236}">
              <a16:creationId xmlns:a16="http://schemas.microsoft.com/office/drawing/2014/main" id="{00000000-0008-0000-1C00-00005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1" name="TextBox 90">
          <a:extLst>
            <a:ext uri="{FF2B5EF4-FFF2-40B4-BE49-F238E27FC236}">
              <a16:creationId xmlns:a16="http://schemas.microsoft.com/office/drawing/2014/main" id="{00000000-0008-0000-1C00-00005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2" name="TextBox 91">
          <a:extLst>
            <a:ext uri="{FF2B5EF4-FFF2-40B4-BE49-F238E27FC236}">
              <a16:creationId xmlns:a16="http://schemas.microsoft.com/office/drawing/2014/main" id="{00000000-0008-0000-1C00-00005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3" name="TextBox 92">
          <a:extLst>
            <a:ext uri="{FF2B5EF4-FFF2-40B4-BE49-F238E27FC236}">
              <a16:creationId xmlns:a16="http://schemas.microsoft.com/office/drawing/2014/main" id="{00000000-0008-0000-1C00-00005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4" name="TextBox 93">
          <a:extLst>
            <a:ext uri="{FF2B5EF4-FFF2-40B4-BE49-F238E27FC236}">
              <a16:creationId xmlns:a16="http://schemas.microsoft.com/office/drawing/2014/main" id="{00000000-0008-0000-1C00-00005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5" name="TextBox 94">
          <a:extLst>
            <a:ext uri="{FF2B5EF4-FFF2-40B4-BE49-F238E27FC236}">
              <a16:creationId xmlns:a16="http://schemas.microsoft.com/office/drawing/2014/main" id="{00000000-0008-0000-1C00-00005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6" name="TextBox 95">
          <a:extLst>
            <a:ext uri="{FF2B5EF4-FFF2-40B4-BE49-F238E27FC236}">
              <a16:creationId xmlns:a16="http://schemas.microsoft.com/office/drawing/2014/main" id="{00000000-0008-0000-1C00-00006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7" name="TextBox 96">
          <a:extLst>
            <a:ext uri="{FF2B5EF4-FFF2-40B4-BE49-F238E27FC236}">
              <a16:creationId xmlns:a16="http://schemas.microsoft.com/office/drawing/2014/main" id="{00000000-0008-0000-1C00-00006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8" name="TextBox 97">
          <a:extLst>
            <a:ext uri="{FF2B5EF4-FFF2-40B4-BE49-F238E27FC236}">
              <a16:creationId xmlns:a16="http://schemas.microsoft.com/office/drawing/2014/main" id="{00000000-0008-0000-1C00-00006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9" name="TextBox 98">
          <a:extLst>
            <a:ext uri="{FF2B5EF4-FFF2-40B4-BE49-F238E27FC236}">
              <a16:creationId xmlns:a16="http://schemas.microsoft.com/office/drawing/2014/main" id="{00000000-0008-0000-1C00-00006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 name="TextBox 99">
          <a:extLst>
            <a:ext uri="{FF2B5EF4-FFF2-40B4-BE49-F238E27FC236}">
              <a16:creationId xmlns:a16="http://schemas.microsoft.com/office/drawing/2014/main" id="{00000000-0008-0000-1C00-00006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 name="TextBox 100">
          <a:extLst>
            <a:ext uri="{FF2B5EF4-FFF2-40B4-BE49-F238E27FC236}">
              <a16:creationId xmlns:a16="http://schemas.microsoft.com/office/drawing/2014/main" id="{00000000-0008-0000-1C00-00006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 name="TextBox 101">
          <a:extLst>
            <a:ext uri="{FF2B5EF4-FFF2-40B4-BE49-F238E27FC236}">
              <a16:creationId xmlns:a16="http://schemas.microsoft.com/office/drawing/2014/main" id="{00000000-0008-0000-1C00-00006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 name="TextBox 102">
          <a:extLst>
            <a:ext uri="{FF2B5EF4-FFF2-40B4-BE49-F238E27FC236}">
              <a16:creationId xmlns:a16="http://schemas.microsoft.com/office/drawing/2014/main" id="{00000000-0008-0000-1C00-00006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 name="TextBox 103">
          <a:extLst>
            <a:ext uri="{FF2B5EF4-FFF2-40B4-BE49-F238E27FC236}">
              <a16:creationId xmlns:a16="http://schemas.microsoft.com/office/drawing/2014/main" id="{00000000-0008-0000-1C00-00006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 name="TextBox 104">
          <a:extLst>
            <a:ext uri="{FF2B5EF4-FFF2-40B4-BE49-F238E27FC236}">
              <a16:creationId xmlns:a16="http://schemas.microsoft.com/office/drawing/2014/main" id="{00000000-0008-0000-1C00-000069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 name="TextBox 105">
          <a:extLst>
            <a:ext uri="{FF2B5EF4-FFF2-40B4-BE49-F238E27FC236}">
              <a16:creationId xmlns:a16="http://schemas.microsoft.com/office/drawing/2014/main" id="{00000000-0008-0000-1C00-00006A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 name="TextBox 106">
          <a:extLst>
            <a:ext uri="{FF2B5EF4-FFF2-40B4-BE49-F238E27FC236}">
              <a16:creationId xmlns:a16="http://schemas.microsoft.com/office/drawing/2014/main" id="{00000000-0008-0000-1C00-00006B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 name="TextBox 107">
          <a:extLst>
            <a:ext uri="{FF2B5EF4-FFF2-40B4-BE49-F238E27FC236}">
              <a16:creationId xmlns:a16="http://schemas.microsoft.com/office/drawing/2014/main" id="{00000000-0008-0000-1C00-00006C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 name="TextBox 108">
          <a:extLst>
            <a:ext uri="{FF2B5EF4-FFF2-40B4-BE49-F238E27FC236}">
              <a16:creationId xmlns:a16="http://schemas.microsoft.com/office/drawing/2014/main" id="{00000000-0008-0000-1C00-00006D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 name="TextBox 109">
          <a:extLst>
            <a:ext uri="{FF2B5EF4-FFF2-40B4-BE49-F238E27FC236}">
              <a16:creationId xmlns:a16="http://schemas.microsoft.com/office/drawing/2014/main" id="{00000000-0008-0000-1C00-00006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 name="TextBox 110">
          <a:extLst>
            <a:ext uri="{FF2B5EF4-FFF2-40B4-BE49-F238E27FC236}">
              <a16:creationId xmlns:a16="http://schemas.microsoft.com/office/drawing/2014/main" id="{00000000-0008-0000-1C00-00006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 name="TextBox 111">
          <a:extLst>
            <a:ext uri="{FF2B5EF4-FFF2-40B4-BE49-F238E27FC236}">
              <a16:creationId xmlns:a16="http://schemas.microsoft.com/office/drawing/2014/main" id="{00000000-0008-0000-1C00-000070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 name="TextBox 112">
          <a:extLst>
            <a:ext uri="{FF2B5EF4-FFF2-40B4-BE49-F238E27FC236}">
              <a16:creationId xmlns:a16="http://schemas.microsoft.com/office/drawing/2014/main" id="{00000000-0008-0000-1C00-000071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 name="TextBox 113">
          <a:extLst>
            <a:ext uri="{FF2B5EF4-FFF2-40B4-BE49-F238E27FC236}">
              <a16:creationId xmlns:a16="http://schemas.microsoft.com/office/drawing/2014/main" id="{00000000-0008-0000-1C00-000072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 name="TextBox 114">
          <a:extLst>
            <a:ext uri="{FF2B5EF4-FFF2-40B4-BE49-F238E27FC236}">
              <a16:creationId xmlns:a16="http://schemas.microsoft.com/office/drawing/2014/main" id="{00000000-0008-0000-1C00-000073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 name="TextBox 115">
          <a:extLst>
            <a:ext uri="{FF2B5EF4-FFF2-40B4-BE49-F238E27FC236}">
              <a16:creationId xmlns:a16="http://schemas.microsoft.com/office/drawing/2014/main" id="{00000000-0008-0000-1C00-000074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 name="TextBox 116">
          <a:extLst>
            <a:ext uri="{FF2B5EF4-FFF2-40B4-BE49-F238E27FC236}">
              <a16:creationId xmlns:a16="http://schemas.microsoft.com/office/drawing/2014/main" id="{00000000-0008-0000-1C00-000075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 name="TextBox 117">
          <a:extLst>
            <a:ext uri="{FF2B5EF4-FFF2-40B4-BE49-F238E27FC236}">
              <a16:creationId xmlns:a16="http://schemas.microsoft.com/office/drawing/2014/main" id="{00000000-0008-0000-1C00-000076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 name="TextBox 118">
          <a:extLst>
            <a:ext uri="{FF2B5EF4-FFF2-40B4-BE49-F238E27FC236}">
              <a16:creationId xmlns:a16="http://schemas.microsoft.com/office/drawing/2014/main" id="{00000000-0008-0000-1C00-000077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 name="TextBox 119">
          <a:extLst>
            <a:ext uri="{FF2B5EF4-FFF2-40B4-BE49-F238E27FC236}">
              <a16:creationId xmlns:a16="http://schemas.microsoft.com/office/drawing/2014/main" id="{00000000-0008-0000-1C00-000078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13</xdr:col>
      <xdr:colOff>0</xdr:colOff>
      <xdr:row>20</xdr:row>
      <xdr:rowOff>152400</xdr:rowOff>
    </xdr:from>
    <xdr:ext cx="47625" cy="264560"/>
    <xdr:sp macro="" textlink="">
      <xdr:nvSpPr>
        <xdr:cNvPr id="121" name="TextBox 120">
          <a:extLst>
            <a:ext uri="{FF2B5EF4-FFF2-40B4-BE49-F238E27FC236}">
              <a16:creationId xmlns:a16="http://schemas.microsoft.com/office/drawing/2014/main" id="{00000000-0008-0000-1C00-000079000000}"/>
            </a:ext>
          </a:extLst>
        </xdr:cNvPr>
        <xdr:cNvSpPr txBox="1"/>
      </xdr:nvSpPr>
      <xdr:spPr>
        <a:xfrm flipH="1">
          <a:off x="8201025" y="5610225"/>
          <a:ext cx="476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20</xdr:row>
      <xdr:rowOff>123824</xdr:rowOff>
    </xdr:from>
    <xdr:ext cx="161925" cy="264560"/>
    <xdr:sp macro="" textlink="">
      <xdr:nvSpPr>
        <xdr:cNvPr id="122" name="TextBox 121">
          <a:extLst>
            <a:ext uri="{FF2B5EF4-FFF2-40B4-BE49-F238E27FC236}">
              <a16:creationId xmlns:a16="http://schemas.microsoft.com/office/drawing/2014/main" id="{00000000-0008-0000-1C00-00007A000000}"/>
            </a:ext>
          </a:extLst>
        </xdr:cNvPr>
        <xdr:cNvSpPr txBox="1"/>
      </xdr:nvSpPr>
      <xdr:spPr>
        <a:xfrm flipH="1">
          <a:off x="8429625" y="5581649"/>
          <a:ext cx="1619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19</xdr:row>
      <xdr:rowOff>314324</xdr:rowOff>
    </xdr:from>
    <xdr:ext cx="45719" cy="266701"/>
    <xdr:sp macro="" textlink="">
      <xdr:nvSpPr>
        <xdr:cNvPr id="123" name="TextBox 122">
          <a:extLst>
            <a:ext uri="{FF2B5EF4-FFF2-40B4-BE49-F238E27FC236}">
              <a16:creationId xmlns:a16="http://schemas.microsoft.com/office/drawing/2014/main" id="{00000000-0008-0000-1C00-00007B000000}"/>
            </a:ext>
          </a:extLst>
        </xdr:cNvPr>
        <xdr:cNvSpPr txBox="1"/>
      </xdr:nvSpPr>
      <xdr:spPr>
        <a:xfrm>
          <a:off x="8783956" y="5457824"/>
          <a:ext cx="45719" cy="2667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19</xdr:row>
      <xdr:rowOff>314324</xdr:rowOff>
    </xdr:from>
    <xdr:ext cx="45719" cy="264560"/>
    <xdr:sp macro="" textlink="">
      <xdr:nvSpPr>
        <xdr:cNvPr id="124" name="TextBox 123">
          <a:extLst>
            <a:ext uri="{FF2B5EF4-FFF2-40B4-BE49-F238E27FC236}">
              <a16:creationId xmlns:a16="http://schemas.microsoft.com/office/drawing/2014/main" id="{00000000-0008-0000-1C00-00007C000000}"/>
            </a:ext>
          </a:extLst>
        </xdr:cNvPr>
        <xdr:cNvSpPr txBox="1"/>
      </xdr:nvSpPr>
      <xdr:spPr>
        <a:xfrm>
          <a:off x="8898256" y="5457824"/>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20</xdr:row>
      <xdr:rowOff>19049</xdr:rowOff>
    </xdr:from>
    <xdr:ext cx="64007" cy="264560"/>
    <xdr:sp macro="" textlink="">
      <xdr:nvSpPr>
        <xdr:cNvPr id="125" name="TextBox 124">
          <a:extLst>
            <a:ext uri="{FF2B5EF4-FFF2-40B4-BE49-F238E27FC236}">
              <a16:creationId xmlns:a16="http://schemas.microsoft.com/office/drawing/2014/main" id="{00000000-0008-0000-1C00-00007D000000}"/>
            </a:ext>
          </a:extLst>
        </xdr:cNvPr>
        <xdr:cNvSpPr txBox="1"/>
      </xdr:nvSpPr>
      <xdr:spPr>
        <a:xfrm flipH="1">
          <a:off x="8667749" y="5476874"/>
          <a:ext cx="6400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20</xdr:row>
      <xdr:rowOff>19050</xdr:rowOff>
    </xdr:from>
    <xdr:ext cx="45719" cy="264560"/>
    <xdr:sp macro="" textlink="">
      <xdr:nvSpPr>
        <xdr:cNvPr id="126" name="TextBox 125">
          <a:extLst>
            <a:ext uri="{FF2B5EF4-FFF2-40B4-BE49-F238E27FC236}">
              <a16:creationId xmlns:a16="http://schemas.microsoft.com/office/drawing/2014/main" id="{00000000-0008-0000-1C00-00007E000000}"/>
            </a:ext>
          </a:extLst>
        </xdr:cNvPr>
        <xdr:cNvSpPr txBox="1"/>
      </xdr:nvSpPr>
      <xdr:spPr>
        <a:xfrm>
          <a:off x="9707880" y="547687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21</xdr:row>
      <xdr:rowOff>209549</xdr:rowOff>
    </xdr:from>
    <xdr:ext cx="45719" cy="264560"/>
    <xdr:sp macro="" textlink="">
      <xdr:nvSpPr>
        <xdr:cNvPr id="127" name="TextBox 126">
          <a:extLst>
            <a:ext uri="{FF2B5EF4-FFF2-40B4-BE49-F238E27FC236}">
              <a16:creationId xmlns:a16="http://schemas.microsoft.com/office/drawing/2014/main" id="{00000000-0008-0000-1C00-00007F000000}"/>
            </a:ext>
          </a:extLst>
        </xdr:cNvPr>
        <xdr:cNvSpPr txBox="1"/>
      </xdr:nvSpPr>
      <xdr:spPr>
        <a:xfrm flipH="1">
          <a:off x="9124948" y="5981699"/>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28" name="TextBox 127">
          <a:extLst>
            <a:ext uri="{FF2B5EF4-FFF2-40B4-BE49-F238E27FC236}">
              <a16:creationId xmlns:a16="http://schemas.microsoft.com/office/drawing/2014/main" id="{00000000-0008-0000-1C00-00008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29" name="TextBox 128">
          <a:extLst>
            <a:ext uri="{FF2B5EF4-FFF2-40B4-BE49-F238E27FC236}">
              <a16:creationId xmlns:a16="http://schemas.microsoft.com/office/drawing/2014/main" id="{00000000-0008-0000-1C00-00008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0" name="TextBox 129">
          <a:extLst>
            <a:ext uri="{FF2B5EF4-FFF2-40B4-BE49-F238E27FC236}">
              <a16:creationId xmlns:a16="http://schemas.microsoft.com/office/drawing/2014/main" id="{00000000-0008-0000-1C00-00008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1" name="TextBox 130">
          <a:extLst>
            <a:ext uri="{FF2B5EF4-FFF2-40B4-BE49-F238E27FC236}">
              <a16:creationId xmlns:a16="http://schemas.microsoft.com/office/drawing/2014/main" id="{00000000-0008-0000-1C00-00008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2" name="TextBox 131">
          <a:extLst>
            <a:ext uri="{FF2B5EF4-FFF2-40B4-BE49-F238E27FC236}">
              <a16:creationId xmlns:a16="http://schemas.microsoft.com/office/drawing/2014/main" id="{00000000-0008-0000-1C00-00008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3" name="TextBox 132">
          <a:extLst>
            <a:ext uri="{FF2B5EF4-FFF2-40B4-BE49-F238E27FC236}">
              <a16:creationId xmlns:a16="http://schemas.microsoft.com/office/drawing/2014/main" id="{00000000-0008-0000-1C00-00008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4" name="TextBox 133">
          <a:extLst>
            <a:ext uri="{FF2B5EF4-FFF2-40B4-BE49-F238E27FC236}">
              <a16:creationId xmlns:a16="http://schemas.microsoft.com/office/drawing/2014/main" id="{00000000-0008-0000-1C00-00008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5" name="TextBox 134">
          <a:extLst>
            <a:ext uri="{FF2B5EF4-FFF2-40B4-BE49-F238E27FC236}">
              <a16:creationId xmlns:a16="http://schemas.microsoft.com/office/drawing/2014/main" id="{00000000-0008-0000-1C00-00008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6" name="TextBox 135">
          <a:extLst>
            <a:ext uri="{FF2B5EF4-FFF2-40B4-BE49-F238E27FC236}">
              <a16:creationId xmlns:a16="http://schemas.microsoft.com/office/drawing/2014/main" id="{00000000-0008-0000-1C00-00008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7" name="TextBox 136">
          <a:extLst>
            <a:ext uri="{FF2B5EF4-FFF2-40B4-BE49-F238E27FC236}">
              <a16:creationId xmlns:a16="http://schemas.microsoft.com/office/drawing/2014/main" id="{00000000-0008-0000-1C00-00008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 name="TextBox 137">
          <a:extLst>
            <a:ext uri="{FF2B5EF4-FFF2-40B4-BE49-F238E27FC236}">
              <a16:creationId xmlns:a16="http://schemas.microsoft.com/office/drawing/2014/main" id="{00000000-0008-0000-1C00-00008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 name="TextBox 138">
          <a:extLst>
            <a:ext uri="{FF2B5EF4-FFF2-40B4-BE49-F238E27FC236}">
              <a16:creationId xmlns:a16="http://schemas.microsoft.com/office/drawing/2014/main" id="{00000000-0008-0000-1C00-00008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 name="TextBox 139">
          <a:extLst>
            <a:ext uri="{FF2B5EF4-FFF2-40B4-BE49-F238E27FC236}">
              <a16:creationId xmlns:a16="http://schemas.microsoft.com/office/drawing/2014/main" id="{00000000-0008-0000-1C00-00008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 name="TextBox 140">
          <a:extLst>
            <a:ext uri="{FF2B5EF4-FFF2-40B4-BE49-F238E27FC236}">
              <a16:creationId xmlns:a16="http://schemas.microsoft.com/office/drawing/2014/main" id="{00000000-0008-0000-1C00-00008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 name="TextBox 141">
          <a:extLst>
            <a:ext uri="{FF2B5EF4-FFF2-40B4-BE49-F238E27FC236}">
              <a16:creationId xmlns:a16="http://schemas.microsoft.com/office/drawing/2014/main" id="{00000000-0008-0000-1C00-00008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 name="TextBox 142">
          <a:extLst>
            <a:ext uri="{FF2B5EF4-FFF2-40B4-BE49-F238E27FC236}">
              <a16:creationId xmlns:a16="http://schemas.microsoft.com/office/drawing/2014/main" id="{00000000-0008-0000-1C00-00008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 name="TextBox 143">
          <a:extLst>
            <a:ext uri="{FF2B5EF4-FFF2-40B4-BE49-F238E27FC236}">
              <a16:creationId xmlns:a16="http://schemas.microsoft.com/office/drawing/2014/main" id="{00000000-0008-0000-1C00-00009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 name="TextBox 144">
          <a:extLst>
            <a:ext uri="{FF2B5EF4-FFF2-40B4-BE49-F238E27FC236}">
              <a16:creationId xmlns:a16="http://schemas.microsoft.com/office/drawing/2014/main" id="{00000000-0008-0000-1C00-00009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 name="TextBox 145">
          <a:extLst>
            <a:ext uri="{FF2B5EF4-FFF2-40B4-BE49-F238E27FC236}">
              <a16:creationId xmlns:a16="http://schemas.microsoft.com/office/drawing/2014/main" id="{00000000-0008-0000-1C00-00009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 name="TextBox 146">
          <a:extLst>
            <a:ext uri="{FF2B5EF4-FFF2-40B4-BE49-F238E27FC236}">
              <a16:creationId xmlns:a16="http://schemas.microsoft.com/office/drawing/2014/main" id="{00000000-0008-0000-1C00-00009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 name="TextBox 147">
          <a:extLst>
            <a:ext uri="{FF2B5EF4-FFF2-40B4-BE49-F238E27FC236}">
              <a16:creationId xmlns:a16="http://schemas.microsoft.com/office/drawing/2014/main" id="{00000000-0008-0000-1C00-00009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 name="TextBox 148">
          <a:extLst>
            <a:ext uri="{FF2B5EF4-FFF2-40B4-BE49-F238E27FC236}">
              <a16:creationId xmlns:a16="http://schemas.microsoft.com/office/drawing/2014/main" id="{00000000-0008-0000-1C00-00009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 name="TextBox 149">
          <a:extLst>
            <a:ext uri="{FF2B5EF4-FFF2-40B4-BE49-F238E27FC236}">
              <a16:creationId xmlns:a16="http://schemas.microsoft.com/office/drawing/2014/main" id="{00000000-0008-0000-1C00-00009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 name="TextBox 150">
          <a:extLst>
            <a:ext uri="{FF2B5EF4-FFF2-40B4-BE49-F238E27FC236}">
              <a16:creationId xmlns:a16="http://schemas.microsoft.com/office/drawing/2014/main" id="{00000000-0008-0000-1C00-00009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2" name="TextBox 151">
          <a:extLst>
            <a:ext uri="{FF2B5EF4-FFF2-40B4-BE49-F238E27FC236}">
              <a16:creationId xmlns:a16="http://schemas.microsoft.com/office/drawing/2014/main" id="{00000000-0008-0000-1C00-00009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3" name="TextBox 152">
          <a:extLst>
            <a:ext uri="{FF2B5EF4-FFF2-40B4-BE49-F238E27FC236}">
              <a16:creationId xmlns:a16="http://schemas.microsoft.com/office/drawing/2014/main" id="{00000000-0008-0000-1C00-00009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4" name="TextBox 153">
          <a:extLst>
            <a:ext uri="{FF2B5EF4-FFF2-40B4-BE49-F238E27FC236}">
              <a16:creationId xmlns:a16="http://schemas.microsoft.com/office/drawing/2014/main" id="{00000000-0008-0000-1C00-00009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5" name="TextBox 154">
          <a:extLst>
            <a:ext uri="{FF2B5EF4-FFF2-40B4-BE49-F238E27FC236}">
              <a16:creationId xmlns:a16="http://schemas.microsoft.com/office/drawing/2014/main" id="{00000000-0008-0000-1C00-00009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6" name="TextBox 155">
          <a:extLst>
            <a:ext uri="{FF2B5EF4-FFF2-40B4-BE49-F238E27FC236}">
              <a16:creationId xmlns:a16="http://schemas.microsoft.com/office/drawing/2014/main" id="{00000000-0008-0000-1C00-00009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7" name="TextBox 156">
          <a:extLst>
            <a:ext uri="{FF2B5EF4-FFF2-40B4-BE49-F238E27FC236}">
              <a16:creationId xmlns:a16="http://schemas.microsoft.com/office/drawing/2014/main" id="{00000000-0008-0000-1C00-00009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8" name="TextBox 157">
          <a:extLst>
            <a:ext uri="{FF2B5EF4-FFF2-40B4-BE49-F238E27FC236}">
              <a16:creationId xmlns:a16="http://schemas.microsoft.com/office/drawing/2014/main" id="{00000000-0008-0000-1C00-00009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9" name="TextBox 158">
          <a:extLst>
            <a:ext uri="{FF2B5EF4-FFF2-40B4-BE49-F238E27FC236}">
              <a16:creationId xmlns:a16="http://schemas.microsoft.com/office/drawing/2014/main" id="{00000000-0008-0000-1C00-00009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0" name="TextBox 159">
          <a:extLst>
            <a:ext uri="{FF2B5EF4-FFF2-40B4-BE49-F238E27FC236}">
              <a16:creationId xmlns:a16="http://schemas.microsoft.com/office/drawing/2014/main" id="{00000000-0008-0000-1C00-0000A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1" name="TextBox 160">
          <a:extLst>
            <a:ext uri="{FF2B5EF4-FFF2-40B4-BE49-F238E27FC236}">
              <a16:creationId xmlns:a16="http://schemas.microsoft.com/office/drawing/2014/main" id="{00000000-0008-0000-1C00-0000A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2" name="TextBox 161">
          <a:extLst>
            <a:ext uri="{FF2B5EF4-FFF2-40B4-BE49-F238E27FC236}">
              <a16:creationId xmlns:a16="http://schemas.microsoft.com/office/drawing/2014/main" id="{00000000-0008-0000-1C00-0000A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3" name="TextBox 162">
          <a:extLst>
            <a:ext uri="{FF2B5EF4-FFF2-40B4-BE49-F238E27FC236}">
              <a16:creationId xmlns:a16="http://schemas.microsoft.com/office/drawing/2014/main" id="{00000000-0008-0000-1C00-0000A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4" name="TextBox 163">
          <a:extLst>
            <a:ext uri="{FF2B5EF4-FFF2-40B4-BE49-F238E27FC236}">
              <a16:creationId xmlns:a16="http://schemas.microsoft.com/office/drawing/2014/main" id="{00000000-0008-0000-1C00-0000A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5" name="TextBox 164">
          <a:extLst>
            <a:ext uri="{FF2B5EF4-FFF2-40B4-BE49-F238E27FC236}">
              <a16:creationId xmlns:a16="http://schemas.microsoft.com/office/drawing/2014/main" id="{00000000-0008-0000-1C00-0000A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6" name="TextBox 165">
          <a:extLst>
            <a:ext uri="{FF2B5EF4-FFF2-40B4-BE49-F238E27FC236}">
              <a16:creationId xmlns:a16="http://schemas.microsoft.com/office/drawing/2014/main" id="{00000000-0008-0000-1C00-0000A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7" name="TextBox 166">
          <a:extLst>
            <a:ext uri="{FF2B5EF4-FFF2-40B4-BE49-F238E27FC236}">
              <a16:creationId xmlns:a16="http://schemas.microsoft.com/office/drawing/2014/main" id="{00000000-0008-0000-1C00-0000A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8" name="TextBox 167">
          <a:extLst>
            <a:ext uri="{FF2B5EF4-FFF2-40B4-BE49-F238E27FC236}">
              <a16:creationId xmlns:a16="http://schemas.microsoft.com/office/drawing/2014/main" id="{00000000-0008-0000-1C00-0000A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9" name="TextBox 168">
          <a:extLst>
            <a:ext uri="{FF2B5EF4-FFF2-40B4-BE49-F238E27FC236}">
              <a16:creationId xmlns:a16="http://schemas.microsoft.com/office/drawing/2014/main" id="{00000000-0008-0000-1C00-0000A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0" name="TextBox 169">
          <a:extLst>
            <a:ext uri="{FF2B5EF4-FFF2-40B4-BE49-F238E27FC236}">
              <a16:creationId xmlns:a16="http://schemas.microsoft.com/office/drawing/2014/main" id="{00000000-0008-0000-1C00-0000A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1" name="TextBox 170">
          <a:extLst>
            <a:ext uri="{FF2B5EF4-FFF2-40B4-BE49-F238E27FC236}">
              <a16:creationId xmlns:a16="http://schemas.microsoft.com/office/drawing/2014/main" id="{00000000-0008-0000-1C00-0000A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2" name="TextBox 171">
          <a:extLst>
            <a:ext uri="{FF2B5EF4-FFF2-40B4-BE49-F238E27FC236}">
              <a16:creationId xmlns:a16="http://schemas.microsoft.com/office/drawing/2014/main" id="{00000000-0008-0000-1C00-0000A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3" name="TextBox 172">
          <a:extLst>
            <a:ext uri="{FF2B5EF4-FFF2-40B4-BE49-F238E27FC236}">
              <a16:creationId xmlns:a16="http://schemas.microsoft.com/office/drawing/2014/main" id="{00000000-0008-0000-1C00-0000A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4" name="TextBox 173">
          <a:extLst>
            <a:ext uri="{FF2B5EF4-FFF2-40B4-BE49-F238E27FC236}">
              <a16:creationId xmlns:a16="http://schemas.microsoft.com/office/drawing/2014/main" id="{00000000-0008-0000-1C00-0000A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5" name="TextBox 174">
          <a:extLst>
            <a:ext uri="{FF2B5EF4-FFF2-40B4-BE49-F238E27FC236}">
              <a16:creationId xmlns:a16="http://schemas.microsoft.com/office/drawing/2014/main" id="{00000000-0008-0000-1C00-0000A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6" name="TextBox 175">
          <a:extLst>
            <a:ext uri="{FF2B5EF4-FFF2-40B4-BE49-F238E27FC236}">
              <a16:creationId xmlns:a16="http://schemas.microsoft.com/office/drawing/2014/main" id="{00000000-0008-0000-1C00-0000B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7" name="TextBox 176">
          <a:extLst>
            <a:ext uri="{FF2B5EF4-FFF2-40B4-BE49-F238E27FC236}">
              <a16:creationId xmlns:a16="http://schemas.microsoft.com/office/drawing/2014/main" id="{00000000-0008-0000-1C00-0000B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8" name="TextBox 177">
          <a:extLst>
            <a:ext uri="{FF2B5EF4-FFF2-40B4-BE49-F238E27FC236}">
              <a16:creationId xmlns:a16="http://schemas.microsoft.com/office/drawing/2014/main" id="{00000000-0008-0000-1C00-0000B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9" name="TextBox 178">
          <a:extLst>
            <a:ext uri="{FF2B5EF4-FFF2-40B4-BE49-F238E27FC236}">
              <a16:creationId xmlns:a16="http://schemas.microsoft.com/office/drawing/2014/main" id="{00000000-0008-0000-1C00-0000B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0" name="TextBox 179">
          <a:extLst>
            <a:ext uri="{FF2B5EF4-FFF2-40B4-BE49-F238E27FC236}">
              <a16:creationId xmlns:a16="http://schemas.microsoft.com/office/drawing/2014/main" id="{00000000-0008-0000-1C00-0000B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1" name="TextBox 180">
          <a:extLst>
            <a:ext uri="{FF2B5EF4-FFF2-40B4-BE49-F238E27FC236}">
              <a16:creationId xmlns:a16="http://schemas.microsoft.com/office/drawing/2014/main" id="{00000000-0008-0000-1C00-0000B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2" name="TextBox 181">
          <a:extLst>
            <a:ext uri="{FF2B5EF4-FFF2-40B4-BE49-F238E27FC236}">
              <a16:creationId xmlns:a16="http://schemas.microsoft.com/office/drawing/2014/main" id="{00000000-0008-0000-1C00-0000B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3" name="TextBox 182">
          <a:extLst>
            <a:ext uri="{FF2B5EF4-FFF2-40B4-BE49-F238E27FC236}">
              <a16:creationId xmlns:a16="http://schemas.microsoft.com/office/drawing/2014/main" id="{00000000-0008-0000-1C00-0000B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4" name="TextBox 183">
          <a:extLst>
            <a:ext uri="{FF2B5EF4-FFF2-40B4-BE49-F238E27FC236}">
              <a16:creationId xmlns:a16="http://schemas.microsoft.com/office/drawing/2014/main" id="{00000000-0008-0000-1C00-0000B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5" name="TextBox 184">
          <a:extLst>
            <a:ext uri="{FF2B5EF4-FFF2-40B4-BE49-F238E27FC236}">
              <a16:creationId xmlns:a16="http://schemas.microsoft.com/office/drawing/2014/main" id="{00000000-0008-0000-1C00-0000B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6" name="TextBox 185">
          <a:extLst>
            <a:ext uri="{FF2B5EF4-FFF2-40B4-BE49-F238E27FC236}">
              <a16:creationId xmlns:a16="http://schemas.microsoft.com/office/drawing/2014/main" id="{00000000-0008-0000-1C00-0000B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7" name="TextBox 186">
          <a:extLst>
            <a:ext uri="{FF2B5EF4-FFF2-40B4-BE49-F238E27FC236}">
              <a16:creationId xmlns:a16="http://schemas.microsoft.com/office/drawing/2014/main" id="{00000000-0008-0000-1C00-0000B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8" name="TextBox 187">
          <a:extLst>
            <a:ext uri="{FF2B5EF4-FFF2-40B4-BE49-F238E27FC236}">
              <a16:creationId xmlns:a16="http://schemas.microsoft.com/office/drawing/2014/main" id="{00000000-0008-0000-1C00-0000B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9" name="TextBox 188">
          <a:extLst>
            <a:ext uri="{FF2B5EF4-FFF2-40B4-BE49-F238E27FC236}">
              <a16:creationId xmlns:a16="http://schemas.microsoft.com/office/drawing/2014/main" id="{00000000-0008-0000-1C00-0000B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0" name="TextBox 189">
          <a:extLst>
            <a:ext uri="{FF2B5EF4-FFF2-40B4-BE49-F238E27FC236}">
              <a16:creationId xmlns:a16="http://schemas.microsoft.com/office/drawing/2014/main" id="{00000000-0008-0000-1C00-0000B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1" name="TextBox 190">
          <a:extLst>
            <a:ext uri="{FF2B5EF4-FFF2-40B4-BE49-F238E27FC236}">
              <a16:creationId xmlns:a16="http://schemas.microsoft.com/office/drawing/2014/main" id="{00000000-0008-0000-1C00-0000B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2" name="TextBox 191">
          <a:extLst>
            <a:ext uri="{FF2B5EF4-FFF2-40B4-BE49-F238E27FC236}">
              <a16:creationId xmlns:a16="http://schemas.microsoft.com/office/drawing/2014/main" id="{00000000-0008-0000-1C00-0000C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3" name="TextBox 192">
          <a:extLst>
            <a:ext uri="{FF2B5EF4-FFF2-40B4-BE49-F238E27FC236}">
              <a16:creationId xmlns:a16="http://schemas.microsoft.com/office/drawing/2014/main" id="{00000000-0008-0000-1C00-0000C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4" name="TextBox 193">
          <a:extLst>
            <a:ext uri="{FF2B5EF4-FFF2-40B4-BE49-F238E27FC236}">
              <a16:creationId xmlns:a16="http://schemas.microsoft.com/office/drawing/2014/main" id="{00000000-0008-0000-1C00-0000C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5" name="TextBox 194">
          <a:extLst>
            <a:ext uri="{FF2B5EF4-FFF2-40B4-BE49-F238E27FC236}">
              <a16:creationId xmlns:a16="http://schemas.microsoft.com/office/drawing/2014/main" id="{00000000-0008-0000-1C00-0000C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6" name="TextBox 195">
          <a:extLst>
            <a:ext uri="{FF2B5EF4-FFF2-40B4-BE49-F238E27FC236}">
              <a16:creationId xmlns:a16="http://schemas.microsoft.com/office/drawing/2014/main" id="{00000000-0008-0000-1C00-0000C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7" name="TextBox 196">
          <a:extLst>
            <a:ext uri="{FF2B5EF4-FFF2-40B4-BE49-F238E27FC236}">
              <a16:creationId xmlns:a16="http://schemas.microsoft.com/office/drawing/2014/main" id="{00000000-0008-0000-1C00-0000C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8" name="TextBox 197">
          <a:extLst>
            <a:ext uri="{FF2B5EF4-FFF2-40B4-BE49-F238E27FC236}">
              <a16:creationId xmlns:a16="http://schemas.microsoft.com/office/drawing/2014/main" id="{00000000-0008-0000-1C00-0000C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9" name="TextBox 198">
          <a:extLst>
            <a:ext uri="{FF2B5EF4-FFF2-40B4-BE49-F238E27FC236}">
              <a16:creationId xmlns:a16="http://schemas.microsoft.com/office/drawing/2014/main" id="{00000000-0008-0000-1C00-0000C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0" name="TextBox 199">
          <a:extLst>
            <a:ext uri="{FF2B5EF4-FFF2-40B4-BE49-F238E27FC236}">
              <a16:creationId xmlns:a16="http://schemas.microsoft.com/office/drawing/2014/main" id="{00000000-0008-0000-1C00-0000C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1" name="TextBox 200">
          <a:extLst>
            <a:ext uri="{FF2B5EF4-FFF2-40B4-BE49-F238E27FC236}">
              <a16:creationId xmlns:a16="http://schemas.microsoft.com/office/drawing/2014/main" id="{00000000-0008-0000-1C00-0000C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2" name="TextBox 201">
          <a:extLst>
            <a:ext uri="{FF2B5EF4-FFF2-40B4-BE49-F238E27FC236}">
              <a16:creationId xmlns:a16="http://schemas.microsoft.com/office/drawing/2014/main" id="{00000000-0008-0000-1C00-0000C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3" name="TextBox 202">
          <a:extLst>
            <a:ext uri="{FF2B5EF4-FFF2-40B4-BE49-F238E27FC236}">
              <a16:creationId xmlns:a16="http://schemas.microsoft.com/office/drawing/2014/main" id="{00000000-0008-0000-1C00-0000C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4" name="TextBox 203">
          <a:extLst>
            <a:ext uri="{FF2B5EF4-FFF2-40B4-BE49-F238E27FC236}">
              <a16:creationId xmlns:a16="http://schemas.microsoft.com/office/drawing/2014/main" id="{00000000-0008-0000-1C00-0000C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5" name="TextBox 204">
          <a:extLst>
            <a:ext uri="{FF2B5EF4-FFF2-40B4-BE49-F238E27FC236}">
              <a16:creationId xmlns:a16="http://schemas.microsoft.com/office/drawing/2014/main" id="{00000000-0008-0000-1C00-0000C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6" name="TextBox 205">
          <a:extLst>
            <a:ext uri="{FF2B5EF4-FFF2-40B4-BE49-F238E27FC236}">
              <a16:creationId xmlns:a16="http://schemas.microsoft.com/office/drawing/2014/main" id="{00000000-0008-0000-1C00-0000C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7" name="TextBox 206">
          <a:extLst>
            <a:ext uri="{FF2B5EF4-FFF2-40B4-BE49-F238E27FC236}">
              <a16:creationId xmlns:a16="http://schemas.microsoft.com/office/drawing/2014/main" id="{00000000-0008-0000-1C00-0000C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8" name="TextBox 207">
          <a:extLst>
            <a:ext uri="{FF2B5EF4-FFF2-40B4-BE49-F238E27FC236}">
              <a16:creationId xmlns:a16="http://schemas.microsoft.com/office/drawing/2014/main" id="{00000000-0008-0000-1C00-0000D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9" name="TextBox 208">
          <a:extLst>
            <a:ext uri="{FF2B5EF4-FFF2-40B4-BE49-F238E27FC236}">
              <a16:creationId xmlns:a16="http://schemas.microsoft.com/office/drawing/2014/main" id="{00000000-0008-0000-1C00-0000D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0" name="TextBox 209">
          <a:extLst>
            <a:ext uri="{FF2B5EF4-FFF2-40B4-BE49-F238E27FC236}">
              <a16:creationId xmlns:a16="http://schemas.microsoft.com/office/drawing/2014/main" id="{00000000-0008-0000-1C00-0000D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1" name="TextBox 210">
          <a:extLst>
            <a:ext uri="{FF2B5EF4-FFF2-40B4-BE49-F238E27FC236}">
              <a16:creationId xmlns:a16="http://schemas.microsoft.com/office/drawing/2014/main" id="{00000000-0008-0000-1C00-0000D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2" name="TextBox 211">
          <a:extLst>
            <a:ext uri="{FF2B5EF4-FFF2-40B4-BE49-F238E27FC236}">
              <a16:creationId xmlns:a16="http://schemas.microsoft.com/office/drawing/2014/main" id="{00000000-0008-0000-1C00-0000D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3" name="TextBox 212">
          <a:extLst>
            <a:ext uri="{FF2B5EF4-FFF2-40B4-BE49-F238E27FC236}">
              <a16:creationId xmlns:a16="http://schemas.microsoft.com/office/drawing/2014/main" id="{00000000-0008-0000-1C00-0000D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4" name="TextBox 213">
          <a:extLst>
            <a:ext uri="{FF2B5EF4-FFF2-40B4-BE49-F238E27FC236}">
              <a16:creationId xmlns:a16="http://schemas.microsoft.com/office/drawing/2014/main" id="{00000000-0008-0000-1C00-0000D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5" name="TextBox 214">
          <a:extLst>
            <a:ext uri="{FF2B5EF4-FFF2-40B4-BE49-F238E27FC236}">
              <a16:creationId xmlns:a16="http://schemas.microsoft.com/office/drawing/2014/main" id="{00000000-0008-0000-1C00-0000D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6" name="TextBox 215">
          <a:extLst>
            <a:ext uri="{FF2B5EF4-FFF2-40B4-BE49-F238E27FC236}">
              <a16:creationId xmlns:a16="http://schemas.microsoft.com/office/drawing/2014/main" id="{00000000-0008-0000-1C00-0000D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7" name="TextBox 216">
          <a:extLst>
            <a:ext uri="{FF2B5EF4-FFF2-40B4-BE49-F238E27FC236}">
              <a16:creationId xmlns:a16="http://schemas.microsoft.com/office/drawing/2014/main" id="{00000000-0008-0000-1C00-0000D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8" name="TextBox 217">
          <a:extLst>
            <a:ext uri="{FF2B5EF4-FFF2-40B4-BE49-F238E27FC236}">
              <a16:creationId xmlns:a16="http://schemas.microsoft.com/office/drawing/2014/main" id="{00000000-0008-0000-1C00-0000D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9" name="TextBox 218">
          <a:extLst>
            <a:ext uri="{FF2B5EF4-FFF2-40B4-BE49-F238E27FC236}">
              <a16:creationId xmlns:a16="http://schemas.microsoft.com/office/drawing/2014/main" id="{00000000-0008-0000-1C00-0000D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0" name="TextBox 219">
          <a:extLst>
            <a:ext uri="{FF2B5EF4-FFF2-40B4-BE49-F238E27FC236}">
              <a16:creationId xmlns:a16="http://schemas.microsoft.com/office/drawing/2014/main" id="{00000000-0008-0000-1C00-0000D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1" name="TextBox 220">
          <a:extLst>
            <a:ext uri="{FF2B5EF4-FFF2-40B4-BE49-F238E27FC236}">
              <a16:creationId xmlns:a16="http://schemas.microsoft.com/office/drawing/2014/main" id="{00000000-0008-0000-1C00-0000D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2" name="TextBox 221">
          <a:extLst>
            <a:ext uri="{FF2B5EF4-FFF2-40B4-BE49-F238E27FC236}">
              <a16:creationId xmlns:a16="http://schemas.microsoft.com/office/drawing/2014/main" id="{00000000-0008-0000-1C00-0000D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3" name="TextBox 222">
          <a:extLst>
            <a:ext uri="{FF2B5EF4-FFF2-40B4-BE49-F238E27FC236}">
              <a16:creationId xmlns:a16="http://schemas.microsoft.com/office/drawing/2014/main" id="{00000000-0008-0000-1C00-0000D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4" name="TextBox 223">
          <a:extLst>
            <a:ext uri="{FF2B5EF4-FFF2-40B4-BE49-F238E27FC236}">
              <a16:creationId xmlns:a16="http://schemas.microsoft.com/office/drawing/2014/main" id="{00000000-0008-0000-1C00-0000E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5" name="TextBox 224">
          <a:extLst>
            <a:ext uri="{FF2B5EF4-FFF2-40B4-BE49-F238E27FC236}">
              <a16:creationId xmlns:a16="http://schemas.microsoft.com/office/drawing/2014/main" id="{00000000-0008-0000-1C00-0000E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6" name="TextBox 225">
          <a:extLst>
            <a:ext uri="{FF2B5EF4-FFF2-40B4-BE49-F238E27FC236}">
              <a16:creationId xmlns:a16="http://schemas.microsoft.com/office/drawing/2014/main" id="{00000000-0008-0000-1C00-0000E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7" name="TextBox 226">
          <a:extLst>
            <a:ext uri="{FF2B5EF4-FFF2-40B4-BE49-F238E27FC236}">
              <a16:creationId xmlns:a16="http://schemas.microsoft.com/office/drawing/2014/main" id="{00000000-0008-0000-1C00-0000E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8" name="TextBox 227">
          <a:extLst>
            <a:ext uri="{FF2B5EF4-FFF2-40B4-BE49-F238E27FC236}">
              <a16:creationId xmlns:a16="http://schemas.microsoft.com/office/drawing/2014/main" id="{00000000-0008-0000-1C00-0000E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9" name="TextBox 228">
          <a:extLst>
            <a:ext uri="{FF2B5EF4-FFF2-40B4-BE49-F238E27FC236}">
              <a16:creationId xmlns:a16="http://schemas.microsoft.com/office/drawing/2014/main" id="{00000000-0008-0000-1C00-0000E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0" name="TextBox 229">
          <a:extLst>
            <a:ext uri="{FF2B5EF4-FFF2-40B4-BE49-F238E27FC236}">
              <a16:creationId xmlns:a16="http://schemas.microsoft.com/office/drawing/2014/main" id="{00000000-0008-0000-1C00-0000E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1" name="TextBox 230">
          <a:extLst>
            <a:ext uri="{FF2B5EF4-FFF2-40B4-BE49-F238E27FC236}">
              <a16:creationId xmlns:a16="http://schemas.microsoft.com/office/drawing/2014/main" id="{00000000-0008-0000-1C00-0000E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2" name="TextBox 231">
          <a:extLst>
            <a:ext uri="{FF2B5EF4-FFF2-40B4-BE49-F238E27FC236}">
              <a16:creationId xmlns:a16="http://schemas.microsoft.com/office/drawing/2014/main" id="{00000000-0008-0000-1C00-0000E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3" name="TextBox 232">
          <a:extLst>
            <a:ext uri="{FF2B5EF4-FFF2-40B4-BE49-F238E27FC236}">
              <a16:creationId xmlns:a16="http://schemas.microsoft.com/office/drawing/2014/main" id="{00000000-0008-0000-1C00-0000E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4" name="TextBox 233">
          <a:extLst>
            <a:ext uri="{FF2B5EF4-FFF2-40B4-BE49-F238E27FC236}">
              <a16:creationId xmlns:a16="http://schemas.microsoft.com/office/drawing/2014/main" id="{00000000-0008-0000-1C00-0000E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5" name="TextBox 234">
          <a:extLst>
            <a:ext uri="{FF2B5EF4-FFF2-40B4-BE49-F238E27FC236}">
              <a16:creationId xmlns:a16="http://schemas.microsoft.com/office/drawing/2014/main" id="{00000000-0008-0000-1C00-0000E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6" name="TextBox 235">
          <a:extLst>
            <a:ext uri="{FF2B5EF4-FFF2-40B4-BE49-F238E27FC236}">
              <a16:creationId xmlns:a16="http://schemas.microsoft.com/office/drawing/2014/main" id="{00000000-0008-0000-1C00-0000E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7" name="TextBox 236">
          <a:extLst>
            <a:ext uri="{FF2B5EF4-FFF2-40B4-BE49-F238E27FC236}">
              <a16:creationId xmlns:a16="http://schemas.microsoft.com/office/drawing/2014/main" id="{00000000-0008-0000-1C00-0000ED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8" name="TextBox 237">
          <a:extLst>
            <a:ext uri="{FF2B5EF4-FFF2-40B4-BE49-F238E27FC236}">
              <a16:creationId xmlns:a16="http://schemas.microsoft.com/office/drawing/2014/main" id="{00000000-0008-0000-1C00-0000EE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9" name="TextBox 238">
          <a:extLst>
            <a:ext uri="{FF2B5EF4-FFF2-40B4-BE49-F238E27FC236}">
              <a16:creationId xmlns:a16="http://schemas.microsoft.com/office/drawing/2014/main" id="{00000000-0008-0000-1C00-0000EF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0" name="TextBox 239">
          <a:extLst>
            <a:ext uri="{FF2B5EF4-FFF2-40B4-BE49-F238E27FC236}">
              <a16:creationId xmlns:a16="http://schemas.microsoft.com/office/drawing/2014/main" id="{00000000-0008-0000-1C00-0000F0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1" name="TextBox 240">
          <a:extLst>
            <a:ext uri="{FF2B5EF4-FFF2-40B4-BE49-F238E27FC236}">
              <a16:creationId xmlns:a16="http://schemas.microsoft.com/office/drawing/2014/main" id="{00000000-0008-0000-1C00-0000F1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2" name="TextBox 241">
          <a:extLst>
            <a:ext uri="{FF2B5EF4-FFF2-40B4-BE49-F238E27FC236}">
              <a16:creationId xmlns:a16="http://schemas.microsoft.com/office/drawing/2014/main" id="{00000000-0008-0000-1C00-0000F2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3" name="TextBox 242">
          <a:extLst>
            <a:ext uri="{FF2B5EF4-FFF2-40B4-BE49-F238E27FC236}">
              <a16:creationId xmlns:a16="http://schemas.microsoft.com/office/drawing/2014/main" id="{00000000-0008-0000-1C00-0000F3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4" name="TextBox 243">
          <a:extLst>
            <a:ext uri="{FF2B5EF4-FFF2-40B4-BE49-F238E27FC236}">
              <a16:creationId xmlns:a16="http://schemas.microsoft.com/office/drawing/2014/main" id="{00000000-0008-0000-1C00-0000F4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5" name="TextBox 244">
          <a:extLst>
            <a:ext uri="{FF2B5EF4-FFF2-40B4-BE49-F238E27FC236}">
              <a16:creationId xmlns:a16="http://schemas.microsoft.com/office/drawing/2014/main" id="{00000000-0008-0000-1C00-0000F5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6" name="TextBox 245">
          <a:extLst>
            <a:ext uri="{FF2B5EF4-FFF2-40B4-BE49-F238E27FC236}">
              <a16:creationId xmlns:a16="http://schemas.microsoft.com/office/drawing/2014/main" id="{00000000-0008-0000-1C00-0000F6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7" name="TextBox 246">
          <a:extLst>
            <a:ext uri="{FF2B5EF4-FFF2-40B4-BE49-F238E27FC236}">
              <a16:creationId xmlns:a16="http://schemas.microsoft.com/office/drawing/2014/main" id="{00000000-0008-0000-1C00-0000F7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8" name="TextBox 247">
          <a:extLst>
            <a:ext uri="{FF2B5EF4-FFF2-40B4-BE49-F238E27FC236}">
              <a16:creationId xmlns:a16="http://schemas.microsoft.com/office/drawing/2014/main" id="{00000000-0008-0000-1C00-0000F8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9" name="TextBox 248">
          <a:extLst>
            <a:ext uri="{FF2B5EF4-FFF2-40B4-BE49-F238E27FC236}">
              <a16:creationId xmlns:a16="http://schemas.microsoft.com/office/drawing/2014/main" id="{00000000-0008-0000-1C00-0000F9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0" name="TextBox 249">
          <a:extLst>
            <a:ext uri="{FF2B5EF4-FFF2-40B4-BE49-F238E27FC236}">
              <a16:creationId xmlns:a16="http://schemas.microsoft.com/office/drawing/2014/main" id="{00000000-0008-0000-1C00-0000FA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1" name="TextBox 250">
          <a:extLst>
            <a:ext uri="{FF2B5EF4-FFF2-40B4-BE49-F238E27FC236}">
              <a16:creationId xmlns:a16="http://schemas.microsoft.com/office/drawing/2014/main" id="{00000000-0008-0000-1C00-0000FB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2" name="TextBox 251">
          <a:extLst>
            <a:ext uri="{FF2B5EF4-FFF2-40B4-BE49-F238E27FC236}">
              <a16:creationId xmlns:a16="http://schemas.microsoft.com/office/drawing/2014/main" id="{00000000-0008-0000-1C00-0000FC00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253" name="TextBox 252">
          <a:extLst>
            <a:ext uri="{FF2B5EF4-FFF2-40B4-BE49-F238E27FC236}">
              <a16:creationId xmlns:a16="http://schemas.microsoft.com/office/drawing/2014/main" id="{00000000-0008-0000-1C00-0000FD000000}"/>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4" name="TextBox 253">
          <a:extLst>
            <a:ext uri="{FF2B5EF4-FFF2-40B4-BE49-F238E27FC236}">
              <a16:creationId xmlns:a16="http://schemas.microsoft.com/office/drawing/2014/main" id="{00000000-0008-0000-1C00-0000FE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5" name="TextBox 254">
          <a:extLst>
            <a:ext uri="{FF2B5EF4-FFF2-40B4-BE49-F238E27FC236}">
              <a16:creationId xmlns:a16="http://schemas.microsoft.com/office/drawing/2014/main" id="{00000000-0008-0000-1C00-0000FF00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6" name="TextBox 255">
          <a:extLst>
            <a:ext uri="{FF2B5EF4-FFF2-40B4-BE49-F238E27FC236}">
              <a16:creationId xmlns:a16="http://schemas.microsoft.com/office/drawing/2014/main" id="{00000000-0008-0000-1C00-00000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7" name="TextBox 256">
          <a:extLst>
            <a:ext uri="{FF2B5EF4-FFF2-40B4-BE49-F238E27FC236}">
              <a16:creationId xmlns:a16="http://schemas.microsoft.com/office/drawing/2014/main" id="{00000000-0008-0000-1C00-00000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8" name="TextBox 257">
          <a:extLst>
            <a:ext uri="{FF2B5EF4-FFF2-40B4-BE49-F238E27FC236}">
              <a16:creationId xmlns:a16="http://schemas.microsoft.com/office/drawing/2014/main" id="{00000000-0008-0000-1C00-00000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9" name="TextBox 258">
          <a:extLst>
            <a:ext uri="{FF2B5EF4-FFF2-40B4-BE49-F238E27FC236}">
              <a16:creationId xmlns:a16="http://schemas.microsoft.com/office/drawing/2014/main" id="{00000000-0008-0000-1C00-00000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0" name="TextBox 259">
          <a:extLst>
            <a:ext uri="{FF2B5EF4-FFF2-40B4-BE49-F238E27FC236}">
              <a16:creationId xmlns:a16="http://schemas.microsoft.com/office/drawing/2014/main" id="{00000000-0008-0000-1C00-00000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1" name="TextBox 260">
          <a:extLst>
            <a:ext uri="{FF2B5EF4-FFF2-40B4-BE49-F238E27FC236}">
              <a16:creationId xmlns:a16="http://schemas.microsoft.com/office/drawing/2014/main" id="{00000000-0008-0000-1C00-00000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2" name="TextBox 261">
          <a:extLst>
            <a:ext uri="{FF2B5EF4-FFF2-40B4-BE49-F238E27FC236}">
              <a16:creationId xmlns:a16="http://schemas.microsoft.com/office/drawing/2014/main" id="{00000000-0008-0000-1C00-00000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3" name="TextBox 262">
          <a:extLst>
            <a:ext uri="{FF2B5EF4-FFF2-40B4-BE49-F238E27FC236}">
              <a16:creationId xmlns:a16="http://schemas.microsoft.com/office/drawing/2014/main" id="{00000000-0008-0000-1C00-00000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4" name="TextBox 263">
          <a:extLst>
            <a:ext uri="{FF2B5EF4-FFF2-40B4-BE49-F238E27FC236}">
              <a16:creationId xmlns:a16="http://schemas.microsoft.com/office/drawing/2014/main" id="{00000000-0008-0000-1C00-00000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5" name="TextBox 264">
          <a:extLst>
            <a:ext uri="{FF2B5EF4-FFF2-40B4-BE49-F238E27FC236}">
              <a16:creationId xmlns:a16="http://schemas.microsoft.com/office/drawing/2014/main" id="{00000000-0008-0000-1C00-00000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6" name="TextBox 265">
          <a:extLst>
            <a:ext uri="{FF2B5EF4-FFF2-40B4-BE49-F238E27FC236}">
              <a16:creationId xmlns:a16="http://schemas.microsoft.com/office/drawing/2014/main" id="{00000000-0008-0000-1C00-00000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7" name="TextBox 266">
          <a:extLst>
            <a:ext uri="{FF2B5EF4-FFF2-40B4-BE49-F238E27FC236}">
              <a16:creationId xmlns:a16="http://schemas.microsoft.com/office/drawing/2014/main" id="{00000000-0008-0000-1C00-00000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8" name="TextBox 267">
          <a:extLst>
            <a:ext uri="{FF2B5EF4-FFF2-40B4-BE49-F238E27FC236}">
              <a16:creationId xmlns:a16="http://schemas.microsoft.com/office/drawing/2014/main" id="{00000000-0008-0000-1C00-00000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9" name="TextBox 268">
          <a:extLst>
            <a:ext uri="{FF2B5EF4-FFF2-40B4-BE49-F238E27FC236}">
              <a16:creationId xmlns:a16="http://schemas.microsoft.com/office/drawing/2014/main" id="{00000000-0008-0000-1C00-00000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0" name="TextBox 269">
          <a:extLst>
            <a:ext uri="{FF2B5EF4-FFF2-40B4-BE49-F238E27FC236}">
              <a16:creationId xmlns:a16="http://schemas.microsoft.com/office/drawing/2014/main" id="{00000000-0008-0000-1C00-00000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1" name="TextBox 270">
          <a:extLst>
            <a:ext uri="{FF2B5EF4-FFF2-40B4-BE49-F238E27FC236}">
              <a16:creationId xmlns:a16="http://schemas.microsoft.com/office/drawing/2014/main" id="{00000000-0008-0000-1C00-00000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2" name="TextBox 271">
          <a:extLst>
            <a:ext uri="{FF2B5EF4-FFF2-40B4-BE49-F238E27FC236}">
              <a16:creationId xmlns:a16="http://schemas.microsoft.com/office/drawing/2014/main" id="{00000000-0008-0000-1C00-00001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3" name="TextBox 272">
          <a:extLst>
            <a:ext uri="{FF2B5EF4-FFF2-40B4-BE49-F238E27FC236}">
              <a16:creationId xmlns:a16="http://schemas.microsoft.com/office/drawing/2014/main" id="{00000000-0008-0000-1C00-00001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4" name="TextBox 273">
          <a:extLst>
            <a:ext uri="{FF2B5EF4-FFF2-40B4-BE49-F238E27FC236}">
              <a16:creationId xmlns:a16="http://schemas.microsoft.com/office/drawing/2014/main" id="{00000000-0008-0000-1C00-00001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5" name="TextBox 274">
          <a:extLst>
            <a:ext uri="{FF2B5EF4-FFF2-40B4-BE49-F238E27FC236}">
              <a16:creationId xmlns:a16="http://schemas.microsoft.com/office/drawing/2014/main" id="{00000000-0008-0000-1C00-00001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6" name="TextBox 275">
          <a:extLst>
            <a:ext uri="{FF2B5EF4-FFF2-40B4-BE49-F238E27FC236}">
              <a16:creationId xmlns:a16="http://schemas.microsoft.com/office/drawing/2014/main" id="{00000000-0008-0000-1C00-00001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7" name="TextBox 276">
          <a:extLst>
            <a:ext uri="{FF2B5EF4-FFF2-40B4-BE49-F238E27FC236}">
              <a16:creationId xmlns:a16="http://schemas.microsoft.com/office/drawing/2014/main" id="{00000000-0008-0000-1C00-00001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8" name="TextBox 277">
          <a:extLst>
            <a:ext uri="{FF2B5EF4-FFF2-40B4-BE49-F238E27FC236}">
              <a16:creationId xmlns:a16="http://schemas.microsoft.com/office/drawing/2014/main" id="{00000000-0008-0000-1C00-00001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9" name="TextBox 278">
          <a:extLst>
            <a:ext uri="{FF2B5EF4-FFF2-40B4-BE49-F238E27FC236}">
              <a16:creationId xmlns:a16="http://schemas.microsoft.com/office/drawing/2014/main" id="{00000000-0008-0000-1C00-00001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0" name="TextBox 279">
          <a:extLst>
            <a:ext uri="{FF2B5EF4-FFF2-40B4-BE49-F238E27FC236}">
              <a16:creationId xmlns:a16="http://schemas.microsoft.com/office/drawing/2014/main" id="{00000000-0008-0000-1C00-00001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1" name="TextBox 280">
          <a:extLst>
            <a:ext uri="{FF2B5EF4-FFF2-40B4-BE49-F238E27FC236}">
              <a16:creationId xmlns:a16="http://schemas.microsoft.com/office/drawing/2014/main" id="{00000000-0008-0000-1C00-00001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2" name="TextBox 281">
          <a:extLst>
            <a:ext uri="{FF2B5EF4-FFF2-40B4-BE49-F238E27FC236}">
              <a16:creationId xmlns:a16="http://schemas.microsoft.com/office/drawing/2014/main" id="{00000000-0008-0000-1C00-00001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3" name="TextBox 282">
          <a:extLst>
            <a:ext uri="{FF2B5EF4-FFF2-40B4-BE49-F238E27FC236}">
              <a16:creationId xmlns:a16="http://schemas.microsoft.com/office/drawing/2014/main" id="{00000000-0008-0000-1C00-00001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4" name="TextBox 283">
          <a:extLst>
            <a:ext uri="{FF2B5EF4-FFF2-40B4-BE49-F238E27FC236}">
              <a16:creationId xmlns:a16="http://schemas.microsoft.com/office/drawing/2014/main" id="{00000000-0008-0000-1C00-00001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5" name="TextBox 284">
          <a:extLst>
            <a:ext uri="{FF2B5EF4-FFF2-40B4-BE49-F238E27FC236}">
              <a16:creationId xmlns:a16="http://schemas.microsoft.com/office/drawing/2014/main" id="{00000000-0008-0000-1C00-00001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6" name="TextBox 285">
          <a:extLst>
            <a:ext uri="{FF2B5EF4-FFF2-40B4-BE49-F238E27FC236}">
              <a16:creationId xmlns:a16="http://schemas.microsoft.com/office/drawing/2014/main" id="{00000000-0008-0000-1C00-00001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7" name="TextBox 286">
          <a:extLst>
            <a:ext uri="{FF2B5EF4-FFF2-40B4-BE49-F238E27FC236}">
              <a16:creationId xmlns:a16="http://schemas.microsoft.com/office/drawing/2014/main" id="{00000000-0008-0000-1C00-00001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8" name="TextBox 287">
          <a:extLst>
            <a:ext uri="{FF2B5EF4-FFF2-40B4-BE49-F238E27FC236}">
              <a16:creationId xmlns:a16="http://schemas.microsoft.com/office/drawing/2014/main" id="{00000000-0008-0000-1C00-00002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9" name="TextBox 288">
          <a:extLst>
            <a:ext uri="{FF2B5EF4-FFF2-40B4-BE49-F238E27FC236}">
              <a16:creationId xmlns:a16="http://schemas.microsoft.com/office/drawing/2014/main" id="{00000000-0008-0000-1C00-00002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0" name="TextBox 289">
          <a:extLst>
            <a:ext uri="{FF2B5EF4-FFF2-40B4-BE49-F238E27FC236}">
              <a16:creationId xmlns:a16="http://schemas.microsoft.com/office/drawing/2014/main" id="{00000000-0008-0000-1C00-00002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1" name="TextBox 290">
          <a:extLst>
            <a:ext uri="{FF2B5EF4-FFF2-40B4-BE49-F238E27FC236}">
              <a16:creationId xmlns:a16="http://schemas.microsoft.com/office/drawing/2014/main" id="{00000000-0008-0000-1C00-00002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2" name="TextBox 291">
          <a:extLst>
            <a:ext uri="{FF2B5EF4-FFF2-40B4-BE49-F238E27FC236}">
              <a16:creationId xmlns:a16="http://schemas.microsoft.com/office/drawing/2014/main" id="{00000000-0008-0000-1C00-00002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3" name="TextBox 292">
          <a:extLst>
            <a:ext uri="{FF2B5EF4-FFF2-40B4-BE49-F238E27FC236}">
              <a16:creationId xmlns:a16="http://schemas.microsoft.com/office/drawing/2014/main" id="{00000000-0008-0000-1C00-00002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4" name="TextBox 293">
          <a:extLst>
            <a:ext uri="{FF2B5EF4-FFF2-40B4-BE49-F238E27FC236}">
              <a16:creationId xmlns:a16="http://schemas.microsoft.com/office/drawing/2014/main" id="{00000000-0008-0000-1C00-00002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5" name="TextBox 294">
          <a:extLst>
            <a:ext uri="{FF2B5EF4-FFF2-40B4-BE49-F238E27FC236}">
              <a16:creationId xmlns:a16="http://schemas.microsoft.com/office/drawing/2014/main" id="{00000000-0008-0000-1C00-00002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6" name="TextBox 295">
          <a:extLst>
            <a:ext uri="{FF2B5EF4-FFF2-40B4-BE49-F238E27FC236}">
              <a16:creationId xmlns:a16="http://schemas.microsoft.com/office/drawing/2014/main" id="{00000000-0008-0000-1C00-00002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7" name="TextBox 296">
          <a:extLst>
            <a:ext uri="{FF2B5EF4-FFF2-40B4-BE49-F238E27FC236}">
              <a16:creationId xmlns:a16="http://schemas.microsoft.com/office/drawing/2014/main" id="{00000000-0008-0000-1C00-00002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8" name="TextBox 297">
          <a:extLst>
            <a:ext uri="{FF2B5EF4-FFF2-40B4-BE49-F238E27FC236}">
              <a16:creationId xmlns:a16="http://schemas.microsoft.com/office/drawing/2014/main" id="{00000000-0008-0000-1C00-00002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9" name="TextBox 298">
          <a:extLst>
            <a:ext uri="{FF2B5EF4-FFF2-40B4-BE49-F238E27FC236}">
              <a16:creationId xmlns:a16="http://schemas.microsoft.com/office/drawing/2014/main" id="{00000000-0008-0000-1C00-00002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0" name="TextBox 299">
          <a:extLst>
            <a:ext uri="{FF2B5EF4-FFF2-40B4-BE49-F238E27FC236}">
              <a16:creationId xmlns:a16="http://schemas.microsoft.com/office/drawing/2014/main" id="{00000000-0008-0000-1C00-00002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1" name="TextBox 300">
          <a:extLst>
            <a:ext uri="{FF2B5EF4-FFF2-40B4-BE49-F238E27FC236}">
              <a16:creationId xmlns:a16="http://schemas.microsoft.com/office/drawing/2014/main" id="{00000000-0008-0000-1C00-00002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2" name="TextBox 301">
          <a:extLst>
            <a:ext uri="{FF2B5EF4-FFF2-40B4-BE49-F238E27FC236}">
              <a16:creationId xmlns:a16="http://schemas.microsoft.com/office/drawing/2014/main" id="{00000000-0008-0000-1C00-00002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3" name="TextBox 302">
          <a:extLst>
            <a:ext uri="{FF2B5EF4-FFF2-40B4-BE49-F238E27FC236}">
              <a16:creationId xmlns:a16="http://schemas.microsoft.com/office/drawing/2014/main" id="{00000000-0008-0000-1C00-00002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4" name="TextBox 303">
          <a:extLst>
            <a:ext uri="{FF2B5EF4-FFF2-40B4-BE49-F238E27FC236}">
              <a16:creationId xmlns:a16="http://schemas.microsoft.com/office/drawing/2014/main" id="{00000000-0008-0000-1C00-00003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5" name="TextBox 304">
          <a:extLst>
            <a:ext uri="{FF2B5EF4-FFF2-40B4-BE49-F238E27FC236}">
              <a16:creationId xmlns:a16="http://schemas.microsoft.com/office/drawing/2014/main" id="{00000000-0008-0000-1C00-00003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6" name="TextBox 305">
          <a:extLst>
            <a:ext uri="{FF2B5EF4-FFF2-40B4-BE49-F238E27FC236}">
              <a16:creationId xmlns:a16="http://schemas.microsoft.com/office/drawing/2014/main" id="{00000000-0008-0000-1C00-00003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7" name="TextBox 306">
          <a:extLst>
            <a:ext uri="{FF2B5EF4-FFF2-40B4-BE49-F238E27FC236}">
              <a16:creationId xmlns:a16="http://schemas.microsoft.com/office/drawing/2014/main" id="{00000000-0008-0000-1C00-00003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8" name="TextBox 307">
          <a:extLst>
            <a:ext uri="{FF2B5EF4-FFF2-40B4-BE49-F238E27FC236}">
              <a16:creationId xmlns:a16="http://schemas.microsoft.com/office/drawing/2014/main" id="{00000000-0008-0000-1C00-00003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9" name="TextBox 308">
          <a:extLst>
            <a:ext uri="{FF2B5EF4-FFF2-40B4-BE49-F238E27FC236}">
              <a16:creationId xmlns:a16="http://schemas.microsoft.com/office/drawing/2014/main" id="{00000000-0008-0000-1C00-00003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0" name="TextBox 309">
          <a:extLst>
            <a:ext uri="{FF2B5EF4-FFF2-40B4-BE49-F238E27FC236}">
              <a16:creationId xmlns:a16="http://schemas.microsoft.com/office/drawing/2014/main" id="{00000000-0008-0000-1C00-00003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1" name="TextBox 310">
          <a:extLst>
            <a:ext uri="{FF2B5EF4-FFF2-40B4-BE49-F238E27FC236}">
              <a16:creationId xmlns:a16="http://schemas.microsoft.com/office/drawing/2014/main" id="{00000000-0008-0000-1C00-00003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2" name="TextBox 311">
          <a:extLst>
            <a:ext uri="{FF2B5EF4-FFF2-40B4-BE49-F238E27FC236}">
              <a16:creationId xmlns:a16="http://schemas.microsoft.com/office/drawing/2014/main" id="{00000000-0008-0000-1C00-00003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3" name="TextBox 312">
          <a:extLst>
            <a:ext uri="{FF2B5EF4-FFF2-40B4-BE49-F238E27FC236}">
              <a16:creationId xmlns:a16="http://schemas.microsoft.com/office/drawing/2014/main" id="{00000000-0008-0000-1C00-00003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4" name="TextBox 313">
          <a:extLst>
            <a:ext uri="{FF2B5EF4-FFF2-40B4-BE49-F238E27FC236}">
              <a16:creationId xmlns:a16="http://schemas.microsoft.com/office/drawing/2014/main" id="{00000000-0008-0000-1C00-00003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5" name="TextBox 314">
          <a:extLst>
            <a:ext uri="{FF2B5EF4-FFF2-40B4-BE49-F238E27FC236}">
              <a16:creationId xmlns:a16="http://schemas.microsoft.com/office/drawing/2014/main" id="{00000000-0008-0000-1C00-00003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6" name="TextBox 315">
          <a:extLst>
            <a:ext uri="{FF2B5EF4-FFF2-40B4-BE49-F238E27FC236}">
              <a16:creationId xmlns:a16="http://schemas.microsoft.com/office/drawing/2014/main" id="{00000000-0008-0000-1C00-00003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7" name="TextBox 316">
          <a:extLst>
            <a:ext uri="{FF2B5EF4-FFF2-40B4-BE49-F238E27FC236}">
              <a16:creationId xmlns:a16="http://schemas.microsoft.com/office/drawing/2014/main" id="{00000000-0008-0000-1C00-00003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8" name="TextBox 317">
          <a:extLst>
            <a:ext uri="{FF2B5EF4-FFF2-40B4-BE49-F238E27FC236}">
              <a16:creationId xmlns:a16="http://schemas.microsoft.com/office/drawing/2014/main" id="{00000000-0008-0000-1C00-00003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9" name="TextBox 318">
          <a:extLst>
            <a:ext uri="{FF2B5EF4-FFF2-40B4-BE49-F238E27FC236}">
              <a16:creationId xmlns:a16="http://schemas.microsoft.com/office/drawing/2014/main" id="{00000000-0008-0000-1C00-00003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0" name="TextBox 319">
          <a:extLst>
            <a:ext uri="{FF2B5EF4-FFF2-40B4-BE49-F238E27FC236}">
              <a16:creationId xmlns:a16="http://schemas.microsoft.com/office/drawing/2014/main" id="{00000000-0008-0000-1C00-00004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1" name="TextBox 320">
          <a:extLst>
            <a:ext uri="{FF2B5EF4-FFF2-40B4-BE49-F238E27FC236}">
              <a16:creationId xmlns:a16="http://schemas.microsoft.com/office/drawing/2014/main" id="{00000000-0008-0000-1C00-00004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2" name="TextBox 321">
          <a:extLst>
            <a:ext uri="{FF2B5EF4-FFF2-40B4-BE49-F238E27FC236}">
              <a16:creationId xmlns:a16="http://schemas.microsoft.com/office/drawing/2014/main" id="{00000000-0008-0000-1C00-00004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3" name="TextBox 322">
          <a:extLst>
            <a:ext uri="{FF2B5EF4-FFF2-40B4-BE49-F238E27FC236}">
              <a16:creationId xmlns:a16="http://schemas.microsoft.com/office/drawing/2014/main" id="{00000000-0008-0000-1C00-00004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4" name="TextBox 323">
          <a:extLst>
            <a:ext uri="{FF2B5EF4-FFF2-40B4-BE49-F238E27FC236}">
              <a16:creationId xmlns:a16="http://schemas.microsoft.com/office/drawing/2014/main" id="{00000000-0008-0000-1C00-00004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5" name="TextBox 324">
          <a:extLst>
            <a:ext uri="{FF2B5EF4-FFF2-40B4-BE49-F238E27FC236}">
              <a16:creationId xmlns:a16="http://schemas.microsoft.com/office/drawing/2014/main" id="{00000000-0008-0000-1C00-00004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6" name="TextBox 325">
          <a:extLst>
            <a:ext uri="{FF2B5EF4-FFF2-40B4-BE49-F238E27FC236}">
              <a16:creationId xmlns:a16="http://schemas.microsoft.com/office/drawing/2014/main" id="{00000000-0008-0000-1C00-00004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7" name="TextBox 326">
          <a:extLst>
            <a:ext uri="{FF2B5EF4-FFF2-40B4-BE49-F238E27FC236}">
              <a16:creationId xmlns:a16="http://schemas.microsoft.com/office/drawing/2014/main" id="{00000000-0008-0000-1C00-00004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8" name="TextBox 327">
          <a:extLst>
            <a:ext uri="{FF2B5EF4-FFF2-40B4-BE49-F238E27FC236}">
              <a16:creationId xmlns:a16="http://schemas.microsoft.com/office/drawing/2014/main" id="{00000000-0008-0000-1C00-00004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9" name="TextBox 328">
          <a:extLst>
            <a:ext uri="{FF2B5EF4-FFF2-40B4-BE49-F238E27FC236}">
              <a16:creationId xmlns:a16="http://schemas.microsoft.com/office/drawing/2014/main" id="{00000000-0008-0000-1C00-00004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0" name="TextBox 329">
          <a:extLst>
            <a:ext uri="{FF2B5EF4-FFF2-40B4-BE49-F238E27FC236}">
              <a16:creationId xmlns:a16="http://schemas.microsoft.com/office/drawing/2014/main" id="{00000000-0008-0000-1C00-00004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1" name="TextBox 330">
          <a:extLst>
            <a:ext uri="{FF2B5EF4-FFF2-40B4-BE49-F238E27FC236}">
              <a16:creationId xmlns:a16="http://schemas.microsoft.com/office/drawing/2014/main" id="{00000000-0008-0000-1C00-00004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2" name="TextBox 331">
          <a:extLst>
            <a:ext uri="{FF2B5EF4-FFF2-40B4-BE49-F238E27FC236}">
              <a16:creationId xmlns:a16="http://schemas.microsoft.com/office/drawing/2014/main" id="{00000000-0008-0000-1C00-00004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3" name="TextBox 332">
          <a:extLst>
            <a:ext uri="{FF2B5EF4-FFF2-40B4-BE49-F238E27FC236}">
              <a16:creationId xmlns:a16="http://schemas.microsoft.com/office/drawing/2014/main" id="{00000000-0008-0000-1C00-00004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4" name="TextBox 333">
          <a:extLst>
            <a:ext uri="{FF2B5EF4-FFF2-40B4-BE49-F238E27FC236}">
              <a16:creationId xmlns:a16="http://schemas.microsoft.com/office/drawing/2014/main" id="{00000000-0008-0000-1C00-00004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5" name="TextBox 334">
          <a:extLst>
            <a:ext uri="{FF2B5EF4-FFF2-40B4-BE49-F238E27FC236}">
              <a16:creationId xmlns:a16="http://schemas.microsoft.com/office/drawing/2014/main" id="{00000000-0008-0000-1C00-00004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6" name="TextBox 335">
          <a:extLst>
            <a:ext uri="{FF2B5EF4-FFF2-40B4-BE49-F238E27FC236}">
              <a16:creationId xmlns:a16="http://schemas.microsoft.com/office/drawing/2014/main" id="{00000000-0008-0000-1C00-00005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7" name="TextBox 336">
          <a:extLst>
            <a:ext uri="{FF2B5EF4-FFF2-40B4-BE49-F238E27FC236}">
              <a16:creationId xmlns:a16="http://schemas.microsoft.com/office/drawing/2014/main" id="{00000000-0008-0000-1C00-00005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8" name="TextBox 337">
          <a:extLst>
            <a:ext uri="{FF2B5EF4-FFF2-40B4-BE49-F238E27FC236}">
              <a16:creationId xmlns:a16="http://schemas.microsoft.com/office/drawing/2014/main" id="{00000000-0008-0000-1C00-00005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9" name="TextBox 338">
          <a:extLst>
            <a:ext uri="{FF2B5EF4-FFF2-40B4-BE49-F238E27FC236}">
              <a16:creationId xmlns:a16="http://schemas.microsoft.com/office/drawing/2014/main" id="{00000000-0008-0000-1C00-00005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0" name="TextBox 339">
          <a:extLst>
            <a:ext uri="{FF2B5EF4-FFF2-40B4-BE49-F238E27FC236}">
              <a16:creationId xmlns:a16="http://schemas.microsoft.com/office/drawing/2014/main" id="{00000000-0008-0000-1C00-00005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1" name="TextBox 340">
          <a:extLst>
            <a:ext uri="{FF2B5EF4-FFF2-40B4-BE49-F238E27FC236}">
              <a16:creationId xmlns:a16="http://schemas.microsoft.com/office/drawing/2014/main" id="{00000000-0008-0000-1C00-00005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2" name="TextBox 341">
          <a:extLst>
            <a:ext uri="{FF2B5EF4-FFF2-40B4-BE49-F238E27FC236}">
              <a16:creationId xmlns:a16="http://schemas.microsoft.com/office/drawing/2014/main" id="{00000000-0008-0000-1C00-00005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3" name="TextBox 342">
          <a:extLst>
            <a:ext uri="{FF2B5EF4-FFF2-40B4-BE49-F238E27FC236}">
              <a16:creationId xmlns:a16="http://schemas.microsoft.com/office/drawing/2014/main" id="{00000000-0008-0000-1C00-00005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4" name="TextBox 343">
          <a:extLst>
            <a:ext uri="{FF2B5EF4-FFF2-40B4-BE49-F238E27FC236}">
              <a16:creationId xmlns:a16="http://schemas.microsoft.com/office/drawing/2014/main" id="{00000000-0008-0000-1C00-00005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5" name="TextBox 344">
          <a:extLst>
            <a:ext uri="{FF2B5EF4-FFF2-40B4-BE49-F238E27FC236}">
              <a16:creationId xmlns:a16="http://schemas.microsoft.com/office/drawing/2014/main" id="{00000000-0008-0000-1C00-00005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6" name="TextBox 345">
          <a:extLst>
            <a:ext uri="{FF2B5EF4-FFF2-40B4-BE49-F238E27FC236}">
              <a16:creationId xmlns:a16="http://schemas.microsoft.com/office/drawing/2014/main" id="{00000000-0008-0000-1C00-00005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7" name="TextBox 346">
          <a:extLst>
            <a:ext uri="{FF2B5EF4-FFF2-40B4-BE49-F238E27FC236}">
              <a16:creationId xmlns:a16="http://schemas.microsoft.com/office/drawing/2014/main" id="{00000000-0008-0000-1C00-00005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8" name="TextBox 347">
          <a:extLst>
            <a:ext uri="{FF2B5EF4-FFF2-40B4-BE49-F238E27FC236}">
              <a16:creationId xmlns:a16="http://schemas.microsoft.com/office/drawing/2014/main" id="{00000000-0008-0000-1C00-00005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9" name="TextBox 348">
          <a:extLst>
            <a:ext uri="{FF2B5EF4-FFF2-40B4-BE49-F238E27FC236}">
              <a16:creationId xmlns:a16="http://schemas.microsoft.com/office/drawing/2014/main" id="{00000000-0008-0000-1C00-00005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0" name="TextBox 349">
          <a:extLst>
            <a:ext uri="{FF2B5EF4-FFF2-40B4-BE49-F238E27FC236}">
              <a16:creationId xmlns:a16="http://schemas.microsoft.com/office/drawing/2014/main" id="{00000000-0008-0000-1C00-00005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1" name="TextBox 350">
          <a:extLst>
            <a:ext uri="{FF2B5EF4-FFF2-40B4-BE49-F238E27FC236}">
              <a16:creationId xmlns:a16="http://schemas.microsoft.com/office/drawing/2014/main" id="{00000000-0008-0000-1C00-00005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2" name="TextBox 351">
          <a:extLst>
            <a:ext uri="{FF2B5EF4-FFF2-40B4-BE49-F238E27FC236}">
              <a16:creationId xmlns:a16="http://schemas.microsoft.com/office/drawing/2014/main" id="{00000000-0008-0000-1C00-00006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3" name="TextBox 352">
          <a:extLst>
            <a:ext uri="{FF2B5EF4-FFF2-40B4-BE49-F238E27FC236}">
              <a16:creationId xmlns:a16="http://schemas.microsoft.com/office/drawing/2014/main" id="{00000000-0008-0000-1C00-00006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4" name="TextBox 353">
          <a:extLst>
            <a:ext uri="{FF2B5EF4-FFF2-40B4-BE49-F238E27FC236}">
              <a16:creationId xmlns:a16="http://schemas.microsoft.com/office/drawing/2014/main" id="{00000000-0008-0000-1C00-00006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5" name="TextBox 354">
          <a:extLst>
            <a:ext uri="{FF2B5EF4-FFF2-40B4-BE49-F238E27FC236}">
              <a16:creationId xmlns:a16="http://schemas.microsoft.com/office/drawing/2014/main" id="{00000000-0008-0000-1C00-00006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6" name="TextBox 355">
          <a:extLst>
            <a:ext uri="{FF2B5EF4-FFF2-40B4-BE49-F238E27FC236}">
              <a16:creationId xmlns:a16="http://schemas.microsoft.com/office/drawing/2014/main" id="{00000000-0008-0000-1C00-00006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7" name="TextBox 356">
          <a:extLst>
            <a:ext uri="{FF2B5EF4-FFF2-40B4-BE49-F238E27FC236}">
              <a16:creationId xmlns:a16="http://schemas.microsoft.com/office/drawing/2014/main" id="{00000000-0008-0000-1C00-00006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8" name="TextBox 357">
          <a:extLst>
            <a:ext uri="{FF2B5EF4-FFF2-40B4-BE49-F238E27FC236}">
              <a16:creationId xmlns:a16="http://schemas.microsoft.com/office/drawing/2014/main" id="{00000000-0008-0000-1C00-00006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9" name="TextBox 358">
          <a:extLst>
            <a:ext uri="{FF2B5EF4-FFF2-40B4-BE49-F238E27FC236}">
              <a16:creationId xmlns:a16="http://schemas.microsoft.com/office/drawing/2014/main" id="{00000000-0008-0000-1C00-00006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0" name="TextBox 359">
          <a:extLst>
            <a:ext uri="{FF2B5EF4-FFF2-40B4-BE49-F238E27FC236}">
              <a16:creationId xmlns:a16="http://schemas.microsoft.com/office/drawing/2014/main" id="{00000000-0008-0000-1C00-00006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1" name="TextBox 360">
          <a:extLst>
            <a:ext uri="{FF2B5EF4-FFF2-40B4-BE49-F238E27FC236}">
              <a16:creationId xmlns:a16="http://schemas.microsoft.com/office/drawing/2014/main" id="{00000000-0008-0000-1C00-00006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2" name="TextBox 361">
          <a:extLst>
            <a:ext uri="{FF2B5EF4-FFF2-40B4-BE49-F238E27FC236}">
              <a16:creationId xmlns:a16="http://schemas.microsoft.com/office/drawing/2014/main" id="{00000000-0008-0000-1C00-00006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3" name="TextBox 362">
          <a:extLst>
            <a:ext uri="{FF2B5EF4-FFF2-40B4-BE49-F238E27FC236}">
              <a16:creationId xmlns:a16="http://schemas.microsoft.com/office/drawing/2014/main" id="{00000000-0008-0000-1C00-00006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4" name="TextBox 363">
          <a:extLst>
            <a:ext uri="{FF2B5EF4-FFF2-40B4-BE49-F238E27FC236}">
              <a16:creationId xmlns:a16="http://schemas.microsoft.com/office/drawing/2014/main" id="{00000000-0008-0000-1C00-00006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5" name="TextBox 364">
          <a:extLst>
            <a:ext uri="{FF2B5EF4-FFF2-40B4-BE49-F238E27FC236}">
              <a16:creationId xmlns:a16="http://schemas.microsoft.com/office/drawing/2014/main" id="{00000000-0008-0000-1C00-00006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6" name="TextBox 365">
          <a:extLst>
            <a:ext uri="{FF2B5EF4-FFF2-40B4-BE49-F238E27FC236}">
              <a16:creationId xmlns:a16="http://schemas.microsoft.com/office/drawing/2014/main" id="{00000000-0008-0000-1C00-00006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7" name="TextBox 366">
          <a:extLst>
            <a:ext uri="{FF2B5EF4-FFF2-40B4-BE49-F238E27FC236}">
              <a16:creationId xmlns:a16="http://schemas.microsoft.com/office/drawing/2014/main" id="{00000000-0008-0000-1C00-00006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8" name="TextBox 367">
          <a:extLst>
            <a:ext uri="{FF2B5EF4-FFF2-40B4-BE49-F238E27FC236}">
              <a16:creationId xmlns:a16="http://schemas.microsoft.com/office/drawing/2014/main" id="{00000000-0008-0000-1C00-00007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9" name="TextBox 368">
          <a:extLst>
            <a:ext uri="{FF2B5EF4-FFF2-40B4-BE49-F238E27FC236}">
              <a16:creationId xmlns:a16="http://schemas.microsoft.com/office/drawing/2014/main" id="{00000000-0008-0000-1C00-00007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0" name="TextBox 369">
          <a:extLst>
            <a:ext uri="{FF2B5EF4-FFF2-40B4-BE49-F238E27FC236}">
              <a16:creationId xmlns:a16="http://schemas.microsoft.com/office/drawing/2014/main" id="{00000000-0008-0000-1C00-00007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1" name="TextBox 370">
          <a:extLst>
            <a:ext uri="{FF2B5EF4-FFF2-40B4-BE49-F238E27FC236}">
              <a16:creationId xmlns:a16="http://schemas.microsoft.com/office/drawing/2014/main" id="{00000000-0008-0000-1C00-00007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2" name="TextBox 371">
          <a:extLst>
            <a:ext uri="{FF2B5EF4-FFF2-40B4-BE49-F238E27FC236}">
              <a16:creationId xmlns:a16="http://schemas.microsoft.com/office/drawing/2014/main" id="{00000000-0008-0000-1C00-00007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3" name="TextBox 372">
          <a:extLst>
            <a:ext uri="{FF2B5EF4-FFF2-40B4-BE49-F238E27FC236}">
              <a16:creationId xmlns:a16="http://schemas.microsoft.com/office/drawing/2014/main" id="{00000000-0008-0000-1C00-00007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4" name="TextBox 373">
          <a:extLst>
            <a:ext uri="{FF2B5EF4-FFF2-40B4-BE49-F238E27FC236}">
              <a16:creationId xmlns:a16="http://schemas.microsoft.com/office/drawing/2014/main" id="{00000000-0008-0000-1C00-00007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5" name="TextBox 374">
          <a:extLst>
            <a:ext uri="{FF2B5EF4-FFF2-40B4-BE49-F238E27FC236}">
              <a16:creationId xmlns:a16="http://schemas.microsoft.com/office/drawing/2014/main" id="{00000000-0008-0000-1C00-00007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6" name="TextBox 375">
          <a:extLst>
            <a:ext uri="{FF2B5EF4-FFF2-40B4-BE49-F238E27FC236}">
              <a16:creationId xmlns:a16="http://schemas.microsoft.com/office/drawing/2014/main" id="{00000000-0008-0000-1C00-00007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7" name="TextBox 376">
          <a:extLst>
            <a:ext uri="{FF2B5EF4-FFF2-40B4-BE49-F238E27FC236}">
              <a16:creationId xmlns:a16="http://schemas.microsoft.com/office/drawing/2014/main" id="{00000000-0008-0000-1C00-00007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8" name="TextBox 377">
          <a:extLst>
            <a:ext uri="{FF2B5EF4-FFF2-40B4-BE49-F238E27FC236}">
              <a16:creationId xmlns:a16="http://schemas.microsoft.com/office/drawing/2014/main" id="{00000000-0008-0000-1C00-00007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379" name="TextBox 378">
          <a:extLst>
            <a:ext uri="{FF2B5EF4-FFF2-40B4-BE49-F238E27FC236}">
              <a16:creationId xmlns:a16="http://schemas.microsoft.com/office/drawing/2014/main" id="{00000000-0008-0000-1C00-00007B010000}"/>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380" name="TextBox 379">
          <a:extLst>
            <a:ext uri="{FF2B5EF4-FFF2-40B4-BE49-F238E27FC236}">
              <a16:creationId xmlns:a16="http://schemas.microsoft.com/office/drawing/2014/main" id="{00000000-0008-0000-1C00-00007C010000}"/>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1" name="TextBox 380">
          <a:extLst>
            <a:ext uri="{FF2B5EF4-FFF2-40B4-BE49-F238E27FC236}">
              <a16:creationId xmlns:a16="http://schemas.microsoft.com/office/drawing/2014/main" id="{00000000-0008-0000-1C00-00007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2" name="TextBox 381">
          <a:extLst>
            <a:ext uri="{FF2B5EF4-FFF2-40B4-BE49-F238E27FC236}">
              <a16:creationId xmlns:a16="http://schemas.microsoft.com/office/drawing/2014/main" id="{00000000-0008-0000-1C00-00007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3" name="TextBox 382">
          <a:extLst>
            <a:ext uri="{FF2B5EF4-FFF2-40B4-BE49-F238E27FC236}">
              <a16:creationId xmlns:a16="http://schemas.microsoft.com/office/drawing/2014/main" id="{00000000-0008-0000-1C00-00007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4" name="TextBox 383">
          <a:extLst>
            <a:ext uri="{FF2B5EF4-FFF2-40B4-BE49-F238E27FC236}">
              <a16:creationId xmlns:a16="http://schemas.microsoft.com/office/drawing/2014/main" id="{00000000-0008-0000-1C00-00008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5" name="TextBox 384">
          <a:extLst>
            <a:ext uri="{FF2B5EF4-FFF2-40B4-BE49-F238E27FC236}">
              <a16:creationId xmlns:a16="http://schemas.microsoft.com/office/drawing/2014/main" id="{00000000-0008-0000-1C00-00008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6" name="TextBox 385">
          <a:extLst>
            <a:ext uri="{FF2B5EF4-FFF2-40B4-BE49-F238E27FC236}">
              <a16:creationId xmlns:a16="http://schemas.microsoft.com/office/drawing/2014/main" id="{00000000-0008-0000-1C00-00008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7" name="TextBox 386">
          <a:extLst>
            <a:ext uri="{FF2B5EF4-FFF2-40B4-BE49-F238E27FC236}">
              <a16:creationId xmlns:a16="http://schemas.microsoft.com/office/drawing/2014/main" id="{00000000-0008-0000-1C00-00008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8" name="TextBox 387">
          <a:extLst>
            <a:ext uri="{FF2B5EF4-FFF2-40B4-BE49-F238E27FC236}">
              <a16:creationId xmlns:a16="http://schemas.microsoft.com/office/drawing/2014/main" id="{00000000-0008-0000-1C00-00008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9" name="TextBox 388">
          <a:extLst>
            <a:ext uri="{FF2B5EF4-FFF2-40B4-BE49-F238E27FC236}">
              <a16:creationId xmlns:a16="http://schemas.microsoft.com/office/drawing/2014/main" id="{00000000-0008-0000-1C00-00008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0" name="TextBox 389">
          <a:extLst>
            <a:ext uri="{FF2B5EF4-FFF2-40B4-BE49-F238E27FC236}">
              <a16:creationId xmlns:a16="http://schemas.microsoft.com/office/drawing/2014/main" id="{00000000-0008-0000-1C00-00008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1" name="TextBox 390">
          <a:extLst>
            <a:ext uri="{FF2B5EF4-FFF2-40B4-BE49-F238E27FC236}">
              <a16:creationId xmlns:a16="http://schemas.microsoft.com/office/drawing/2014/main" id="{00000000-0008-0000-1C00-00008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2" name="TextBox 391">
          <a:extLst>
            <a:ext uri="{FF2B5EF4-FFF2-40B4-BE49-F238E27FC236}">
              <a16:creationId xmlns:a16="http://schemas.microsoft.com/office/drawing/2014/main" id="{00000000-0008-0000-1C00-00008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3" name="TextBox 392">
          <a:extLst>
            <a:ext uri="{FF2B5EF4-FFF2-40B4-BE49-F238E27FC236}">
              <a16:creationId xmlns:a16="http://schemas.microsoft.com/office/drawing/2014/main" id="{00000000-0008-0000-1C00-00008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4" name="TextBox 393">
          <a:extLst>
            <a:ext uri="{FF2B5EF4-FFF2-40B4-BE49-F238E27FC236}">
              <a16:creationId xmlns:a16="http://schemas.microsoft.com/office/drawing/2014/main" id="{00000000-0008-0000-1C00-00008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5" name="TextBox 394">
          <a:extLst>
            <a:ext uri="{FF2B5EF4-FFF2-40B4-BE49-F238E27FC236}">
              <a16:creationId xmlns:a16="http://schemas.microsoft.com/office/drawing/2014/main" id="{00000000-0008-0000-1C00-00008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6" name="TextBox 395">
          <a:extLst>
            <a:ext uri="{FF2B5EF4-FFF2-40B4-BE49-F238E27FC236}">
              <a16:creationId xmlns:a16="http://schemas.microsoft.com/office/drawing/2014/main" id="{00000000-0008-0000-1C00-00008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7" name="TextBox 396">
          <a:extLst>
            <a:ext uri="{FF2B5EF4-FFF2-40B4-BE49-F238E27FC236}">
              <a16:creationId xmlns:a16="http://schemas.microsoft.com/office/drawing/2014/main" id="{00000000-0008-0000-1C00-00008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8" name="TextBox 397">
          <a:extLst>
            <a:ext uri="{FF2B5EF4-FFF2-40B4-BE49-F238E27FC236}">
              <a16:creationId xmlns:a16="http://schemas.microsoft.com/office/drawing/2014/main" id="{00000000-0008-0000-1C00-00008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9" name="TextBox 398">
          <a:extLst>
            <a:ext uri="{FF2B5EF4-FFF2-40B4-BE49-F238E27FC236}">
              <a16:creationId xmlns:a16="http://schemas.microsoft.com/office/drawing/2014/main" id="{00000000-0008-0000-1C00-00008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0" name="TextBox 399">
          <a:extLst>
            <a:ext uri="{FF2B5EF4-FFF2-40B4-BE49-F238E27FC236}">
              <a16:creationId xmlns:a16="http://schemas.microsoft.com/office/drawing/2014/main" id="{00000000-0008-0000-1C00-00009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1" name="TextBox 400">
          <a:extLst>
            <a:ext uri="{FF2B5EF4-FFF2-40B4-BE49-F238E27FC236}">
              <a16:creationId xmlns:a16="http://schemas.microsoft.com/office/drawing/2014/main" id="{00000000-0008-0000-1C00-00009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2" name="TextBox 401">
          <a:extLst>
            <a:ext uri="{FF2B5EF4-FFF2-40B4-BE49-F238E27FC236}">
              <a16:creationId xmlns:a16="http://schemas.microsoft.com/office/drawing/2014/main" id="{00000000-0008-0000-1C00-00009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3" name="TextBox 402">
          <a:extLst>
            <a:ext uri="{FF2B5EF4-FFF2-40B4-BE49-F238E27FC236}">
              <a16:creationId xmlns:a16="http://schemas.microsoft.com/office/drawing/2014/main" id="{00000000-0008-0000-1C00-00009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4" name="TextBox 403">
          <a:extLst>
            <a:ext uri="{FF2B5EF4-FFF2-40B4-BE49-F238E27FC236}">
              <a16:creationId xmlns:a16="http://schemas.microsoft.com/office/drawing/2014/main" id="{00000000-0008-0000-1C00-00009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5" name="TextBox 404">
          <a:extLst>
            <a:ext uri="{FF2B5EF4-FFF2-40B4-BE49-F238E27FC236}">
              <a16:creationId xmlns:a16="http://schemas.microsoft.com/office/drawing/2014/main" id="{00000000-0008-0000-1C00-00009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6" name="TextBox 405">
          <a:extLst>
            <a:ext uri="{FF2B5EF4-FFF2-40B4-BE49-F238E27FC236}">
              <a16:creationId xmlns:a16="http://schemas.microsoft.com/office/drawing/2014/main" id="{00000000-0008-0000-1C00-00009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7" name="TextBox 406">
          <a:extLst>
            <a:ext uri="{FF2B5EF4-FFF2-40B4-BE49-F238E27FC236}">
              <a16:creationId xmlns:a16="http://schemas.microsoft.com/office/drawing/2014/main" id="{00000000-0008-0000-1C00-00009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8" name="TextBox 407">
          <a:extLst>
            <a:ext uri="{FF2B5EF4-FFF2-40B4-BE49-F238E27FC236}">
              <a16:creationId xmlns:a16="http://schemas.microsoft.com/office/drawing/2014/main" id="{00000000-0008-0000-1C00-00009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9" name="TextBox 408">
          <a:extLst>
            <a:ext uri="{FF2B5EF4-FFF2-40B4-BE49-F238E27FC236}">
              <a16:creationId xmlns:a16="http://schemas.microsoft.com/office/drawing/2014/main" id="{00000000-0008-0000-1C00-00009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0" name="TextBox 409">
          <a:extLst>
            <a:ext uri="{FF2B5EF4-FFF2-40B4-BE49-F238E27FC236}">
              <a16:creationId xmlns:a16="http://schemas.microsoft.com/office/drawing/2014/main" id="{00000000-0008-0000-1C00-00009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1" name="TextBox 410">
          <a:extLst>
            <a:ext uri="{FF2B5EF4-FFF2-40B4-BE49-F238E27FC236}">
              <a16:creationId xmlns:a16="http://schemas.microsoft.com/office/drawing/2014/main" id="{00000000-0008-0000-1C00-00009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2" name="TextBox 411">
          <a:extLst>
            <a:ext uri="{FF2B5EF4-FFF2-40B4-BE49-F238E27FC236}">
              <a16:creationId xmlns:a16="http://schemas.microsoft.com/office/drawing/2014/main" id="{00000000-0008-0000-1C00-00009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3" name="TextBox 412">
          <a:extLst>
            <a:ext uri="{FF2B5EF4-FFF2-40B4-BE49-F238E27FC236}">
              <a16:creationId xmlns:a16="http://schemas.microsoft.com/office/drawing/2014/main" id="{00000000-0008-0000-1C00-00009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4" name="TextBox 413">
          <a:extLst>
            <a:ext uri="{FF2B5EF4-FFF2-40B4-BE49-F238E27FC236}">
              <a16:creationId xmlns:a16="http://schemas.microsoft.com/office/drawing/2014/main" id="{00000000-0008-0000-1C00-00009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5" name="TextBox 414">
          <a:extLst>
            <a:ext uri="{FF2B5EF4-FFF2-40B4-BE49-F238E27FC236}">
              <a16:creationId xmlns:a16="http://schemas.microsoft.com/office/drawing/2014/main" id="{00000000-0008-0000-1C00-00009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6" name="TextBox 415">
          <a:extLst>
            <a:ext uri="{FF2B5EF4-FFF2-40B4-BE49-F238E27FC236}">
              <a16:creationId xmlns:a16="http://schemas.microsoft.com/office/drawing/2014/main" id="{00000000-0008-0000-1C00-0000A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7" name="TextBox 416">
          <a:extLst>
            <a:ext uri="{FF2B5EF4-FFF2-40B4-BE49-F238E27FC236}">
              <a16:creationId xmlns:a16="http://schemas.microsoft.com/office/drawing/2014/main" id="{00000000-0008-0000-1C00-0000A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8" name="TextBox 417">
          <a:extLst>
            <a:ext uri="{FF2B5EF4-FFF2-40B4-BE49-F238E27FC236}">
              <a16:creationId xmlns:a16="http://schemas.microsoft.com/office/drawing/2014/main" id="{00000000-0008-0000-1C00-0000A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9" name="TextBox 418">
          <a:extLst>
            <a:ext uri="{FF2B5EF4-FFF2-40B4-BE49-F238E27FC236}">
              <a16:creationId xmlns:a16="http://schemas.microsoft.com/office/drawing/2014/main" id="{00000000-0008-0000-1C00-0000A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0" name="TextBox 419">
          <a:extLst>
            <a:ext uri="{FF2B5EF4-FFF2-40B4-BE49-F238E27FC236}">
              <a16:creationId xmlns:a16="http://schemas.microsoft.com/office/drawing/2014/main" id="{00000000-0008-0000-1C00-0000A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1" name="TextBox 420">
          <a:extLst>
            <a:ext uri="{FF2B5EF4-FFF2-40B4-BE49-F238E27FC236}">
              <a16:creationId xmlns:a16="http://schemas.microsoft.com/office/drawing/2014/main" id="{00000000-0008-0000-1C00-0000A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2" name="TextBox 421">
          <a:extLst>
            <a:ext uri="{FF2B5EF4-FFF2-40B4-BE49-F238E27FC236}">
              <a16:creationId xmlns:a16="http://schemas.microsoft.com/office/drawing/2014/main" id="{00000000-0008-0000-1C00-0000A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3" name="TextBox 422">
          <a:extLst>
            <a:ext uri="{FF2B5EF4-FFF2-40B4-BE49-F238E27FC236}">
              <a16:creationId xmlns:a16="http://schemas.microsoft.com/office/drawing/2014/main" id="{00000000-0008-0000-1C00-0000A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4" name="TextBox 423">
          <a:extLst>
            <a:ext uri="{FF2B5EF4-FFF2-40B4-BE49-F238E27FC236}">
              <a16:creationId xmlns:a16="http://schemas.microsoft.com/office/drawing/2014/main" id="{00000000-0008-0000-1C00-0000A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5" name="TextBox 424">
          <a:extLst>
            <a:ext uri="{FF2B5EF4-FFF2-40B4-BE49-F238E27FC236}">
              <a16:creationId xmlns:a16="http://schemas.microsoft.com/office/drawing/2014/main" id="{00000000-0008-0000-1C00-0000A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6" name="TextBox 425">
          <a:extLst>
            <a:ext uri="{FF2B5EF4-FFF2-40B4-BE49-F238E27FC236}">
              <a16:creationId xmlns:a16="http://schemas.microsoft.com/office/drawing/2014/main" id="{00000000-0008-0000-1C00-0000A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7" name="TextBox 426">
          <a:extLst>
            <a:ext uri="{FF2B5EF4-FFF2-40B4-BE49-F238E27FC236}">
              <a16:creationId xmlns:a16="http://schemas.microsoft.com/office/drawing/2014/main" id="{00000000-0008-0000-1C00-0000A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8" name="TextBox 427">
          <a:extLst>
            <a:ext uri="{FF2B5EF4-FFF2-40B4-BE49-F238E27FC236}">
              <a16:creationId xmlns:a16="http://schemas.microsoft.com/office/drawing/2014/main" id="{00000000-0008-0000-1C00-0000A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9" name="TextBox 428">
          <a:extLst>
            <a:ext uri="{FF2B5EF4-FFF2-40B4-BE49-F238E27FC236}">
              <a16:creationId xmlns:a16="http://schemas.microsoft.com/office/drawing/2014/main" id="{00000000-0008-0000-1C00-0000A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0" name="TextBox 429">
          <a:extLst>
            <a:ext uri="{FF2B5EF4-FFF2-40B4-BE49-F238E27FC236}">
              <a16:creationId xmlns:a16="http://schemas.microsoft.com/office/drawing/2014/main" id="{00000000-0008-0000-1C00-0000A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1" name="TextBox 430">
          <a:extLst>
            <a:ext uri="{FF2B5EF4-FFF2-40B4-BE49-F238E27FC236}">
              <a16:creationId xmlns:a16="http://schemas.microsoft.com/office/drawing/2014/main" id="{00000000-0008-0000-1C00-0000A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2" name="TextBox 431">
          <a:extLst>
            <a:ext uri="{FF2B5EF4-FFF2-40B4-BE49-F238E27FC236}">
              <a16:creationId xmlns:a16="http://schemas.microsoft.com/office/drawing/2014/main" id="{00000000-0008-0000-1C00-0000B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3" name="TextBox 432">
          <a:extLst>
            <a:ext uri="{FF2B5EF4-FFF2-40B4-BE49-F238E27FC236}">
              <a16:creationId xmlns:a16="http://schemas.microsoft.com/office/drawing/2014/main" id="{00000000-0008-0000-1C00-0000B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4" name="TextBox 433">
          <a:extLst>
            <a:ext uri="{FF2B5EF4-FFF2-40B4-BE49-F238E27FC236}">
              <a16:creationId xmlns:a16="http://schemas.microsoft.com/office/drawing/2014/main" id="{00000000-0008-0000-1C00-0000B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5" name="TextBox 434">
          <a:extLst>
            <a:ext uri="{FF2B5EF4-FFF2-40B4-BE49-F238E27FC236}">
              <a16:creationId xmlns:a16="http://schemas.microsoft.com/office/drawing/2014/main" id="{00000000-0008-0000-1C00-0000B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6" name="TextBox 435">
          <a:extLst>
            <a:ext uri="{FF2B5EF4-FFF2-40B4-BE49-F238E27FC236}">
              <a16:creationId xmlns:a16="http://schemas.microsoft.com/office/drawing/2014/main" id="{00000000-0008-0000-1C00-0000B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7" name="TextBox 436">
          <a:extLst>
            <a:ext uri="{FF2B5EF4-FFF2-40B4-BE49-F238E27FC236}">
              <a16:creationId xmlns:a16="http://schemas.microsoft.com/office/drawing/2014/main" id="{00000000-0008-0000-1C00-0000B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8" name="TextBox 437">
          <a:extLst>
            <a:ext uri="{FF2B5EF4-FFF2-40B4-BE49-F238E27FC236}">
              <a16:creationId xmlns:a16="http://schemas.microsoft.com/office/drawing/2014/main" id="{00000000-0008-0000-1C00-0000B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9" name="TextBox 438">
          <a:extLst>
            <a:ext uri="{FF2B5EF4-FFF2-40B4-BE49-F238E27FC236}">
              <a16:creationId xmlns:a16="http://schemas.microsoft.com/office/drawing/2014/main" id="{00000000-0008-0000-1C00-0000B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0" name="TextBox 439">
          <a:extLst>
            <a:ext uri="{FF2B5EF4-FFF2-40B4-BE49-F238E27FC236}">
              <a16:creationId xmlns:a16="http://schemas.microsoft.com/office/drawing/2014/main" id="{00000000-0008-0000-1C00-0000B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1" name="TextBox 440">
          <a:extLst>
            <a:ext uri="{FF2B5EF4-FFF2-40B4-BE49-F238E27FC236}">
              <a16:creationId xmlns:a16="http://schemas.microsoft.com/office/drawing/2014/main" id="{00000000-0008-0000-1C00-0000B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2" name="TextBox 441">
          <a:extLst>
            <a:ext uri="{FF2B5EF4-FFF2-40B4-BE49-F238E27FC236}">
              <a16:creationId xmlns:a16="http://schemas.microsoft.com/office/drawing/2014/main" id="{00000000-0008-0000-1C00-0000B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3" name="TextBox 442">
          <a:extLst>
            <a:ext uri="{FF2B5EF4-FFF2-40B4-BE49-F238E27FC236}">
              <a16:creationId xmlns:a16="http://schemas.microsoft.com/office/drawing/2014/main" id="{00000000-0008-0000-1C00-0000B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4" name="TextBox 443">
          <a:extLst>
            <a:ext uri="{FF2B5EF4-FFF2-40B4-BE49-F238E27FC236}">
              <a16:creationId xmlns:a16="http://schemas.microsoft.com/office/drawing/2014/main" id="{00000000-0008-0000-1C00-0000B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5" name="TextBox 444">
          <a:extLst>
            <a:ext uri="{FF2B5EF4-FFF2-40B4-BE49-F238E27FC236}">
              <a16:creationId xmlns:a16="http://schemas.microsoft.com/office/drawing/2014/main" id="{00000000-0008-0000-1C00-0000B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6" name="TextBox 445">
          <a:extLst>
            <a:ext uri="{FF2B5EF4-FFF2-40B4-BE49-F238E27FC236}">
              <a16:creationId xmlns:a16="http://schemas.microsoft.com/office/drawing/2014/main" id="{00000000-0008-0000-1C00-0000B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7" name="TextBox 446">
          <a:extLst>
            <a:ext uri="{FF2B5EF4-FFF2-40B4-BE49-F238E27FC236}">
              <a16:creationId xmlns:a16="http://schemas.microsoft.com/office/drawing/2014/main" id="{00000000-0008-0000-1C00-0000B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8" name="TextBox 447">
          <a:extLst>
            <a:ext uri="{FF2B5EF4-FFF2-40B4-BE49-F238E27FC236}">
              <a16:creationId xmlns:a16="http://schemas.microsoft.com/office/drawing/2014/main" id="{00000000-0008-0000-1C00-0000C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9" name="TextBox 448">
          <a:extLst>
            <a:ext uri="{FF2B5EF4-FFF2-40B4-BE49-F238E27FC236}">
              <a16:creationId xmlns:a16="http://schemas.microsoft.com/office/drawing/2014/main" id="{00000000-0008-0000-1C00-0000C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0" name="TextBox 449">
          <a:extLst>
            <a:ext uri="{FF2B5EF4-FFF2-40B4-BE49-F238E27FC236}">
              <a16:creationId xmlns:a16="http://schemas.microsoft.com/office/drawing/2014/main" id="{00000000-0008-0000-1C00-0000C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1" name="TextBox 450">
          <a:extLst>
            <a:ext uri="{FF2B5EF4-FFF2-40B4-BE49-F238E27FC236}">
              <a16:creationId xmlns:a16="http://schemas.microsoft.com/office/drawing/2014/main" id="{00000000-0008-0000-1C00-0000C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2" name="TextBox 451">
          <a:extLst>
            <a:ext uri="{FF2B5EF4-FFF2-40B4-BE49-F238E27FC236}">
              <a16:creationId xmlns:a16="http://schemas.microsoft.com/office/drawing/2014/main" id="{00000000-0008-0000-1C00-0000C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3" name="TextBox 452">
          <a:extLst>
            <a:ext uri="{FF2B5EF4-FFF2-40B4-BE49-F238E27FC236}">
              <a16:creationId xmlns:a16="http://schemas.microsoft.com/office/drawing/2014/main" id="{00000000-0008-0000-1C00-0000C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4" name="TextBox 453">
          <a:extLst>
            <a:ext uri="{FF2B5EF4-FFF2-40B4-BE49-F238E27FC236}">
              <a16:creationId xmlns:a16="http://schemas.microsoft.com/office/drawing/2014/main" id="{00000000-0008-0000-1C00-0000C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5" name="TextBox 454">
          <a:extLst>
            <a:ext uri="{FF2B5EF4-FFF2-40B4-BE49-F238E27FC236}">
              <a16:creationId xmlns:a16="http://schemas.microsoft.com/office/drawing/2014/main" id="{00000000-0008-0000-1C00-0000C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6" name="TextBox 455">
          <a:extLst>
            <a:ext uri="{FF2B5EF4-FFF2-40B4-BE49-F238E27FC236}">
              <a16:creationId xmlns:a16="http://schemas.microsoft.com/office/drawing/2014/main" id="{00000000-0008-0000-1C00-0000C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7" name="TextBox 456">
          <a:extLst>
            <a:ext uri="{FF2B5EF4-FFF2-40B4-BE49-F238E27FC236}">
              <a16:creationId xmlns:a16="http://schemas.microsoft.com/office/drawing/2014/main" id="{00000000-0008-0000-1C00-0000C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8" name="TextBox 457">
          <a:extLst>
            <a:ext uri="{FF2B5EF4-FFF2-40B4-BE49-F238E27FC236}">
              <a16:creationId xmlns:a16="http://schemas.microsoft.com/office/drawing/2014/main" id="{00000000-0008-0000-1C00-0000C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9" name="TextBox 458">
          <a:extLst>
            <a:ext uri="{FF2B5EF4-FFF2-40B4-BE49-F238E27FC236}">
              <a16:creationId xmlns:a16="http://schemas.microsoft.com/office/drawing/2014/main" id="{00000000-0008-0000-1C00-0000C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0" name="TextBox 459">
          <a:extLst>
            <a:ext uri="{FF2B5EF4-FFF2-40B4-BE49-F238E27FC236}">
              <a16:creationId xmlns:a16="http://schemas.microsoft.com/office/drawing/2014/main" id="{00000000-0008-0000-1C00-0000C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1" name="TextBox 460">
          <a:extLst>
            <a:ext uri="{FF2B5EF4-FFF2-40B4-BE49-F238E27FC236}">
              <a16:creationId xmlns:a16="http://schemas.microsoft.com/office/drawing/2014/main" id="{00000000-0008-0000-1C00-0000C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2" name="TextBox 461">
          <a:extLst>
            <a:ext uri="{FF2B5EF4-FFF2-40B4-BE49-F238E27FC236}">
              <a16:creationId xmlns:a16="http://schemas.microsoft.com/office/drawing/2014/main" id="{00000000-0008-0000-1C00-0000C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3" name="TextBox 462">
          <a:extLst>
            <a:ext uri="{FF2B5EF4-FFF2-40B4-BE49-F238E27FC236}">
              <a16:creationId xmlns:a16="http://schemas.microsoft.com/office/drawing/2014/main" id="{00000000-0008-0000-1C00-0000C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4" name="TextBox 463">
          <a:extLst>
            <a:ext uri="{FF2B5EF4-FFF2-40B4-BE49-F238E27FC236}">
              <a16:creationId xmlns:a16="http://schemas.microsoft.com/office/drawing/2014/main" id="{00000000-0008-0000-1C00-0000D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5" name="TextBox 464">
          <a:extLst>
            <a:ext uri="{FF2B5EF4-FFF2-40B4-BE49-F238E27FC236}">
              <a16:creationId xmlns:a16="http://schemas.microsoft.com/office/drawing/2014/main" id="{00000000-0008-0000-1C00-0000D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6" name="TextBox 465">
          <a:extLst>
            <a:ext uri="{FF2B5EF4-FFF2-40B4-BE49-F238E27FC236}">
              <a16:creationId xmlns:a16="http://schemas.microsoft.com/office/drawing/2014/main" id="{00000000-0008-0000-1C00-0000D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7" name="TextBox 466">
          <a:extLst>
            <a:ext uri="{FF2B5EF4-FFF2-40B4-BE49-F238E27FC236}">
              <a16:creationId xmlns:a16="http://schemas.microsoft.com/office/drawing/2014/main" id="{00000000-0008-0000-1C00-0000D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8" name="TextBox 467">
          <a:extLst>
            <a:ext uri="{FF2B5EF4-FFF2-40B4-BE49-F238E27FC236}">
              <a16:creationId xmlns:a16="http://schemas.microsoft.com/office/drawing/2014/main" id="{00000000-0008-0000-1C00-0000D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9" name="TextBox 468">
          <a:extLst>
            <a:ext uri="{FF2B5EF4-FFF2-40B4-BE49-F238E27FC236}">
              <a16:creationId xmlns:a16="http://schemas.microsoft.com/office/drawing/2014/main" id="{00000000-0008-0000-1C00-0000D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0" name="TextBox 469">
          <a:extLst>
            <a:ext uri="{FF2B5EF4-FFF2-40B4-BE49-F238E27FC236}">
              <a16:creationId xmlns:a16="http://schemas.microsoft.com/office/drawing/2014/main" id="{00000000-0008-0000-1C00-0000D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1" name="TextBox 470">
          <a:extLst>
            <a:ext uri="{FF2B5EF4-FFF2-40B4-BE49-F238E27FC236}">
              <a16:creationId xmlns:a16="http://schemas.microsoft.com/office/drawing/2014/main" id="{00000000-0008-0000-1C00-0000D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2" name="TextBox 471">
          <a:extLst>
            <a:ext uri="{FF2B5EF4-FFF2-40B4-BE49-F238E27FC236}">
              <a16:creationId xmlns:a16="http://schemas.microsoft.com/office/drawing/2014/main" id="{00000000-0008-0000-1C00-0000D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3" name="TextBox 472">
          <a:extLst>
            <a:ext uri="{FF2B5EF4-FFF2-40B4-BE49-F238E27FC236}">
              <a16:creationId xmlns:a16="http://schemas.microsoft.com/office/drawing/2014/main" id="{00000000-0008-0000-1C00-0000D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4" name="TextBox 473">
          <a:extLst>
            <a:ext uri="{FF2B5EF4-FFF2-40B4-BE49-F238E27FC236}">
              <a16:creationId xmlns:a16="http://schemas.microsoft.com/office/drawing/2014/main" id="{00000000-0008-0000-1C00-0000D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5" name="TextBox 474">
          <a:extLst>
            <a:ext uri="{FF2B5EF4-FFF2-40B4-BE49-F238E27FC236}">
              <a16:creationId xmlns:a16="http://schemas.microsoft.com/office/drawing/2014/main" id="{00000000-0008-0000-1C00-0000D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6" name="TextBox 475">
          <a:extLst>
            <a:ext uri="{FF2B5EF4-FFF2-40B4-BE49-F238E27FC236}">
              <a16:creationId xmlns:a16="http://schemas.microsoft.com/office/drawing/2014/main" id="{00000000-0008-0000-1C00-0000D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7" name="TextBox 476">
          <a:extLst>
            <a:ext uri="{FF2B5EF4-FFF2-40B4-BE49-F238E27FC236}">
              <a16:creationId xmlns:a16="http://schemas.microsoft.com/office/drawing/2014/main" id="{00000000-0008-0000-1C00-0000D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8" name="TextBox 477">
          <a:extLst>
            <a:ext uri="{FF2B5EF4-FFF2-40B4-BE49-F238E27FC236}">
              <a16:creationId xmlns:a16="http://schemas.microsoft.com/office/drawing/2014/main" id="{00000000-0008-0000-1C00-0000D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9" name="TextBox 478">
          <a:extLst>
            <a:ext uri="{FF2B5EF4-FFF2-40B4-BE49-F238E27FC236}">
              <a16:creationId xmlns:a16="http://schemas.microsoft.com/office/drawing/2014/main" id="{00000000-0008-0000-1C00-0000D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0" name="TextBox 479">
          <a:extLst>
            <a:ext uri="{FF2B5EF4-FFF2-40B4-BE49-F238E27FC236}">
              <a16:creationId xmlns:a16="http://schemas.microsoft.com/office/drawing/2014/main" id="{00000000-0008-0000-1C00-0000E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1" name="TextBox 480">
          <a:extLst>
            <a:ext uri="{FF2B5EF4-FFF2-40B4-BE49-F238E27FC236}">
              <a16:creationId xmlns:a16="http://schemas.microsoft.com/office/drawing/2014/main" id="{00000000-0008-0000-1C00-0000E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2" name="TextBox 481">
          <a:extLst>
            <a:ext uri="{FF2B5EF4-FFF2-40B4-BE49-F238E27FC236}">
              <a16:creationId xmlns:a16="http://schemas.microsoft.com/office/drawing/2014/main" id="{00000000-0008-0000-1C00-0000E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3" name="TextBox 482">
          <a:extLst>
            <a:ext uri="{FF2B5EF4-FFF2-40B4-BE49-F238E27FC236}">
              <a16:creationId xmlns:a16="http://schemas.microsoft.com/office/drawing/2014/main" id="{00000000-0008-0000-1C00-0000E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4" name="TextBox 483">
          <a:extLst>
            <a:ext uri="{FF2B5EF4-FFF2-40B4-BE49-F238E27FC236}">
              <a16:creationId xmlns:a16="http://schemas.microsoft.com/office/drawing/2014/main" id="{00000000-0008-0000-1C00-0000E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5" name="TextBox 484">
          <a:extLst>
            <a:ext uri="{FF2B5EF4-FFF2-40B4-BE49-F238E27FC236}">
              <a16:creationId xmlns:a16="http://schemas.microsoft.com/office/drawing/2014/main" id="{00000000-0008-0000-1C00-0000E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6" name="TextBox 485">
          <a:extLst>
            <a:ext uri="{FF2B5EF4-FFF2-40B4-BE49-F238E27FC236}">
              <a16:creationId xmlns:a16="http://schemas.microsoft.com/office/drawing/2014/main" id="{00000000-0008-0000-1C00-0000E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7" name="TextBox 486">
          <a:extLst>
            <a:ext uri="{FF2B5EF4-FFF2-40B4-BE49-F238E27FC236}">
              <a16:creationId xmlns:a16="http://schemas.microsoft.com/office/drawing/2014/main" id="{00000000-0008-0000-1C00-0000E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8" name="TextBox 487">
          <a:extLst>
            <a:ext uri="{FF2B5EF4-FFF2-40B4-BE49-F238E27FC236}">
              <a16:creationId xmlns:a16="http://schemas.microsoft.com/office/drawing/2014/main" id="{00000000-0008-0000-1C00-0000E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9" name="TextBox 488">
          <a:extLst>
            <a:ext uri="{FF2B5EF4-FFF2-40B4-BE49-F238E27FC236}">
              <a16:creationId xmlns:a16="http://schemas.microsoft.com/office/drawing/2014/main" id="{00000000-0008-0000-1C00-0000E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0" name="TextBox 489">
          <a:extLst>
            <a:ext uri="{FF2B5EF4-FFF2-40B4-BE49-F238E27FC236}">
              <a16:creationId xmlns:a16="http://schemas.microsoft.com/office/drawing/2014/main" id="{00000000-0008-0000-1C00-0000EA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1" name="TextBox 490">
          <a:extLst>
            <a:ext uri="{FF2B5EF4-FFF2-40B4-BE49-F238E27FC236}">
              <a16:creationId xmlns:a16="http://schemas.microsoft.com/office/drawing/2014/main" id="{00000000-0008-0000-1C00-0000EB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2" name="TextBox 491">
          <a:extLst>
            <a:ext uri="{FF2B5EF4-FFF2-40B4-BE49-F238E27FC236}">
              <a16:creationId xmlns:a16="http://schemas.microsoft.com/office/drawing/2014/main" id="{00000000-0008-0000-1C00-0000E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3" name="TextBox 492">
          <a:extLst>
            <a:ext uri="{FF2B5EF4-FFF2-40B4-BE49-F238E27FC236}">
              <a16:creationId xmlns:a16="http://schemas.microsoft.com/office/drawing/2014/main" id="{00000000-0008-0000-1C00-0000E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4" name="TextBox 493">
          <a:extLst>
            <a:ext uri="{FF2B5EF4-FFF2-40B4-BE49-F238E27FC236}">
              <a16:creationId xmlns:a16="http://schemas.microsoft.com/office/drawing/2014/main" id="{00000000-0008-0000-1C00-0000E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5" name="TextBox 494">
          <a:extLst>
            <a:ext uri="{FF2B5EF4-FFF2-40B4-BE49-F238E27FC236}">
              <a16:creationId xmlns:a16="http://schemas.microsoft.com/office/drawing/2014/main" id="{00000000-0008-0000-1C00-0000E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6" name="TextBox 495">
          <a:extLst>
            <a:ext uri="{FF2B5EF4-FFF2-40B4-BE49-F238E27FC236}">
              <a16:creationId xmlns:a16="http://schemas.microsoft.com/office/drawing/2014/main" id="{00000000-0008-0000-1C00-0000F0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7" name="TextBox 496">
          <a:extLst>
            <a:ext uri="{FF2B5EF4-FFF2-40B4-BE49-F238E27FC236}">
              <a16:creationId xmlns:a16="http://schemas.microsoft.com/office/drawing/2014/main" id="{00000000-0008-0000-1C00-0000F1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8" name="TextBox 497">
          <a:extLst>
            <a:ext uri="{FF2B5EF4-FFF2-40B4-BE49-F238E27FC236}">
              <a16:creationId xmlns:a16="http://schemas.microsoft.com/office/drawing/2014/main" id="{00000000-0008-0000-1C00-0000F2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9" name="TextBox 498">
          <a:extLst>
            <a:ext uri="{FF2B5EF4-FFF2-40B4-BE49-F238E27FC236}">
              <a16:creationId xmlns:a16="http://schemas.microsoft.com/office/drawing/2014/main" id="{00000000-0008-0000-1C00-0000F3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0" name="TextBox 499">
          <a:extLst>
            <a:ext uri="{FF2B5EF4-FFF2-40B4-BE49-F238E27FC236}">
              <a16:creationId xmlns:a16="http://schemas.microsoft.com/office/drawing/2014/main" id="{00000000-0008-0000-1C00-0000F4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1" name="TextBox 500">
          <a:extLst>
            <a:ext uri="{FF2B5EF4-FFF2-40B4-BE49-F238E27FC236}">
              <a16:creationId xmlns:a16="http://schemas.microsoft.com/office/drawing/2014/main" id="{00000000-0008-0000-1C00-0000F5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2" name="TextBox 501">
          <a:extLst>
            <a:ext uri="{FF2B5EF4-FFF2-40B4-BE49-F238E27FC236}">
              <a16:creationId xmlns:a16="http://schemas.microsoft.com/office/drawing/2014/main" id="{00000000-0008-0000-1C00-0000F6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3" name="TextBox 502">
          <a:extLst>
            <a:ext uri="{FF2B5EF4-FFF2-40B4-BE49-F238E27FC236}">
              <a16:creationId xmlns:a16="http://schemas.microsoft.com/office/drawing/2014/main" id="{00000000-0008-0000-1C00-0000F7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4" name="TextBox 503">
          <a:extLst>
            <a:ext uri="{FF2B5EF4-FFF2-40B4-BE49-F238E27FC236}">
              <a16:creationId xmlns:a16="http://schemas.microsoft.com/office/drawing/2014/main" id="{00000000-0008-0000-1C00-0000F8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5" name="TextBox 504">
          <a:extLst>
            <a:ext uri="{FF2B5EF4-FFF2-40B4-BE49-F238E27FC236}">
              <a16:creationId xmlns:a16="http://schemas.microsoft.com/office/drawing/2014/main" id="{00000000-0008-0000-1C00-0000F9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506" name="TextBox 505">
          <a:extLst>
            <a:ext uri="{FF2B5EF4-FFF2-40B4-BE49-F238E27FC236}">
              <a16:creationId xmlns:a16="http://schemas.microsoft.com/office/drawing/2014/main" id="{00000000-0008-0000-1C00-0000FA010000}"/>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507" name="TextBox 506">
          <a:extLst>
            <a:ext uri="{FF2B5EF4-FFF2-40B4-BE49-F238E27FC236}">
              <a16:creationId xmlns:a16="http://schemas.microsoft.com/office/drawing/2014/main" id="{00000000-0008-0000-1C00-0000FB010000}"/>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8" name="TextBox 507">
          <a:extLst>
            <a:ext uri="{FF2B5EF4-FFF2-40B4-BE49-F238E27FC236}">
              <a16:creationId xmlns:a16="http://schemas.microsoft.com/office/drawing/2014/main" id="{00000000-0008-0000-1C00-0000FC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9" name="TextBox 508">
          <a:extLst>
            <a:ext uri="{FF2B5EF4-FFF2-40B4-BE49-F238E27FC236}">
              <a16:creationId xmlns:a16="http://schemas.microsoft.com/office/drawing/2014/main" id="{00000000-0008-0000-1C00-0000FD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0" name="TextBox 509">
          <a:extLst>
            <a:ext uri="{FF2B5EF4-FFF2-40B4-BE49-F238E27FC236}">
              <a16:creationId xmlns:a16="http://schemas.microsoft.com/office/drawing/2014/main" id="{00000000-0008-0000-1C00-0000FE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1" name="TextBox 510">
          <a:extLst>
            <a:ext uri="{FF2B5EF4-FFF2-40B4-BE49-F238E27FC236}">
              <a16:creationId xmlns:a16="http://schemas.microsoft.com/office/drawing/2014/main" id="{00000000-0008-0000-1C00-0000FF01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2" name="TextBox 511">
          <a:extLst>
            <a:ext uri="{FF2B5EF4-FFF2-40B4-BE49-F238E27FC236}">
              <a16:creationId xmlns:a16="http://schemas.microsoft.com/office/drawing/2014/main" id="{00000000-0008-0000-1C00-00000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3" name="TextBox 512">
          <a:extLst>
            <a:ext uri="{FF2B5EF4-FFF2-40B4-BE49-F238E27FC236}">
              <a16:creationId xmlns:a16="http://schemas.microsoft.com/office/drawing/2014/main" id="{00000000-0008-0000-1C00-00000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4" name="TextBox 513">
          <a:extLst>
            <a:ext uri="{FF2B5EF4-FFF2-40B4-BE49-F238E27FC236}">
              <a16:creationId xmlns:a16="http://schemas.microsoft.com/office/drawing/2014/main" id="{00000000-0008-0000-1C00-00000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5" name="TextBox 514">
          <a:extLst>
            <a:ext uri="{FF2B5EF4-FFF2-40B4-BE49-F238E27FC236}">
              <a16:creationId xmlns:a16="http://schemas.microsoft.com/office/drawing/2014/main" id="{00000000-0008-0000-1C00-00000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6" name="TextBox 515">
          <a:extLst>
            <a:ext uri="{FF2B5EF4-FFF2-40B4-BE49-F238E27FC236}">
              <a16:creationId xmlns:a16="http://schemas.microsoft.com/office/drawing/2014/main" id="{00000000-0008-0000-1C00-00000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7" name="TextBox 516">
          <a:extLst>
            <a:ext uri="{FF2B5EF4-FFF2-40B4-BE49-F238E27FC236}">
              <a16:creationId xmlns:a16="http://schemas.microsoft.com/office/drawing/2014/main" id="{00000000-0008-0000-1C00-00000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8" name="TextBox 517">
          <a:extLst>
            <a:ext uri="{FF2B5EF4-FFF2-40B4-BE49-F238E27FC236}">
              <a16:creationId xmlns:a16="http://schemas.microsoft.com/office/drawing/2014/main" id="{00000000-0008-0000-1C00-00000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9" name="TextBox 518">
          <a:extLst>
            <a:ext uri="{FF2B5EF4-FFF2-40B4-BE49-F238E27FC236}">
              <a16:creationId xmlns:a16="http://schemas.microsoft.com/office/drawing/2014/main" id="{00000000-0008-0000-1C00-00000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0" name="TextBox 519">
          <a:extLst>
            <a:ext uri="{FF2B5EF4-FFF2-40B4-BE49-F238E27FC236}">
              <a16:creationId xmlns:a16="http://schemas.microsoft.com/office/drawing/2014/main" id="{00000000-0008-0000-1C00-00000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1" name="TextBox 520">
          <a:extLst>
            <a:ext uri="{FF2B5EF4-FFF2-40B4-BE49-F238E27FC236}">
              <a16:creationId xmlns:a16="http://schemas.microsoft.com/office/drawing/2014/main" id="{00000000-0008-0000-1C00-00000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2" name="TextBox 521">
          <a:extLst>
            <a:ext uri="{FF2B5EF4-FFF2-40B4-BE49-F238E27FC236}">
              <a16:creationId xmlns:a16="http://schemas.microsoft.com/office/drawing/2014/main" id="{00000000-0008-0000-1C00-00000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3" name="TextBox 522">
          <a:extLst>
            <a:ext uri="{FF2B5EF4-FFF2-40B4-BE49-F238E27FC236}">
              <a16:creationId xmlns:a16="http://schemas.microsoft.com/office/drawing/2014/main" id="{00000000-0008-0000-1C00-00000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4" name="TextBox 523">
          <a:extLst>
            <a:ext uri="{FF2B5EF4-FFF2-40B4-BE49-F238E27FC236}">
              <a16:creationId xmlns:a16="http://schemas.microsoft.com/office/drawing/2014/main" id="{00000000-0008-0000-1C00-00000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5" name="TextBox 524">
          <a:extLst>
            <a:ext uri="{FF2B5EF4-FFF2-40B4-BE49-F238E27FC236}">
              <a16:creationId xmlns:a16="http://schemas.microsoft.com/office/drawing/2014/main" id="{00000000-0008-0000-1C00-00000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6" name="TextBox 525">
          <a:extLst>
            <a:ext uri="{FF2B5EF4-FFF2-40B4-BE49-F238E27FC236}">
              <a16:creationId xmlns:a16="http://schemas.microsoft.com/office/drawing/2014/main" id="{00000000-0008-0000-1C00-00000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7" name="TextBox 526">
          <a:extLst>
            <a:ext uri="{FF2B5EF4-FFF2-40B4-BE49-F238E27FC236}">
              <a16:creationId xmlns:a16="http://schemas.microsoft.com/office/drawing/2014/main" id="{00000000-0008-0000-1C00-00000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8" name="TextBox 527">
          <a:extLst>
            <a:ext uri="{FF2B5EF4-FFF2-40B4-BE49-F238E27FC236}">
              <a16:creationId xmlns:a16="http://schemas.microsoft.com/office/drawing/2014/main" id="{00000000-0008-0000-1C00-00001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9" name="TextBox 528">
          <a:extLst>
            <a:ext uri="{FF2B5EF4-FFF2-40B4-BE49-F238E27FC236}">
              <a16:creationId xmlns:a16="http://schemas.microsoft.com/office/drawing/2014/main" id="{00000000-0008-0000-1C00-00001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0" name="TextBox 529">
          <a:extLst>
            <a:ext uri="{FF2B5EF4-FFF2-40B4-BE49-F238E27FC236}">
              <a16:creationId xmlns:a16="http://schemas.microsoft.com/office/drawing/2014/main" id="{00000000-0008-0000-1C00-00001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1" name="TextBox 530">
          <a:extLst>
            <a:ext uri="{FF2B5EF4-FFF2-40B4-BE49-F238E27FC236}">
              <a16:creationId xmlns:a16="http://schemas.microsoft.com/office/drawing/2014/main" id="{00000000-0008-0000-1C00-00001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2" name="TextBox 531">
          <a:extLst>
            <a:ext uri="{FF2B5EF4-FFF2-40B4-BE49-F238E27FC236}">
              <a16:creationId xmlns:a16="http://schemas.microsoft.com/office/drawing/2014/main" id="{00000000-0008-0000-1C00-00001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3" name="TextBox 532">
          <a:extLst>
            <a:ext uri="{FF2B5EF4-FFF2-40B4-BE49-F238E27FC236}">
              <a16:creationId xmlns:a16="http://schemas.microsoft.com/office/drawing/2014/main" id="{00000000-0008-0000-1C00-00001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4" name="TextBox 533">
          <a:extLst>
            <a:ext uri="{FF2B5EF4-FFF2-40B4-BE49-F238E27FC236}">
              <a16:creationId xmlns:a16="http://schemas.microsoft.com/office/drawing/2014/main" id="{00000000-0008-0000-1C00-00001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5" name="TextBox 534">
          <a:extLst>
            <a:ext uri="{FF2B5EF4-FFF2-40B4-BE49-F238E27FC236}">
              <a16:creationId xmlns:a16="http://schemas.microsoft.com/office/drawing/2014/main" id="{00000000-0008-0000-1C00-00001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6" name="TextBox 535">
          <a:extLst>
            <a:ext uri="{FF2B5EF4-FFF2-40B4-BE49-F238E27FC236}">
              <a16:creationId xmlns:a16="http://schemas.microsoft.com/office/drawing/2014/main" id="{00000000-0008-0000-1C00-00001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7" name="TextBox 536">
          <a:extLst>
            <a:ext uri="{FF2B5EF4-FFF2-40B4-BE49-F238E27FC236}">
              <a16:creationId xmlns:a16="http://schemas.microsoft.com/office/drawing/2014/main" id="{00000000-0008-0000-1C00-00001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8" name="TextBox 537">
          <a:extLst>
            <a:ext uri="{FF2B5EF4-FFF2-40B4-BE49-F238E27FC236}">
              <a16:creationId xmlns:a16="http://schemas.microsoft.com/office/drawing/2014/main" id="{00000000-0008-0000-1C00-00001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9" name="TextBox 538">
          <a:extLst>
            <a:ext uri="{FF2B5EF4-FFF2-40B4-BE49-F238E27FC236}">
              <a16:creationId xmlns:a16="http://schemas.microsoft.com/office/drawing/2014/main" id="{00000000-0008-0000-1C00-00001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0" name="TextBox 539">
          <a:extLst>
            <a:ext uri="{FF2B5EF4-FFF2-40B4-BE49-F238E27FC236}">
              <a16:creationId xmlns:a16="http://schemas.microsoft.com/office/drawing/2014/main" id="{00000000-0008-0000-1C00-00001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1" name="TextBox 540">
          <a:extLst>
            <a:ext uri="{FF2B5EF4-FFF2-40B4-BE49-F238E27FC236}">
              <a16:creationId xmlns:a16="http://schemas.microsoft.com/office/drawing/2014/main" id="{00000000-0008-0000-1C00-00001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2" name="TextBox 541">
          <a:extLst>
            <a:ext uri="{FF2B5EF4-FFF2-40B4-BE49-F238E27FC236}">
              <a16:creationId xmlns:a16="http://schemas.microsoft.com/office/drawing/2014/main" id="{00000000-0008-0000-1C00-00001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3" name="TextBox 542">
          <a:extLst>
            <a:ext uri="{FF2B5EF4-FFF2-40B4-BE49-F238E27FC236}">
              <a16:creationId xmlns:a16="http://schemas.microsoft.com/office/drawing/2014/main" id="{00000000-0008-0000-1C00-00001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4" name="TextBox 543">
          <a:extLst>
            <a:ext uri="{FF2B5EF4-FFF2-40B4-BE49-F238E27FC236}">
              <a16:creationId xmlns:a16="http://schemas.microsoft.com/office/drawing/2014/main" id="{00000000-0008-0000-1C00-00002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5" name="TextBox 544">
          <a:extLst>
            <a:ext uri="{FF2B5EF4-FFF2-40B4-BE49-F238E27FC236}">
              <a16:creationId xmlns:a16="http://schemas.microsoft.com/office/drawing/2014/main" id="{00000000-0008-0000-1C00-00002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6" name="TextBox 545">
          <a:extLst>
            <a:ext uri="{FF2B5EF4-FFF2-40B4-BE49-F238E27FC236}">
              <a16:creationId xmlns:a16="http://schemas.microsoft.com/office/drawing/2014/main" id="{00000000-0008-0000-1C00-00002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7" name="TextBox 546">
          <a:extLst>
            <a:ext uri="{FF2B5EF4-FFF2-40B4-BE49-F238E27FC236}">
              <a16:creationId xmlns:a16="http://schemas.microsoft.com/office/drawing/2014/main" id="{00000000-0008-0000-1C00-00002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8" name="TextBox 547">
          <a:extLst>
            <a:ext uri="{FF2B5EF4-FFF2-40B4-BE49-F238E27FC236}">
              <a16:creationId xmlns:a16="http://schemas.microsoft.com/office/drawing/2014/main" id="{00000000-0008-0000-1C00-00002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9" name="TextBox 548">
          <a:extLst>
            <a:ext uri="{FF2B5EF4-FFF2-40B4-BE49-F238E27FC236}">
              <a16:creationId xmlns:a16="http://schemas.microsoft.com/office/drawing/2014/main" id="{00000000-0008-0000-1C00-00002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0" name="TextBox 549">
          <a:extLst>
            <a:ext uri="{FF2B5EF4-FFF2-40B4-BE49-F238E27FC236}">
              <a16:creationId xmlns:a16="http://schemas.microsoft.com/office/drawing/2014/main" id="{00000000-0008-0000-1C00-00002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1" name="TextBox 550">
          <a:extLst>
            <a:ext uri="{FF2B5EF4-FFF2-40B4-BE49-F238E27FC236}">
              <a16:creationId xmlns:a16="http://schemas.microsoft.com/office/drawing/2014/main" id="{00000000-0008-0000-1C00-00002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2" name="TextBox 551">
          <a:extLst>
            <a:ext uri="{FF2B5EF4-FFF2-40B4-BE49-F238E27FC236}">
              <a16:creationId xmlns:a16="http://schemas.microsoft.com/office/drawing/2014/main" id="{00000000-0008-0000-1C00-00002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3" name="TextBox 552">
          <a:extLst>
            <a:ext uri="{FF2B5EF4-FFF2-40B4-BE49-F238E27FC236}">
              <a16:creationId xmlns:a16="http://schemas.microsoft.com/office/drawing/2014/main" id="{00000000-0008-0000-1C00-00002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4" name="TextBox 553">
          <a:extLst>
            <a:ext uri="{FF2B5EF4-FFF2-40B4-BE49-F238E27FC236}">
              <a16:creationId xmlns:a16="http://schemas.microsoft.com/office/drawing/2014/main" id="{00000000-0008-0000-1C00-00002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5" name="TextBox 554">
          <a:extLst>
            <a:ext uri="{FF2B5EF4-FFF2-40B4-BE49-F238E27FC236}">
              <a16:creationId xmlns:a16="http://schemas.microsoft.com/office/drawing/2014/main" id="{00000000-0008-0000-1C00-00002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6" name="TextBox 555">
          <a:extLst>
            <a:ext uri="{FF2B5EF4-FFF2-40B4-BE49-F238E27FC236}">
              <a16:creationId xmlns:a16="http://schemas.microsoft.com/office/drawing/2014/main" id="{00000000-0008-0000-1C00-00002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7" name="TextBox 556">
          <a:extLst>
            <a:ext uri="{FF2B5EF4-FFF2-40B4-BE49-F238E27FC236}">
              <a16:creationId xmlns:a16="http://schemas.microsoft.com/office/drawing/2014/main" id="{00000000-0008-0000-1C00-00002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8" name="TextBox 557">
          <a:extLst>
            <a:ext uri="{FF2B5EF4-FFF2-40B4-BE49-F238E27FC236}">
              <a16:creationId xmlns:a16="http://schemas.microsoft.com/office/drawing/2014/main" id="{00000000-0008-0000-1C00-00002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9" name="TextBox 558">
          <a:extLst>
            <a:ext uri="{FF2B5EF4-FFF2-40B4-BE49-F238E27FC236}">
              <a16:creationId xmlns:a16="http://schemas.microsoft.com/office/drawing/2014/main" id="{00000000-0008-0000-1C00-00002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0" name="TextBox 559">
          <a:extLst>
            <a:ext uri="{FF2B5EF4-FFF2-40B4-BE49-F238E27FC236}">
              <a16:creationId xmlns:a16="http://schemas.microsoft.com/office/drawing/2014/main" id="{00000000-0008-0000-1C00-00003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1" name="TextBox 560">
          <a:extLst>
            <a:ext uri="{FF2B5EF4-FFF2-40B4-BE49-F238E27FC236}">
              <a16:creationId xmlns:a16="http://schemas.microsoft.com/office/drawing/2014/main" id="{00000000-0008-0000-1C00-00003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2" name="TextBox 561">
          <a:extLst>
            <a:ext uri="{FF2B5EF4-FFF2-40B4-BE49-F238E27FC236}">
              <a16:creationId xmlns:a16="http://schemas.microsoft.com/office/drawing/2014/main" id="{00000000-0008-0000-1C00-00003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3" name="TextBox 562">
          <a:extLst>
            <a:ext uri="{FF2B5EF4-FFF2-40B4-BE49-F238E27FC236}">
              <a16:creationId xmlns:a16="http://schemas.microsoft.com/office/drawing/2014/main" id="{00000000-0008-0000-1C00-00003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4" name="TextBox 563">
          <a:extLst>
            <a:ext uri="{FF2B5EF4-FFF2-40B4-BE49-F238E27FC236}">
              <a16:creationId xmlns:a16="http://schemas.microsoft.com/office/drawing/2014/main" id="{00000000-0008-0000-1C00-00003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5" name="TextBox 564">
          <a:extLst>
            <a:ext uri="{FF2B5EF4-FFF2-40B4-BE49-F238E27FC236}">
              <a16:creationId xmlns:a16="http://schemas.microsoft.com/office/drawing/2014/main" id="{00000000-0008-0000-1C00-00003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6" name="TextBox 565">
          <a:extLst>
            <a:ext uri="{FF2B5EF4-FFF2-40B4-BE49-F238E27FC236}">
              <a16:creationId xmlns:a16="http://schemas.microsoft.com/office/drawing/2014/main" id="{00000000-0008-0000-1C00-00003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7" name="TextBox 566">
          <a:extLst>
            <a:ext uri="{FF2B5EF4-FFF2-40B4-BE49-F238E27FC236}">
              <a16:creationId xmlns:a16="http://schemas.microsoft.com/office/drawing/2014/main" id="{00000000-0008-0000-1C00-00003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8" name="TextBox 567">
          <a:extLst>
            <a:ext uri="{FF2B5EF4-FFF2-40B4-BE49-F238E27FC236}">
              <a16:creationId xmlns:a16="http://schemas.microsoft.com/office/drawing/2014/main" id="{00000000-0008-0000-1C00-00003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9" name="TextBox 568">
          <a:extLst>
            <a:ext uri="{FF2B5EF4-FFF2-40B4-BE49-F238E27FC236}">
              <a16:creationId xmlns:a16="http://schemas.microsoft.com/office/drawing/2014/main" id="{00000000-0008-0000-1C00-00003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0" name="TextBox 569">
          <a:extLst>
            <a:ext uri="{FF2B5EF4-FFF2-40B4-BE49-F238E27FC236}">
              <a16:creationId xmlns:a16="http://schemas.microsoft.com/office/drawing/2014/main" id="{00000000-0008-0000-1C00-00003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1" name="TextBox 570">
          <a:extLst>
            <a:ext uri="{FF2B5EF4-FFF2-40B4-BE49-F238E27FC236}">
              <a16:creationId xmlns:a16="http://schemas.microsoft.com/office/drawing/2014/main" id="{00000000-0008-0000-1C00-00003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2" name="TextBox 571">
          <a:extLst>
            <a:ext uri="{FF2B5EF4-FFF2-40B4-BE49-F238E27FC236}">
              <a16:creationId xmlns:a16="http://schemas.microsoft.com/office/drawing/2014/main" id="{00000000-0008-0000-1C00-00003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3" name="TextBox 572">
          <a:extLst>
            <a:ext uri="{FF2B5EF4-FFF2-40B4-BE49-F238E27FC236}">
              <a16:creationId xmlns:a16="http://schemas.microsoft.com/office/drawing/2014/main" id="{00000000-0008-0000-1C00-00003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4" name="TextBox 573">
          <a:extLst>
            <a:ext uri="{FF2B5EF4-FFF2-40B4-BE49-F238E27FC236}">
              <a16:creationId xmlns:a16="http://schemas.microsoft.com/office/drawing/2014/main" id="{00000000-0008-0000-1C00-00003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5" name="TextBox 574">
          <a:extLst>
            <a:ext uri="{FF2B5EF4-FFF2-40B4-BE49-F238E27FC236}">
              <a16:creationId xmlns:a16="http://schemas.microsoft.com/office/drawing/2014/main" id="{00000000-0008-0000-1C00-00003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6" name="TextBox 575">
          <a:extLst>
            <a:ext uri="{FF2B5EF4-FFF2-40B4-BE49-F238E27FC236}">
              <a16:creationId xmlns:a16="http://schemas.microsoft.com/office/drawing/2014/main" id="{00000000-0008-0000-1C00-00004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7" name="TextBox 576">
          <a:extLst>
            <a:ext uri="{FF2B5EF4-FFF2-40B4-BE49-F238E27FC236}">
              <a16:creationId xmlns:a16="http://schemas.microsoft.com/office/drawing/2014/main" id="{00000000-0008-0000-1C00-00004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8" name="TextBox 577">
          <a:extLst>
            <a:ext uri="{FF2B5EF4-FFF2-40B4-BE49-F238E27FC236}">
              <a16:creationId xmlns:a16="http://schemas.microsoft.com/office/drawing/2014/main" id="{00000000-0008-0000-1C00-00004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9" name="TextBox 578">
          <a:extLst>
            <a:ext uri="{FF2B5EF4-FFF2-40B4-BE49-F238E27FC236}">
              <a16:creationId xmlns:a16="http://schemas.microsoft.com/office/drawing/2014/main" id="{00000000-0008-0000-1C00-00004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0" name="TextBox 579">
          <a:extLst>
            <a:ext uri="{FF2B5EF4-FFF2-40B4-BE49-F238E27FC236}">
              <a16:creationId xmlns:a16="http://schemas.microsoft.com/office/drawing/2014/main" id="{00000000-0008-0000-1C00-00004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1" name="TextBox 580">
          <a:extLst>
            <a:ext uri="{FF2B5EF4-FFF2-40B4-BE49-F238E27FC236}">
              <a16:creationId xmlns:a16="http://schemas.microsoft.com/office/drawing/2014/main" id="{00000000-0008-0000-1C00-00004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2" name="TextBox 581">
          <a:extLst>
            <a:ext uri="{FF2B5EF4-FFF2-40B4-BE49-F238E27FC236}">
              <a16:creationId xmlns:a16="http://schemas.microsoft.com/office/drawing/2014/main" id="{00000000-0008-0000-1C00-00004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3" name="TextBox 582">
          <a:extLst>
            <a:ext uri="{FF2B5EF4-FFF2-40B4-BE49-F238E27FC236}">
              <a16:creationId xmlns:a16="http://schemas.microsoft.com/office/drawing/2014/main" id="{00000000-0008-0000-1C00-00004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4" name="TextBox 583">
          <a:extLst>
            <a:ext uri="{FF2B5EF4-FFF2-40B4-BE49-F238E27FC236}">
              <a16:creationId xmlns:a16="http://schemas.microsoft.com/office/drawing/2014/main" id="{00000000-0008-0000-1C00-00004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5" name="TextBox 584">
          <a:extLst>
            <a:ext uri="{FF2B5EF4-FFF2-40B4-BE49-F238E27FC236}">
              <a16:creationId xmlns:a16="http://schemas.microsoft.com/office/drawing/2014/main" id="{00000000-0008-0000-1C00-00004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6" name="TextBox 585">
          <a:extLst>
            <a:ext uri="{FF2B5EF4-FFF2-40B4-BE49-F238E27FC236}">
              <a16:creationId xmlns:a16="http://schemas.microsoft.com/office/drawing/2014/main" id="{00000000-0008-0000-1C00-00004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7" name="TextBox 586">
          <a:extLst>
            <a:ext uri="{FF2B5EF4-FFF2-40B4-BE49-F238E27FC236}">
              <a16:creationId xmlns:a16="http://schemas.microsoft.com/office/drawing/2014/main" id="{00000000-0008-0000-1C00-00004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8" name="TextBox 587">
          <a:extLst>
            <a:ext uri="{FF2B5EF4-FFF2-40B4-BE49-F238E27FC236}">
              <a16:creationId xmlns:a16="http://schemas.microsoft.com/office/drawing/2014/main" id="{00000000-0008-0000-1C00-00004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9" name="TextBox 588">
          <a:extLst>
            <a:ext uri="{FF2B5EF4-FFF2-40B4-BE49-F238E27FC236}">
              <a16:creationId xmlns:a16="http://schemas.microsoft.com/office/drawing/2014/main" id="{00000000-0008-0000-1C00-00004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0" name="TextBox 589">
          <a:extLst>
            <a:ext uri="{FF2B5EF4-FFF2-40B4-BE49-F238E27FC236}">
              <a16:creationId xmlns:a16="http://schemas.microsoft.com/office/drawing/2014/main" id="{00000000-0008-0000-1C00-00004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1" name="TextBox 590">
          <a:extLst>
            <a:ext uri="{FF2B5EF4-FFF2-40B4-BE49-F238E27FC236}">
              <a16:creationId xmlns:a16="http://schemas.microsoft.com/office/drawing/2014/main" id="{00000000-0008-0000-1C00-00004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2" name="TextBox 591">
          <a:extLst>
            <a:ext uri="{FF2B5EF4-FFF2-40B4-BE49-F238E27FC236}">
              <a16:creationId xmlns:a16="http://schemas.microsoft.com/office/drawing/2014/main" id="{00000000-0008-0000-1C00-00005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3" name="TextBox 592">
          <a:extLst>
            <a:ext uri="{FF2B5EF4-FFF2-40B4-BE49-F238E27FC236}">
              <a16:creationId xmlns:a16="http://schemas.microsoft.com/office/drawing/2014/main" id="{00000000-0008-0000-1C00-00005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4" name="TextBox 593">
          <a:extLst>
            <a:ext uri="{FF2B5EF4-FFF2-40B4-BE49-F238E27FC236}">
              <a16:creationId xmlns:a16="http://schemas.microsoft.com/office/drawing/2014/main" id="{00000000-0008-0000-1C00-00005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5" name="TextBox 594">
          <a:extLst>
            <a:ext uri="{FF2B5EF4-FFF2-40B4-BE49-F238E27FC236}">
              <a16:creationId xmlns:a16="http://schemas.microsoft.com/office/drawing/2014/main" id="{00000000-0008-0000-1C00-00005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6" name="TextBox 595">
          <a:extLst>
            <a:ext uri="{FF2B5EF4-FFF2-40B4-BE49-F238E27FC236}">
              <a16:creationId xmlns:a16="http://schemas.microsoft.com/office/drawing/2014/main" id="{00000000-0008-0000-1C00-00005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7" name="TextBox 596">
          <a:extLst>
            <a:ext uri="{FF2B5EF4-FFF2-40B4-BE49-F238E27FC236}">
              <a16:creationId xmlns:a16="http://schemas.microsoft.com/office/drawing/2014/main" id="{00000000-0008-0000-1C00-00005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8" name="TextBox 597">
          <a:extLst>
            <a:ext uri="{FF2B5EF4-FFF2-40B4-BE49-F238E27FC236}">
              <a16:creationId xmlns:a16="http://schemas.microsoft.com/office/drawing/2014/main" id="{00000000-0008-0000-1C00-00005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9" name="TextBox 598">
          <a:extLst>
            <a:ext uri="{FF2B5EF4-FFF2-40B4-BE49-F238E27FC236}">
              <a16:creationId xmlns:a16="http://schemas.microsoft.com/office/drawing/2014/main" id="{00000000-0008-0000-1C00-00005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0" name="TextBox 599">
          <a:extLst>
            <a:ext uri="{FF2B5EF4-FFF2-40B4-BE49-F238E27FC236}">
              <a16:creationId xmlns:a16="http://schemas.microsoft.com/office/drawing/2014/main" id="{00000000-0008-0000-1C00-00005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1" name="TextBox 600">
          <a:extLst>
            <a:ext uri="{FF2B5EF4-FFF2-40B4-BE49-F238E27FC236}">
              <a16:creationId xmlns:a16="http://schemas.microsoft.com/office/drawing/2014/main" id="{00000000-0008-0000-1C00-00005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2" name="TextBox 601">
          <a:extLst>
            <a:ext uri="{FF2B5EF4-FFF2-40B4-BE49-F238E27FC236}">
              <a16:creationId xmlns:a16="http://schemas.microsoft.com/office/drawing/2014/main" id="{00000000-0008-0000-1C00-00005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3" name="TextBox 602">
          <a:extLst>
            <a:ext uri="{FF2B5EF4-FFF2-40B4-BE49-F238E27FC236}">
              <a16:creationId xmlns:a16="http://schemas.microsoft.com/office/drawing/2014/main" id="{00000000-0008-0000-1C00-00005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4" name="TextBox 603">
          <a:extLst>
            <a:ext uri="{FF2B5EF4-FFF2-40B4-BE49-F238E27FC236}">
              <a16:creationId xmlns:a16="http://schemas.microsoft.com/office/drawing/2014/main" id="{00000000-0008-0000-1C00-00005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5" name="TextBox 604">
          <a:extLst>
            <a:ext uri="{FF2B5EF4-FFF2-40B4-BE49-F238E27FC236}">
              <a16:creationId xmlns:a16="http://schemas.microsoft.com/office/drawing/2014/main" id="{00000000-0008-0000-1C00-00005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6" name="TextBox 605">
          <a:extLst>
            <a:ext uri="{FF2B5EF4-FFF2-40B4-BE49-F238E27FC236}">
              <a16:creationId xmlns:a16="http://schemas.microsoft.com/office/drawing/2014/main" id="{00000000-0008-0000-1C00-00005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7" name="TextBox 606">
          <a:extLst>
            <a:ext uri="{FF2B5EF4-FFF2-40B4-BE49-F238E27FC236}">
              <a16:creationId xmlns:a16="http://schemas.microsoft.com/office/drawing/2014/main" id="{00000000-0008-0000-1C00-00005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8" name="TextBox 607">
          <a:extLst>
            <a:ext uri="{FF2B5EF4-FFF2-40B4-BE49-F238E27FC236}">
              <a16:creationId xmlns:a16="http://schemas.microsoft.com/office/drawing/2014/main" id="{00000000-0008-0000-1C00-00006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9" name="TextBox 608">
          <a:extLst>
            <a:ext uri="{FF2B5EF4-FFF2-40B4-BE49-F238E27FC236}">
              <a16:creationId xmlns:a16="http://schemas.microsoft.com/office/drawing/2014/main" id="{00000000-0008-0000-1C00-00006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0" name="TextBox 609">
          <a:extLst>
            <a:ext uri="{FF2B5EF4-FFF2-40B4-BE49-F238E27FC236}">
              <a16:creationId xmlns:a16="http://schemas.microsoft.com/office/drawing/2014/main" id="{00000000-0008-0000-1C00-00006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1" name="TextBox 610">
          <a:extLst>
            <a:ext uri="{FF2B5EF4-FFF2-40B4-BE49-F238E27FC236}">
              <a16:creationId xmlns:a16="http://schemas.microsoft.com/office/drawing/2014/main" id="{00000000-0008-0000-1C00-00006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2" name="TextBox 611">
          <a:extLst>
            <a:ext uri="{FF2B5EF4-FFF2-40B4-BE49-F238E27FC236}">
              <a16:creationId xmlns:a16="http://schemas.microsoft.com/office/drawing/2014/main" id="{00000000-0008-0000-1C00-00006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3" name="TextBox 612">
          <a:extLst>
            <a:ext uri="{FF2B5EF4-FFF2-40B4-BE49-F238E27FC236}">
              <a16:creationId xmlns:a16="http://schemas.microsoft.com/office/drawing/2014/main" id="{00000000-0008-0000-1C00-00006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4" name="TextBox 613">
          <a:extLst>
            <a:ext uri="{FF2B5EF4-FFF2-40B4-BE49-F238E27FC236}">
              <a16:creationId xmlns:a16="http://schemas.microsoft.com/office/drawing/2014/main" id="{00000000-0008-0000-1C00-00006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5" name="TextBox 614">
          <a:extLst>
            <a:ext uri="{FF2B5EF4-FFF2-40B4-BE49-F238E27FC236}">
              <a16:creationId xmlns:a16="http://schemas.microsoft.com/office/drawing/2014/main" id="{00000000-0008-0000-1C00-00006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6" name="TextBox 615">
          <a:extLst>
            <a:ext uri="{FF2B5EF4-FFF2-40B4-BE49-F238E27FC236}">
              <a16:creationId xmlns:a16="http://schemas.microsoft.com/office/drawing/2014/main" id="{00000000-0008-0000-1C00-00006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7" name="TextBox 616">
          <a:extLst>
            <a:ext uri="{FF2B5EF4-FFF2-40B4-BE49-F238E27FC236}">
              <a16:creationId xmlns:a16="http://schemas.microsoft.com/office/drawing/2014/main" id="{00000000-0008-0000-1C00-00006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8" name="TextBox 617">
          <a:extLst>
            <a:ext uri="{FF2B5EF4-FFF2-40B4-BE49-F238E27FC236}">
              <a16:creationId xmlns:a16="http://schemas.microsoft.com/office/drawing/2014/main" id="{00000000-0008-0000-1C00-00006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9" name="TextBox 618">
          <a:extLst>
            <a:ext uri="{FF2B5EF4-FFF2-40B4-BE49-F238E27FC236}">
              <a16:creationId xmlns:a16="http://schemas.microsoft.com/office/drawing/2014/main" id="{00000000-0008-0000-1C00-00006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0" name="TextBox 619">
          <a:extLst>
            <a:ext uri="{FF2B5EF4-FFF2-40B4-BE49-F238E27FC236}">
              <a16:creationId xmlns:a16="http://schemas.microsoft.com/office/drawing/2014/main" id="{00000000-0008-0000-1C00-00006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1" name="TextBox 620">
          <a:extLst>
            <a:ext uri="{FF2B5EF4-FFF2-40B4-BE49-F238E27FC236}">
              <a16:creationId xmlns:a16="http://schemas.microsoft.com/office/drawing/2014/main" id="{00000000-0008-0000-1C00-00006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2" name="TextBox 621">
          <a:extLst>
            <a:ext uri="{FF2B5EF4-FFF2-40B4-BE49-F238E27FC236}">
              <a16:creationId xmlns:a16="http://schemas.microsoft.com/office/drawing/2014/main" id="{00000000-0008-0000-1C00-00006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3" name="TextBox 622">
          <a:extLst>
            <a:ext uri="{FF2B5EF4-FFF2-40B4-BE49-F238E27FC236}">
              <a16:creationId xmlns:a16="http://schemas.microsoft.com/office/drawing/2014/main" id="{00000000-0008-0000-1C00-00006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4" name="TextBox 623">
          <a:extLst>
            <a:ext uri="{FF2B5EF4-FFF2-40B4-BE49-F238E27FC236}">
              <a16:creationId xmlns:a16="http://schemas.microsoft.com/office/drawing/2014/main" id="{00000000-0008-0000-1C00-000070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5" name="TextBox 624">
          <a:extLst>
            <a:ext uri="{FF2B5EF4-FFF2-40B4-BE49-F238E27FC236}">
              <a16:creationId xmlns:a16="http://schemas.microsoft.com/office/drawing/2014/main" id="{00000000-0008-0000-1C00-000071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6" name="TextBox 625">
          <a:extLst>
            <a:ext uri="{FF2B5EF4-FFF2-40B4-BE49-F238E27FC236}">
              <a16:creationId xmlns:a16="http://schemas.microsoft.com/office/drawing/2014/main" id="{00000000-0008-0000-1C00-000072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7" name="TextBox 626">
          <a:extLst>
            <a:ext uri="{FF2B5EF4-FFF2-40B4-BE49-F238E27FC236}">
              <a16:creationId xmlns:a16="http://schemas.microsoft.com/office/drawing/2014/main" id="{00000000-0008-0000-1C00-000073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8" name="TextBox 627">
          <a:extLst>
            <a:ext uri="{FF2B5EF4-FFF2-40B4-BE49-F238E27FC236}">
              <a16:creationId xmlns:a16="http://schemas.microsoft.com/office/drawing/2014/main" id="{00000000-0008-0000-1C00-000074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9" name="TextBox 628">
          <a:extLst>
            <a:ext uri="{FF2B5EF4-FFF2-40B4-BE49-F238E27FC236}">
              <a16:creationId xmlns:a16="http://schemas.microsoft.com/office/drawing/2014/main" id="{00000000-0008-0000-1C00-000075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0" name="TextBox 629">
          <a:extLst>
            <a:ext uri="{FF2B5EF4-FFF2-40B4-BE49-F238E27FC236}">
              <a16:creationId xmlns:a16="http://schemas.microsoft.com/office/drawing/2014/main" id="{00000000-0008-0000-1C00-000076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1" name="TextBox 630">
          <a:extLst>
            <a:ext uri="{FF2B5EF4-FFF2-40B4-BE49-F238E27FC236}">
              <a16:creationId xmlns:a16="http://schemas.microsoft.com/office/drawing/2014/main" id="{00000000-0008-0000-1C00-000077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2" name="TextBox 631">
          <a:extLst>
            <a:ext uri="{FF2B5EF4-FFF2-40B4-BE49-F238E27FC236}">
              <a16:creationId xmlns:a16="http://schemas.microsoft.com/office/drawing/2014/main" id="{00000000-0008-0000-1C00-000078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633" name="TextBox 632">
          <a:extLst>
            <a:ext uri="{FF2B5EF4-FFF2-40B4-BE49-F238E27FC236}">
              <a16:creationId xmlns:a16="http://schemas.microsoft.com/office/drawing/2014/main" id="{00000000-0008-0000-1C00-000079020000}"/>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17</xdr:row>
      <xdr:rowOff>0</xdr:rowOff>
    </xdr:from>
    <xdr:ext cx="184731" cy="264560"/>
    <xdr:sp macro="" textlink="">
      <xdr:nvSpPr>
        <xdr:cNvPr id="634" name="TextBox 633">
          <a:extLst>
            <a:ext uri="{FF2B5EF4-FFF2-40B4-BE49-F238E27FC236}">
              <a16:creationId xmlns:a16="http://schemas.microsoft.com/office/drawing/2014/main" id="{00000000-0008-0000-1C00-00007A020000}"/>
            </a:ext>
          </a:extLst>
        </xdr:cNvPr>
        <xdr:cNvSpPr txBox="1"/>
      </xdr:nvSpPr>
      <xdr:spPr>
        <a:xfrm>
          <a:off x="70770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5" name="TextBox 634">
          <a:extLst>
            <a:ext uri="{FF2B5EF4-FFF2-40B4-BE49-F238E27FC236}">
              <a16:creationId xmlns:a16="http://schemas.microsoft.com/office/drawing/2014/main" id="{00000000-0008-0000-1C00-00007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6" name="TextBox 635">
          <a:extLst>
            <a:ext uri="{FF2B5EF4-FFF2-40B4-BE49-F238E27FC236}">
              <a16:creationId xmlns:a16="http://schemas.microsoft.com/office/drawing/2014/main" id="{00000000-0008-0000-1C00-00007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7" name="TextBox 636">
          <a:extLst>
            <a:ext uri="{FF2B5EF4-FFF2-40B4-BE49-F238E27FC236}">
              <a16:creationId xmlns:a16="http://schemas.microsoft.com/office/drawing/2014/main" id="{00000000-0008-0000-1C00-00007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8" name="TextBox 637">
          <a:extLst>
            <a:ext uri="{FF2B5EF4-FFF2-40B4-BE49-F238E27FC236}">
              <a16:creationId xmlns:a16="http://schemas.microsoft.com/office/drawing/2014/main" id="{00000000-0008-0000-1C00-00007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9" name="TextBox 638">
          <a:extLst>
            <a:ext uri="{FF2B5EF4-FFF2-40B4-BE49-F238E27FC236}">
              <a16:creationId xmlns:a16="http://schemas.microsoft.com/office/drawing/2014/main" id="{00000000-0008-0000-1C00-00007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0" name="TextBox 639">
          <a:extLst>
            <a:ext uri="{FF2B5EF4-FFF2-40B4-BE49-F238E27FC236}">
              <a16:creationId xmlns:a16="http://schemas.microsoft.com/office/drawing/2014/main" id="{00000000-0008-0000-1C00-00008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1" name="TextBox 640">
          <a:extLst>
            <a:ext uri="{FF2B5EF4-FFF2-40B4-BE49-F238E27FC236}">
              <a16:creationId xmlns:a16="http://schemas.microsoft.com/office/drawing/2014/main" id="{00000000-0008-0000-1C00-00008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2" name="TextBox 641">
          <a:extLst>
            <a:ext uri="{FF2B5EF4-FFF2-40B4-BE49-F238E27FC236}">
              <a16:creationId xmlns:a16="http://schemas.microsoft.com/office/drawing/2014/main" id="{00000000-0008-0000-1C00-00008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3" name="TextBox 642">
          <a:extLst>
            <a:ext uri="{FF2B5EF4-FFF2-40B4-BE49-F238E27FC236}">
              <a16:creationId xmlns:a16="http://schemas.microsoft.com/office/drawing/2014/main" id="{00000000-0008-0000-1C00-00008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4" name="TextBox 643">
          <a:extLst>
            <a:ext uri="{FF2B5EF4-FFF2-40B4-BE49-F238E27FC236}">
              <a16:creationId xmlns:a16="http://schemas.microsoft.com/office/drawing/2014/main" id="{00000000-0008-0000-1C00-00008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5" name="TextBox 644">
          <a:extLst>
            <a:ext uri="{FF2B5EF4-FFF2-40B4-BE49-F238E27FC236}">
              <a16:creationId xmlns:a16="http://schemas.microsoft.com/office/drawing/2014/main" id="{00000000-0008-0000-1C00-00008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6" name="TextBox 645">
          <a:extLst>
            <a:ext uri="{FF2B5EF4-FFF2-40B4-BE49-F238E27FC236}">
              <a16:creationId xmlns:a16="http://schemas.microsoft.com/office/drawing/2014/main" id="{00000000-0008-0000-1C00-00008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7" name="TextBox 646">
          <a:extLst>
            <a:ext uri="{FF2B5EF4-FFF2-40B4-BE49-F238E27FC236}">
              <a16:creationId xmlns:a16="http://schemas.microsoft.com/office/drawing/2014/main" id="{00000000-0008-0000-1C00-00008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8" name="TextBox 647">
          <a:extLst>
            <a:ext uri="{FF2B5EF4-FFF2-40B4-BE49-F238E27FC236}">
              <a16:creationId xmlns:a16="http://schemas.microsoft.com/office/drawing/2014/main" id="{00000000-0008-0000-1C00-00008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9" name="TextBox 648">
          <a:extLst>
            <a:ext uri="{FF2B5EF4-FFF2-40B4-BE49-F238E27FC236}">
              <a16:creationId xmlns:a16="http://schemas.microsoft.com/office/drawing/2014/main" id="{00000000-0008-0000-1C00-00008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0" name="TextBox 649">
          <a:extLst>
            <a:ext uri="{FF2B5EF4-FFF2-40B4-BE49-F238E27FC236}">
              <a16:creationId xmlns:a16="http://schemas.microsoft.com/office/drawing/2014/main" id="{00000000-0008-0000-1C00-00008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1" name="TextBox 650">
          <a:extLst>
            <a:ext uri="{FF2B5EF4-FFF2-40B4-BE49-F238E27FC236}">
              <a16:creationId xmlns:a16="http://schemas.microsoft.com/office/drawing/2014/main" id="{00000000-0008-0000-1C00-00008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2" name="TextBox 651">
          <a:extLst>
            <a:ext uri="{FF2B5EF4-FFF2-40B4-BE49-F238E27FC236}">
              <a16:creationId xmlns:a16="http://schemas.microsoft.com/office/drawing/2014/main" id="{00000000-0008-0000-1C00-00008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3" name="TextBox 652">
          <a:extLst>
            <a:ext uri="{FF2B5EF4-FFF2-40B4-BE49-F238E27FC236}">
              <a16:creationId xmlns:a16="http://schemas.microsoft.com/office/drawing/2014/main" id="{00000000-0008-0000-1C00-00008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4" name="TextBox 653">
          <a:extLst>
            <a:ext uri="{FF2B5EF4-FFF2-40B4-BE49-F238E27FC236}">
              <a16:creationId xmlns:a16="http://schemas.microsoft.com/office/drawing/2014/main" id="{00000000-0008-0000-1C00-00008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5" name="TextBox 654">
          <a:extLst>
            <a:ext uri="{FF2B5EF4-FFF2-40B4-BE49-F238E27FC236}">
              <a16:creationId xmlns:a16="http://schemas.microsoft.com/office/drawing/2014/main" id="{00000000-0008-0000-1C00-00008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6" name="TextBox 655">
          <a:extLst>
            <a:ext uri="{FF2B5EF4-FFF2-40B4-BE49-F238E27FC236}">
              <a16:creationId xmlns:a16="http://schemas.microsoft.com/office/drawing/2014/main" id="{00000000-0008-0000-1C00-00009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7" name="TextBox 656">
          <a:extLst>
            <a:ext uri="{FF2B5EF4-FFF2-40B4-BE49-F238E27FC236}">
              <a16:creationId xmlns:a16="http://schemas.microsoft.com/office/drawing/2014/main" id="{00000000-0008-0000-1C00-00009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8" name="TextBox 657">
          <a:extLst>
            <a:ext uri="{FF2B5EF4-FFF2-40B4-BE49-F238E27FC236}">
              <a16:creationId xmlns:a16="http://schemas.microsoft.com/office/drawing/2014/main" id="{00000000-0008-0000-1C00-00009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9" name="TextBox 658">
          <a:extLst>
            <a:ext uri="{FF2B5EF4-FFF2-40B4-BE49-F238E27FC236}">
              <a16:creationId xmlns:a16="http://schemas.microsoft.com/office/drawing/2014/main" id="{00000000-0008-0000-1C00-00009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0" name="TextBox 659">
          <a:extLst>
            <a:ext uri="{FF2B5EF4-FFF2-40B4-BE49-F238E27FC236}">
              <a16:creationId xmlns:a16="http://schemas.microsoft.com/office/drawing/2014/main" id="{00000000-0008-0000-1C00-00009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1" name="TextBox 660">
          <a:extLst>
            <a:ext uri="{FF2B5EF4-FFF2-40B4-BE49-F238E27FC236}">
              <a16:creationId xmlns:a16="http://schemas.microsoft.com/office/drawing/2014/main" id="{00000000-0008-0000-1C00-00009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2" name="TextBox 661">
          <a:extLst>
            <a:ext uri="{FF2B5EF4-FFF2-40B4-BE49-F238E27FC236}">
              <a16:creationId xmlns:a16="http://schemas.microsoft.com/office/drawing/2014/main" id="{00000000-0008-0000-1C00-00009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3" name="TextBox 662">
          <a:extLst>
            <a:ext uri="{FF2B5EF4-FFF2-40B4-BE49-F238E27FC236}">
              <a16:creationId xmlns:a16="http://schemas.microsoft.com/office/drawing/2014/main" id="{00000000-0008-0000-1C00-00009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4" name="TextBox 663">
          <a:extLst>
            <a:ext uri="{FF2B5EF4-FFF2-40B4-BE49-F238E27FC236}">
              <a16:creationId xmlns:a16="http://schemas.microsoft.com/office/drawing/2014/main" id="{00000000-0008-0000-1C00-00009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5" name="TextBox 664">
          <a:extLst>
            <a:ext uri="{FF2B5EF4-FFF2-40B4-BE49-F238E27FC236}">
              <a16:creationId xmlns:a16="http://schemas.microsoft.com/office/drawing/2014/main" id="{00000000-0008-0000-1C00-00009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6" name="TextBox 665">
          <a:extLst>
            <a:ext uri="{FF2B5EF4-FFF2-40B4-BE49-F238E27FC236}">
              <a16:creationId xmlns:a16="http://schemas.microsoft.com/office/drawing/2014/main" id="{00000000-0008-0000-1C00-00009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7" name="TextBox 666">
          <a:extLst>
            <a:ext uri="{FF2B5EF4-FFF2-40B4-BE49-F238E27FC236}">
              <a16:creationId xmlns:a16="http://schemas.microsoft.com/office/drawing/2014/main" id="{00000000-0008-0000-1C00-00009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8" name="TextBox 667">
          <a:extLst>
            <a:ext uri="{FF2B5EF4-FFF2-40B4-BE49-F238E27FC236}">
              <a16:creationId xmlns:a16="http://schemas.microsoft.com/office/drawing/2014/main" id="{00000000-0008-0000-1C00-00009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9" name="TextBox 668">
          <a:extLst>
            <a:ext uri="{FF2B5EF4-FFF2-40B4-BE49-F238E27FC236}">
              <a16:creationId xmlns:a16="http://schemas.microsoft.com/office/drawing/2014/main" id="{00000000-0008-0000-1C00-00009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0" name="TextBox 669">
          <a:extLst>
            <a:ext uri="{FF2B5EF4-FFF2-40B4-BE49-F238E27FC236}">
              <a16:creationId xmlns:a16="http://schemas.microsoft.com/office/drawing/2014/main" id="{00000000-0008-0000-1C00-00009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1" name="TextBox 670">
          <a:extLst>
            <a:ext uri="{FF2B5EF4-FFF2-40B4-BE49-F238E27FC236}">
              <a16:creationId xmlns:a16="http://schemas.microsoft.com/office/drawing/2014/main" id="{00000000-0008-0000-1C00-00009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2" name="TextBox 671">
          <a:extLst>
            <a:ext uri="{FF2B5EF4-FFF2-40B4-BE49-F238E27FC236}">
              <a16:creationId xmlns:a16="http://schemas.microsoft.com/office/drawing/2014/main" id="{00000000-0008-0000-1C00-0000A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3" name="TextBox 672">
          <a:extLst>
            <a:ext uri="{FF2B5EF4-FFF2-40B4-BE49-F238E27FC236}">
              <a16:creationId xmlns:a16="http://schemas.microsoft.com/office/drawing/2014/main" id="{00000000-0008-0000-1C00-0000A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4" name="TextBox 673">
          <a:extLst>
            <a:ext uri="{FF2B5EF4-FFF2-40B4-BE49-F238E27FC236}">
              <a16:creationId xmlns:a16="http://schemas.microsoft.com/office/drawing/2014/main" id="{00000000-0008-0000-1C00-0000A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5" name="TextBox 674">
          <a:extLst>
            <a:ext uri="{FF2B5EF4-FFF2-40B4-BE49-F238E27FC236}">
              <a16:creationId xmlns:a16="http://schemas.microsoft.com/office/drawing/2014/main" id="{00000000-0008-0000-1C00-0000A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6" name="TextBox 675">
          <a:extLst>
            <a:ext uri="{FF2B5EF4-FFF2-40B4-BE49-F238E27FC236}">
              <a16:creationId xmlns:a16="http://schemas.microsoft.com/office/drawing/2014/main" id="{00000000-0008-0000-1C00-0000A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7" name="TextBox 676">
          <a:extLst>
            <a:ext uri="{FF2B5EF4-FFF2-40B4-BE49-F238E27FC236}">
              <a16:creationId xmlns:a16="http://schemas.microsoft.com/office/drawing/2014/main" id="{00000000-0008-0000-1C00-0000A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8" name="TextBox 677">
          <a:extLst>
            <a:ext uri="{FF2B5EF4-FFF2-40B4-BE49-F238E27FC236}">
              <a16:creationId xmlns:a16="http://schemas.microsoft.com/office/drawing/2014/main" id="{00000000-0008-0000-1C00-0000A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9" name="TextBox 678">
          <a:extLst>
            <a:ext uri="{FF2B5EF4-FFF2-40B4-BE49-F238E27FC236}">
              <a16:creationId xmlns:a16="http://schemas.microsoft.com/office/drawing/2014/main" id="{00000000-0008-0000-1C00-0000A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0" name="TextBox 679">
          <a:extLst>
            <a:ext uri="{FF2B5EF4-FFF2-40B4-BE49-F238E27FC236}">
              <a16:creationId xmlns:a16="http://schemas.microsoft.com/office/drawing/2014/main" id="{00000000-0008-0000-1C00-0000A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1" name="TextBox 680">
          <a:extLst>
            <a:ext uri="{FF2B5EF4-FFF2-40B4-BE49-F238E27FC236}">
              <a16:creationId xmlns:a16="http://schemas.microsoft.com/office/drawing/2014/main" id="{00000000-0008-0000-1C00-0000A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2" name="TextBox 681">
          <a:extLst>
            <a:ext uri="{FF2B5EF4-FFF2-40B4-BE49-F238E27FC236}">
              <a16:creationId xmlns:a16="http://schemas.microsoft.com/office/drawing/2014/main" id="{00000000-0008-0000-1C00-0000A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3" name="TextBox 682">
          <a:extLst>
            <a:ext uri="{FF2B5EF4-FFF2-40B4-BE49-F238E27FC236}">
              <a16:creationId xmlns:a16="http://schemas.microsoft.com/office/drawing/2014/main" id="{00000000-0008-0000-1C00-0000A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4" name="TextBox 683">
          <a:extLst>
            <a:ext uri="{FF2B5EF4-FFF2-40B4-BE49-F238E27FC236}">
              <a16:creationId xmlns:a16="http://schemas.microsoft.com/office/drawing/2014/main" id="{00000000-0008-0000-1C00-0000A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5" name="TextBox 684">
          <a:extLst>
            <a:ext uri="{FF2B5EF4-FFF2-40B4-BE49-F238E27FC236}">
              <a16:creationId xmlns:a16="http://schemas.microsoft.com/office/drawing/2014/main" id="{00000000-0008-0000-1C00-0000A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6" name="TextBox 685">
          <a:extLst>
            <a:ext uri="{FF2B5EF4-FFF2-40B4-BE49-F238E27FC236}">
              <a16:creationId xmlns:a16="http://schemas.microsoft.com/office/drawing/2014/main" id="{00000000-0008-0000-1C00-0000A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7" name="TextBox 686">
          <a:extLst>
            <a:ext uri="{FF2B5EF4-FFF2-40B4-BE49-F238E27FC236}">
              <a16:creationId xmlns:a16="http://schemas.microsoft.com/office/drawing/2014/main" id="{00000000-0008-0000-1C00-0000A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8" name="TextBox 687">
          <a:extLst>
            <a:ext uri="{FF2B5EF4-FFF2-40B4-BE49-F238E27FC236}">
              <a16:creationId xmlns:a16="http://schemas.microsoft.com/office/drawing/2014/main" id="{00000000-0008-0000-1C00-0000B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9" name="TextBox 688">
          <a:extLst>
            <a:ext uri="{FF2B5EF4-FFF2-40B4-BE49-F238E27FC236}">
              <a16:creationId xmlns:a16="http://schemas.microsoft.com/office/drawing/2014/main" id="{00000000-0008-0000-1C00-0000B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0" name="TextBox 689">
          <a:extLst>
            <a:ext uri="{FF2B5EF4-FFF2-40B4-BE49-F238E27FC236}">
              <a16:creationId xmlns:a16="http://schemas.microsoft.com/office/drawing/2014/main" id="{00000000-0008-0000-1C00-0000B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1" name="TextBox 690">
          <a:extLst>
            <a:ext uri="{FF2B5EF4-FFF2-40B4-BE49-F238E27FC236}">
              <a16:creationId xmlns:a16="http://schemas.microsoft.com/office/drawing/2014/main" id="{00000000-0008-0000-1C00-0000B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2" name="TextBox 691">
          <a:extLst>
            <a:ext uri="{FF2B5EF4-FFF2-40B4-BE49-F238E27FC236}">
              <a16:creationId xmlns:a16="http://schemas.microsoft.com/office/drawing/2014/main" id="{00000000-0008-0000-1C00-0000B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3" name="TextBox 692">
          <a:extLst>
            <a:ext uri="{FF2B5EF4-FFF2-40B4-BE49-F238E27FC236}">
              <a16:creationId xmlns:a16="http://schemas.microsoft.com/office/drawing/2014/main" id="{00000000-0008-0000-1C00-0000B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4" name="TextBox 693">
          <a:extLst>
            <a:ext uri="{FF2B5EF4-FFF2-40B4-BE49-F238E27FC236}">
              <a16:creationId xmlns:a16="http://schemas.microsoft.com/office/drawing/2014/main" id="{00000000-0008-0000-1C00-0000B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5" name="TextBox 694">
          <a:extLst>
            <a:ext uri="{FF2B5EF4-FFF2-40B4-BE49-F238E27FC236}">
              <a16:creationId xmlns:a16="http://schemas.microsoft.com/office/drawing/2014/main" id="{00000000-0008-0000-1C00-0000B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6" name="TextBox 695">
          <a:extLst>
            <a:ext uri="{FF2B5EF4-FFF2-40B4-BE49-F238E27FC236}">
              <a16:creationId xmlns:a16="http://schemas.microsoft.com/office/drawing/2014/main" id="{00000000-0008-0000-1C00-0000B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7" name="TextBox 696">
          <a:extLst>
            <a:ext uri="{FF2B5EF4-FFF2-40B4-BE49-F238E27FC236}">
              <a16:creationId xmlns:a16="http://schemas.microsoft.com/office/drawing/2014/main" id="{00000000-0008-0000-1C00-0000B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8" name="TextBox 697">
          <a:extLst>
            <a:ext uri="{FF2B5EF4-FFF2-40B4-BE49-F238E27FC236}">
              <a16:creationId xmlns:a16="http://schemas.microsoft.com/office/drawing/2014/main" id="{00000000-0008-0000-1C00-0000B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9" name="TextBox 698">
          <a:extLst>
            <a:ext uri="{FF2B5EF4-FFF2-40B4-BE49-F238E27FC236}">
              <a16:creationId xmlns:a16="http://schemas.microsoft.com/office/drawing/2014/main" id="{00000000-0008-0000-1C00-0000B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0" name="TextBox 699">
          <a:extLst>
            <a:ext uri="{FF2B5EF4-FFF2-40B4-BE49-F238E27FC236}">
              <a16:creationId xmlns:a16="http://schemas.microsoft.com/office/drawing/2014/main" id="{00000000-0008-0000-1C00-0000B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1" name="TextBox 700">
          <a:extLst>
            <a:ext uri="{FF2B5EF4-FFF2-40B4-BE49-F238E27FC236}">
              <a16:creationId xmlns:a16="http://schemas.microsoft.com/office/drawing/2014/main" id="{00000000-0008-0000-1C00-0000B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2" name="TextBox 701">
          <a:extLst>
            <a:ext uri="{FF2B5EF4-FFF2-40B4-BE49-F238E27FC236}">
              <a16:creationId xmlns:a16="http://schemas.microsoft.com/office/drawing/2014/main" id="{00000000-0008-0000-1C00-0000B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3" name="TextBox 702">
          <a:extLst>
            <a:ext uri="{FF2B5EF4-FFF2-40B4-BE49-F238E27FC236}">
              <a16:creationId xmlns:a16="http://schemas.microsoft.com/office/drawing/2014/main" id="{00000000-0008-0000-1C00-0000B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4" name="TextBox 703">
          <a:extLst>
            <a:ext uri="{FF2B5EF4-FFF2-40B4-BE49-F238E27FC236}">
              <a16:creationId xmlns:a16="http://schemas.microsoft.com/office/drawing/2014/main" id="{00000000-0008-0000-1C00-0000C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5" name="TextBox 704">
          <a:extLst>
            <a:ext uri="{FF2B5EF4-FFF2-40B4-BE49-F238E27FC236}">
              <a16:creationId xmlns:a16="http://schemas.microsoft.com/office/drawing/2014/main" id="{00000000-0008-0000-1C00-0000C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6" name="TextBox 705">
          <a:extLst>
            <a:ext uri="{FF2B5EF4-FFF2-40B4-BE49-F238E27FC236}">
              <a16:creationId xmlns:a16="http://schemas.microsoft.com/office/drawing/2014/main" id="{00000000-0008-0000-1C00-0000C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7" name="TextBox 706">
          <a:extLst>
            <a:ext uri="{FF2B5EF4-FFF2-40B4-BE49-F238E27FC236}">
              <a16:creationId xmlns:a16="http://schemas.microsoft.com/office/drawing/2014/main" id="{00000000-0008-0000-1C00-0000C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8" name="TextBox 707">
          <a:extLst>
            <a:ext uri="{FF2B5EF4-FFF2-40B4-BE49-F238E27FC236}">
              <a16:creationId xmlns:a16="http://schemas.microsoft.com/office/drawing/2014/main" id="{00000000-0008-0000-1C00-0000C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9" name="TextBox 708">
          <a:extLst>
            <a:ext uri="{FF2B5EF4-FFF2-40B4-BE49-F238E27FC236}">
              <a16:creationId xmlns:a16="http://schemas.microsoft.com/office/drawing/2014/main" id="{00000000-0008-0000-1C00-0000C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0" name="TextBox 709">
          <a:extLst>
            <a:ext uri="{FF2B5EF4-FFF2-40B4-BE49-F238E27FC236}">
              <a16:creationId xmlns:a16="http://schemas.microsoft.com/office/drawing/2014/main" id="{00000000-0008-0000-1C00-0000C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1" name="TextBox 710">
          <a:extLst>
            <a:ext uri="{FF2B5EF4-FFF2-40B4-BE49-F238E27FC236}">
              <a16:creationId xmlns:a16="http://schemas.microsoft.com/office/drawing/2014/main" id="{00000000-0008-0000-1C00-0000C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2" name="TextBox 711">
          <a:extLst>
            <a:ext uri="{FF2B5EF4-FFF2-40B4-BE49-F238E27FC236}">
              <a16:creationId xmlns:a16="http://schemas.microsoft.com/office/drawing/2014/main" id="{00000000-0008-0000-1C00-0000C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3" name="TextBox 712">
          <a:extLst>
            <a:ext uri="{FF2B5EF4-FFF2-40B4-BE49-F238E27FC236}">
              <a16:creationId xmlns:a16="http://schemas.microsoft.com/office/drawing/2014/main" id="{00000000-0008-0000-1C00-0000C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4" name="TextBox 713">
          <a:extLst>
            <a:ext uri="{FF2B5EF4-FFF2-40B4-BE49-F238E27FC236}">
              <a16:creationId xmlns:a16="http://schemas.microsoft.com/office/drawing/2014/main" id="{00000000-0008-0000-1C00-0000C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5" name="TextBox 714">
          <a:extLst>
            <a:ext uri="{FF2B5EF4-FFF2-40B4-BE49-F238E27FC236}">
              <a16:creationId xmlns:a16="http://schemas.microsoft.com/office/drawing/2014/main" id="{00000000-0008-0000-1C00-0000C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6" name="TextBox 715">
          <a:extLst>
            <a:ext uri="{FF2B5EF4-FFF2-40B4-BE49-F238E27FC236}">
              <a16:creationId xmlns:a16="http://schemas.microsoft.com/office/drawing/2014/main" id="{00000000-0008-0000-1C00-0000C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7" name="TextBox 716">
          <a:extLst>
            <a:ext uri="{FF2B5EF4-FFF2-40B4-BE49-F238E27FC236}">
              <a16:creationId xmlns:a16="http://schemas.microsoft.com/office/drawing/2014/main" id="{00000000-0008-0000-1C00-0000C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8" name="TextBox 717">
          <a:extLst>
            <a:ext uri="{FF2B5EF4-FFF2-40B4-BE49-F238E27FC236}">
              <a16:creationId xmlns:a16="http://schemas.microsoft.com/office/drawing/2014/main" id="{00000000-0008-0000-1C00-0000C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9" name="TextBox 718">
          <a:extLst>
            <a:ext uri="{FF2B5EF4-FFF2-40B4-BE49-F238E27FC236}">
              <a16:creationId xmlns:a16="http://schemas.microsoft.com/office/drawing/2014/main" id="{00000000-0008-0000-1C00-0000C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0" name="TextBox 719">
          <a:extLst>
            <a:ext uri="{FF2B5EF4-FFF2-40B4-BE49-F238E27FC236}">
              <a16:creationId xmlns:a16="http://schemas.microsoft.com/office/drawing/2014/main" id="{00000000-0008-0000-1C00-0000D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1" name="TextBox 720">
          <a:extLst>
            <a:ext uri="{FF2B5EF4-FFF2-40B4-BE49-F238E27FC236}">
              <a16:creationId xmlns:a16="http://schemas.microsoft.com/office/drawing/2014/main" id="{00000000-0008-0000-1C00-0000D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2" name="TextBox 721">
          <a:extLst>
            <a:ext uri="{FF2B5EF4-FFF2-40B4-BE49-F238E27FC236}">
              <a16:creationId xmlns:a16="http://schemas.microsoft.com/office/drawing/2014/main" id="{00000000-0008-0000-1C00-0000D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3" name="TextBox 722">
          <a:extLst>
            <a:ext uri="{FF2B5EF4-FFF2-40B4-BE49-F238E27FC236}">
              <a16:creationId xmlns:a16="http://schemas.microsoft.com/office/drawing/2014/main" id="{00000000-0008-0000-1C00-0000D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4" name="TextBox 723">
          <a:extLst>
            <a:ext uri="{FF2B5EF4-FFF2-40B4-BE49-F238E27FC236}">
              <a16:creationId xmlns:a16="http://schemas.microsoft.com/office/drawing/2014/main" id="{00000000-0008-0000-1C00-0000D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5" name="TextBox 724">
          <a:extLst>
            <a:ext uri="{FF2B5EF4-FFF2-40B4-BE49-F238E27FC236}">
              <a16:creationId xmlns:a16="http://schemas.microsoft.com/office/drawing/2014/main" id="{00000000-0008-0000-1C00-0000D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6" name="TextBox 725">
          <a:extLst>
            <a:ext uri="{FF2B5EF4-FFF2-40B4-BE49-F238E27FC236}">
              <a16:creationId xmlns:a16="http://schemas.microsoft.com/office/drawing/2014/main" id="{00000000-0008-0000-1C00-0000D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7" name="TextBox 726">
          <a:extLst>
            <a:ext uri="{FF2B5EF4-FFF2-40B4-BE49-F238E27FC236}">
              <a16:creationId xmlns:a16="http://schemas.microsoft.com/office/drawing/2014/main" id="{00000000-0008-0000-1C00-0000D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8" name="TextBox 727">
          <a:extLst>
            <a:ext uri="{FF2B5EF4-FFF2-40B4-BE49-F238E27FC236}">
              <a16:creationId xmlns:a16="http://schemas.microsoft.com/office/drawing/2014/main" id="{00000000-0008-0000-1C00-0000D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9" name="TextBox 728">
          <a:extLst>
            <a:ext uri="{FF2B5EF4-FFF2-40B4-BE49-F238E27FC236}">
              <a16:creationId xmlns:a16="http://schemas.microsoft.com/office/drawing/2014/main" id="{00000000-0008-0000-1C00-0000D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0" name="TextBox 729">
          <a:extLst>
            <a:ext uri="{FF2B5EF4-FFF2-40B4-BE49-F238E27FC236}">
              <a16:creationId xmlns:a16="http://schemas.microsoft.com/office/drawing/2014/main" id="{00000000-0008-0000-1C00-0000D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1" name="TextBox 730">
          <a:extLst>
            <a:ext uri="{FF2B5EF4-FFF2-40B4-BE49-F238E27FC236}">
              <a16:creationId xmlns:a16="http://schemas.microsoft.com/office/drawing/2014/main" id="{00000000-0008-0000-1C00-0000D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2" name="TextBox 731">
          <a:extLst>
            <a:ext uri="{FF2B5EF4-FFF2-40B4-BE49-F238E27FC236}">
              <a16:creationId xmlns:a16="http://schemas.microsoft.com/office/drawing/2014/main" id="{00000000-0008-0000-1C00-0000D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3" name="TextBox 732">
          <a:extLst>
            <a:ext uri="{FF2B5EF4-FFF2-40B4-BE49-F238E27FC236}">
              <a16:creationId xmlns:a16="http://schemas.microsoft.com/office/drawing/2014/main" id="{00000000-0008-0000-1C00-0000D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4" name="TextBox 733">
          <a:extLst>
            <a:ext uri="{FF2B5EF4-FFF2-40B4-BE49-F238E27FC236}">
              <a16:creationId xmlns:a16="http://schemas.microsoft.com/office/drawing/2014/main" id="{00000000-0008-0000-1C00-0000D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5" name="TextBox 734">
          <a:extLst>
            <a:ext uri="{FF2B5EF4-FFF2-40B4-BE49-F238E27FC236}">
              <a16:creationId xmlns:a16="http://schemas.microsoft.com/office/drawing/2014/main" id="{00000000-0008-0000-1C00-0000D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6" name="TextBox 735">
          <a:extLst>
            <a:ext uri="{FF2B5EF4-FFF2-40B4-BE49-F238E27FC236}">
              <a16:creationId xmlns:a16="http://schemas.microsoft.com/office/drawing/2014/main" id="{00000000-0008-0000-1C00-0000E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7" name="TextBox 736">
          <a:extLst>
            <a:ext uri="{FF2B5EF4-FFF2-40B4-BE49-F238E27FC236}">
              <a16:creationId xmlns:a16="http://schemas.microsoft.com/office/drawing/2014/main" id="{00000000-0008-0000-1C00-0000E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8" name="TextBox 737">
          <a:extLst>
            <a:ext uri="{FF2B5EF4-FFF2-40B4-BE49-F238E27FC236}">
              <a16:creationId xmlns:a16="http://schemas.microsoft.com/office/drawing/2014/main" id="{00000000-0008-0000-1C00-0000E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9" name="TextBox 738">
          <a:extLst>
            <a:ext uri="{FF2B5EF4-FFF2-40B4-BE49-F238E27FC236}">
              <a16:creationId xmlns:a16="http://schemas.microsoft.com/office/drawing/2014/main" id="{00000000-0008-0000-1C00-0000E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0" name="TextBox 739">
          <a:extLst>
            <a:ext uri="{FF2B5EF4-FFF2-40B4-BE49-F238E27FC236}">
              <a16:creationId xmlns:a16="http://schemas.microsoft.com/office/drawing/2014/main" id="{00000000-0008-0000-1C00-0000E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1" name="TextBox 740">
          <a:extLst>
            <a:ext uri="{FF2B5EF4-FFF2-40B4-BE49-F238E27FC236}">
              <a16:creationId xmlns:a16="http://schemas.microsoft.com/office/drawing/2014/main" id="{00000000-0008-0000-1C00-0000E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2" name="TextBox 741">
          <a:extLst>
            <a:ext uri="{FF2B5EF4-FFF2-40B4-BE49-F238E27FC236}">
              <a16:creationId xmlns:a16="http://schemas.microsoft.com/office/drawing/2014/main" id="{00000000-0008-0000-1C00-0000E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3" name="TextBox 742">
          <a:extLst>
            <a:ext uri="{FF2B5EF4-FFF2-40B4-BE49-F238E27FC236}">
              <a16:creationId xmlns:a16="http://schemas.microsoft.com/office/drawing/2014/main" id="{00000000-0008-0000-1C00-0000E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4" name="TextBox 743">
          <a:extLst>
            <a:ext uri="{FF2B5EF4-FFF2-40B4-BE49-F238E27FC236}">
              <a16:creationId xmlns:a16="http://schemas.microsoft.com/office/drawing/2014/main" id="{00000000-0008-0000-1C00-0000E8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5" name="TextBox 744">
          <a:extLst>
            <a:ext uri="{FF2B5EF4-FFF2-40B4-BE49-F238E27FC236}">
              <a16:creationId xmlns:a16="http://schemas.microsoft.com/office/drawing/2014/main" id="{00000000-0008-0000-1C00-0000E9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6" name="TextBox 745">
          <a:extLst>
            <a:ext uri="{FF2B5EF4-FFF2-40B4-BE49-F238E27FC236}">
              <a16:creationId xmlns:a16="http://schemas.microsoft.com/office/drawing/2014/main" id="{00000000-0008-0000-1C00-0000EA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7" name="TextBox 746">
          <a:extLst>
            <a:ext uri="{FF2B5EF4-FFF2-40B4-BE49-F238E27FC236}">
              <a16:creationId xmlns:a16="http://schemas.microsoft.com/office/drawing/2014/main" id="{00000000-0008-0000-1C00-0000EB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8" name="TextBox 747">
          <a:extLst>
            <a:ext uri="{FF2B5EF4-FFF2-40B4-BE49-F238E27FC236}">
              <a16:creationId xmlns:a16="http://schemas.microsoft.com/office/drawing/2014/main" id="{00000000-0008-0000-1C00-0000EC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9" name="TextBox 748">
          <a:extLst>
            <a:ext uri="{FF2B5EF4-FFF2-40B4-BE49-F238E27FC236}">
              <a16:creationId xmlns:a16="http://schemas.microsoft.com/office/drawing/2014/main" id="{00000000-0008-0000-1C00-0000ED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0" name="TextBox 749">
          <a:extLst>
            <a:ext uri="{FF2B5EF4-FFF2-40B4-BE49-F238E27FC236}">
              <a16:creationId xmlns:a16="http://schemas.microsoft.com/office/drawing/2014/main" id="{00000000-0008-0000-1C00-0000EE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1" name="TextBox 750">
          <a:extLst>
            <a:ext uri="{FF2B5EF4-FFF2-40B4-BE49-F238E27FC236}">
              <a16:creationId xmlns:a16="http://schemas.microsoft.com/office/drawing/2014/main" id="{00000000-0008-0000-1C00-0000EF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2" name="TextBox 751">
          <a:extLst>
            <a:ext uri="{FF2B5EF4-FFF2-40B4-BE49-F238E27FC236}">
              <a16:creationId xmlns:a16="http://schemas.microsoft.com/office/drawing/2014/main" id="{00000000-0008-0000-1C00-0000F0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3" name="TextBox 752">
          <a:extLst>
            <a:ext uri="{FF2B5EF4-FFF2-40B4-BE49-F238E27FC236}">
              <a16:creationId xmlns:a16="http://schemas.microsoft.com/office/drawing/2014/main" id="{00000000-0008-0000-1C00-0000F1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4" name="TextBox 753">
          <a:extLst>
            <a:ext uri="{FF2B5EF4-FFF2-40B4-BE49-F238E27FC236}">
              <a16:creationId xmlns:a16="http://schemas.microsoft.com/office/drawing/2014/main" id="{00000000-0008-0000-1C00-0000F2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5" name="TextBox 754">
          <a:extLst>
            <a:ext uri="{FF2B5EF4-FFF2-40B4-BE49-F238E27FC236}">
              <a16:creationId xmlns:a16="http://schemas.microsoft.com/office/drawing/2014/main" id="{00000000-0008-0000-1C00-0000F3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6" name="TextBox 755">
          <a:extLst>
            <a:ext uri="{FF2B5EF4-FFF2-40B4-BE49-F238E27FC236}">
              <a16:creationId xmlns:a16="http://schemas.microsoft.com/office/drawing/2014/main" id="{00000000-0008-0000-1C00-0000F4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7" name="TextBox 756">
          <a:extLst>
            <a:ext uri="{FF2B5EF4-FFF2-40B4-BE49-F238E27FC236}">
              <a16:creationId xmlns:a16="http://schemas.microsoft.com/office/drawing/2014/main" id="{00000000-0008-0000-1C00-0000F5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8" name="TextBox 757">
          <a:extLst>
            <a:ext uri="{FF2B5EF4-FFF2-40B4-BE49-F238E27FC236}">
              <a16:creationId xmlns:a16="http://schemas.microsoft.com/office/drawing/2014/main" id="{00000000-0008-0000-1C00-0000F6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9" name="TextBox 758">
          <a:extLst>
            <a:ext uri="{FF2B5EF4-FFF2-40B4-BE49-F238E27FC236}">
              <a16:creationId xmlns:a16="http://schemas.microsoft.com/office/drawing/2014/main" id="{00000000-0008-0000-1C00-0000F702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760" name="TextBox 759">
          <a:extLst>
            <a:ext uri="{FF2B5EF4-FFF2-40B4-BE49-F238E27FC236}">
              <a16:creationId xmlns:a16="http://schemas.microsoft.com/office/drawing/2014/main" id="{00000000-0008-0000-1C00-0000F8020000}"/>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1" name="TextBox 760">
          <a:extLst>
            <a:ext uri="{FF2B5EF4-FFF2-40B4-BE49-F238E27FC236}">
              <a16:creationId xmlns:a16="http://schemas.microsoft.com/office/drawing/2014/main" id="{00000000-0008-0000-1C00-0000F9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2" name="TextBox 761">
          <a:extLst>
            <a:ext uri="{FF2B5EF4-FFF2-40B4-BE49-F238E27FC236}">
              <a16:creationId xmlns:a16="http://schemas.microsoft.com/office/drawing/2014/main" id="{00000000-0008-0000-1C00-0000FA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3" name="TextBox 762">
          <a:extLst>
            <a:ext uri="{FF2B5EF4-FFF2-40B4-BE49-F238E27FC236}">
              <a16:creationId xmlns:a16="http://schemas.microsoft.com/office/drawing/2014/main" id="{00000000-0008-0000-1C00-0000FB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4" name="TextBox 763">
          <a:extLst>
            <a:ext uri="{FF2B5EF4-FFF2-40B4-BE49-F238E27FC236}">
              <a16:creationId xmlns:a16="http://schemas.microsoft.com/office/drawing/2014/main" id="{00000000-0008-0000-1C00-0000FC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5" name="TextBox 764">
          <a:extLst>
            <a:ext uri="{FF2B5EF4-FFF2-40B4-BE49-F238E27FC236}">
              <a16:creationId xmlns:a16="http://schemas.microsoft.com/office/drawing/2014/main" id="{00000000-0008-0000-1C00-0000FD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6" name="TextBox 765">
          <a:extLst>
            <a:ext uri="{FF2B5EF4-FFF2-40B4-BE49-F238E27FC236}">
              <a16:creationId xmlns:a16="http://schemas.microsoft.com/office/drawing/2014/main" id="{00000000-0008-0000-1C00-0000FE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7" name="TextBox 766">
          <a:extLst>
            <a:ext uri="{FF2B5EF4-FFF2-40B4-BE49-F238E27FC236}">
              <a16:creationId xmlns:a16="http://schemas.microsoft.com/office/drawing/2014/main" id="{00000000-0008-0000-1C00-0000FF02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8" name="TextBox 767">
          <a:extLst>
            <a:ext uri="{FF2B5EF4-FFF2-40B4-BE49-F238E27FC236}">
              <a16:creationId xmlns:a16="http://schemas.microsoft.com/office/drawing/2014/main" id="{00000000-0008-0000-1C00-00000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9" name="TextBox 768">
          <a:extLst>
            <a:ext uri="{FF2B5EF4-FFF2-40B4-BE49-F238E27FC236}">
              <a16:creationId xmlns:a16="http://schemas.microsoft.com/office/drawing/2014/main" id="{00000000-0008-0000-1C00-00000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0" name="TextBox 769">
          <a:extLst>
            <a:ext uri="{FF2B5EF4-FFF2-40B4-BE49-F238E27FC236}">
              <a16:creationId xmlns:a16="http://schemas.microsoft.com/office/drawing/2014/main" id="{00000000-0008-0000-1C00-00000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1" name="TextBox 770">
          <a:extLst>
            <a:ext uri="{FF2B5EF4-FFF2-40B4-BE49-F238E27FC236}">
              <a16:creationId xmlns:a16="http://schemas.microsoft.com/office/drawing/2014/main" id="{00000000-0008-0000-1C00-00000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2" name="TextBox 771">
          <a:extLst>
            <a:ext uri="{FF2B5EF4-FFF2-40B4-BE49-F238E27FC236}">
              <a16:creationId xmlns:a16="http://schemas.microsoft.com/office/drawing/2014/main" id="{00000000-0008-0000-1C00-00000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3" name="TextBox 772">
          <a:extLst>
            <a:ext uri="{FF2B5EF4-FFF2-40B4-BE49-F238E27FC236}">
              <a16:creationId xmlns:a16="http://schemas.microsoft.com/office/drawing/2014/main" id="{00000000-0008-0000-1C00-00000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4" name="TextBox 773">
          <a:extLst>
            <a:ext uri="{FF2B5EF4-FFF2-40B4-BE49-F238E27FC236}">
              <a16:creationId xmlns:a16="http://schemas.microsoft.com/office/drawing/2014/main" id="{00000000-0008-0000-1C00-00000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5" name="TextBox 774">
          <a:extLst>
            <a:ext uri="{FF2B5EF4-FFF2-40B4-BE49-F238E27FC236}">
              <a16:creationId xmlns:a16="http://schemas.microsoft.com/office/drawing/2014/main" id="{00000000-0008-0000-1C00-00000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6" name="TextBox 775">
          <a:extLst>
            <a:ext uri="{FF2B5EF4-FFF2-40B4-BE49-F238E27FC236}">
              <a16:creationId xmlns:a16="http://schemas.microsoft.com/office/drawing/2014/main" id="{00000000-0008-0000-1C00-00000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7" name="TextBox 776">
          <a:extLst>
            <a:ext uri="{FF2B5EF4-FFF2-40B4-BE49-F238E27FC236}">
              <a16:creationId xmlns:a16="http://schemas.microsoft.com/office/drawing/2014/main" id="{00000000-0008-0000-1C00-00000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8" name="TextBox 777">
          <a:extLst>
            <a:ext uri="{FF2B5EF4-FFF2-40B4-BE49-F238E27FC236}">
              <a16:creationId xmlns:a16="http://schemas.microsoft.com/office/drawing/2014/main" id="{00000000-0008-0000-1C00-00000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9" name="TextBox 778">
          <a:extLst>
            <a:ext uri="{FF2B5EF4-FFF2-40B4-BE49-F238E27FC236}">
              <a16:creationId xmlns:a16="http://schemas.microsoft.com/office/drawing/2014/main" id="{00000000-0008-0000-1C00-00000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0" name="TextBox 779">
          <a:extLst>
            <a:ext uri="{FF2B5EF4-FFF2-40B4-BE49-F238E27FC236}">
              <a16:creationId xmlns:a16="http://schemas.microsoft.com/office/drawing/2014/main" id="{00000000-0008-0000-1C00-00000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1" name="TextBox 780">
          <a:extLst>
            <a:ext uri="{FF2B5EF4-FFF2-40B4-BE49-F238E27FC236}">
              <a16:creationId xmlns:a16="http://schemas.microsoft.com/office/drawing/2014/main" id="{00000000-0008-0000-1C00-00000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2" name="TextBox 781">
          <a:extLst>
            <a:ext uri="{FF2B5EF4-FFF2-40B4-BE49-F238E27FC236}">
              <a16:creationId xmlns:a16="http://schemas.microsoft.com/office/drawing/2014/main" id="{00000000-0008-0000-1C00-00000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3" name="TextBox 782">
          <a:extLst>
            <a:ext uri="{FF2B5EF4-FFF2-40B4-BE49-F238E27FC236}">
              <a16:creationId xmlns:a16="http://schemas.microsoft.com/office/drawing/2014/main" id="{00000000-0008-0000-1C00-00000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4" name="TextBox 783">
          <a:extLst>
            <a:ext uri="{FF2B5EF4-FFF2-40B4-BE49-F238E27FC236}">
              <a16:creationId xmlns:a16="http://schemas.microsoft.com/office/drawing/2014/main" id="{00000000-0008-0000-1C00-00001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5" name="TextBox 784">
          <a:extLst>
            <a:ext uri="{FF2B5EF4-FFF2-40B4-BE49-F238E27FC236}">
              <a16:creationId xmlns:a16="http://schemas.microsoft.com/office/drawing/2014/main" id="{00000000-0008-0000-1C00-00001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6" name="TextBox 785">
          <a:extLst>
            <a:ext uri="{FF2B5EF4-FFF2-40B4-BE49-F238E27FC236}">
              <a16:creationId xmlns:a16="http://schemas.microsoft.com/office/drawing/2014/main" id="{00000000-0008-0000-1C00-00001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7" name="TextBox 786">
          <a:extLst>
            <a:ext uri="{FF2B5EF4-FFF2-40B4-BE49-F238E27FC236}">
              <a16:creationId xmlns:a16="http://schemas.microsoft.com/office/drawing/2014/main" id="{00000000-0008-0000-1C00-00001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8" name="TextBox 787">
          <a:extLst>
            <a:ext uri="{FF2B5EF4-FFF2-40B4-BE49-F238E27FC236}">
              <a16:creationId xmlns:a16="http://schemas.microsoft.com/office/drawing/2014/main" id="{00000000-0008-0000-1C00-00001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9" name="TextBox 788">
          <a:extLst>
            <a:ext uri="{FF2B5EF4-FFF2-40B4-BE49-F238E27FC236}">
              <a16:creationId xmlns:a16="http://schemas.microsoft.com/office/drawing/2014/main" id="{00000000-0008-0000-1C00-00001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0" name="TextBox 789">
          <a:extLst>
            <a:ext uri="{FF2B5EF4-FFF2-40B4-BE49-F238E27FC236}">
              <a16:creationId xmlns:a16="http://schemas.microsoft.com/office/drawing/2014/main" id="{00000000-0008-0000-1C00-00001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1" name="TextBox 790">
          <a:extLst>
            <a:ext uri="{FF2B5EF4-FFF2-40B4-BE49-F238E27FC236}">
              <a16:creationId xmlns:a16="http://schemas.microsoft.com/office/drawing/2014/main" id="{00000000-0008-0000-1C00-00001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2" name="TextBox 791">
          <a:extLst>
            <a:ext uri="{FF2B5EF4-FFF2-40B4-BE49-F238E27FC236}">
              <a16:creationId xmlns:a16="http://schemas.microsoft.com/office/drawing/2014/main" id="{00000000-0008-0000-1C00-00001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3" name="TextBox 792">
          <a:extLst>
            <a:ext uri="{FF2B5EF4-FFF2-40B4-BE49-F238E27FC236}">
              <a16:creationId xmlns:a16="http://schemas.microsoft.com/office/drawing/2014/main" id="{00000000-0008-0000-1C00-00001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4" name="TextBox 793">
          <a:extLst>
            <a:ext uri="{FF2B5EF4-FFF2-40B4-BE49-F238E27FC236}">
              <a16:creationId xmlns:a16="http://schemas.microsoft.com/office/drawing/2014/main" id="{00000000-0008-0000-1C00-00001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5" name="TextBox 794">
          <a:extLst>
            <a:ext uri="{FF2B5EF4-FFF2-40B4-BE49-F238E27FC236}">
              <a16:creationId xmlns:a16="http://schemas.microsoft.com/office/drawing/2014/main" id="{00000000-0008-0000-1C00-00001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6" name="TextBox 795">
          <a:extLst>
            <a:ext uri="{FF2B5EF4-FFF2-40B4-BE49-F238E27FC236}">
              <a16:creationId xmlns:a16="http://schemas.microsoft.com/office/drawing/2014/main" id="{00000000-0008-0000-1C00-00001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7" name="TextBox 796">
          <a:extLst>
            <a:ext uri="{FF2B5EF4-FFF2-40B4-BE49-F238E27FC236}">
              <a16:creationId xmlns:a16="http://schemas.microsoft.com/office/drawing/2014/main" id="{00000000-0008-0000-1C00-00001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8" name="TextBox 797">
          <a:extLst>
            <a:ext uri="{FF2B5EF4-FFF2-40B4-BE49-F238E27FC236}">
              <a16:creationId xmlns:a16="http://schemas.microsoft.com/office/drawing/2014/main" id="{00000000-0008-0000-1C00-00001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9" name="TextBox 798">
          <a:extLst>
            <a:ext uri="{FF2B5EF4-FFF2-40B4-BE49-F238E27FC236}">
              <a16:creationId xmlns:a16="http://schemas.microsoft.com/office/drawing/2014/main" id="{00000000-0008-0000-1C00-00001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0" name="TextBox 799">
          <a:extLst>
            <a:ext uri="{FF2B5EF4-FFF2-40B4-BE49-F238E27FC236}">
              <a16:creationId xmlns:a16="http://schemas.microsoft.com/office/drawing/2014/main" id="{00000000-0008-0000-1C00-00002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1" name="TextBox 800">
          <a:extLst>
            <a:ext uri="{FF2B5EF4-FFF2-40B4-BE49-F238E27FC236}">
              <a16:creationId xmlns:a16="http://schemas.microsoft.com/office/drawing/2014/main" id="{00000000-0008-0000-1C00-00002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2" name="TextBox 801">
          <a:extLst>
            <a:ext uri="{FF2B5EF4-FFF2-40B4-BE49-F238E27FC236}">
              <a16:creationId xmlns:a16="http://schemas.microsoft.com/office/drawing/2014/main" id="{00000000-0008-0000-1C00-00002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3" name="TextBox 802">
          <a:extLst>
            <a:ext uri="{FF2B5EF4-FFF2-40B4-BE49-F238E27FC236}">
              <a16:creationId xmlns:a16="http://schemas.microsoft.com/office/drawing/2014/main" id="{00000000-0008-0000-1C00-00002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4" name="TextBox 803">
          <a:extLst>
            <a:ext uri="{FF2B5EF4-FFF2-40B4-BE49-F238E27FC236}">
              <a16:creationId xmlns:a16="http://schemas.microsoft.com/office/drawing/2014/main" id="{00000000-0008-0000-1C00-00002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5" name="TextBox 804">
          <a:extLst>
            <a:ext uri="{FF2B5EF4-FFF2-40B4-BE49-F238E27FC236}">
              <a16:creationId xmlns:a16="http://schemas.microsoft.com/office/drawing/2014/main" id="{00000000-0008-0000-1C00-00002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6" name="TextBox 805">
          <a:extLst>
            <a:ext uri="{FF2B5EF4-FFF2-40B4-BE49-F238E27FC236}">
              <a16:creationId xmlns:a16="http://schemas.microsoft.com/office/drawing/2014/main" id="{00000000-0008-0000-1C00-00002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7" name="TextBox 806">
          <a:extLst>
            <a:ext uri="{FF2B5EF4-FFF2-40B4-BE49-F238E27FC236}">
              <a16:creationId xmlns:a16="http://schemas.microsoft.com/office/drawing/2014/main" id="{00000000-0008-0000-1C00-00002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8" name="TextBox 807">
          <a:extLst>
            <a:ext uri="{FF2B5EF4-FFF2-40B4-BE49-F238E27FC236}">
              <a16:creationId xmlns:a16="http://schemas.microsoft.com/office/drawing/2014/main" id="{00000000-0008-0000-1C00-00002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9" name="TextBox 808">
          <a:extLst>
            <a:ext uri="{FF2B5EF4-FFF2-40B4-BE49-F238E27FC236}">
              <a16:creationId xmlns:a16="http://schemas.microsoft.com/office/drawing/2014/main" id="{00000000-0008-0000-1C00-00002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0" name="TextBox 809">
          <a:extLst>
            <a:ext uri="{FF2B5EF4-FFF2-40B4-BE49-F238E27FC236}">
              <a16:creationId xmlns:a16="http://schemas.microsoft.com/office/drawing/2014/main" id="{00000000-0008-0000-1C00-00002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1" name="TextBox 810">
          <a:extLst>
            <a:ext uri="{FF2B5EF4-FFF2-40B4-BE49-F238E27FC236}">
              <a16:creationId xmlns:a16="http://schemas.microsoft.com/office/drawing/2014/main" id="{00000000-0008-0000-1C00-00002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2" name="TextBox 811">
          <a:extLst>
            <a:ext uri="{FF2B5EF4-FFF2-40B4-BE49-F238E27FC236}">
              <a16:creationId xmlns:a16="http://schemas.microsoft.com/office/drawing/2014/main" id="{00000000-0008-0000-1C00-00002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3" name="TextBox 812">
          <a:extLst>
            <a:ext uri="{FF2B5EF4-FFF2-40B4-BE49-F238E27FC236}">
              <a16:creationId xmlns:a16="http://schemas.microsoft.com/office/drawing/2014/main" id="{00000000-0008-0000-1C00-00002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4" name="TextBox 813">
          <a:extLst>
            <a:ext uri="{FF2B5EF4-FFF2-40B4-BE49-F238E27FC236}">
              <a16:creationId xmlns:a16="http://schemas.microsoft.com/office/drawing/2014/main" id="{00000000-0008-0000-1C00-00002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5" name="TextBox 814">
          <a:extLst>
            <a:ext uri="{FF2B5EF4-FFF2-40B4-BE49-F238E27FC236}">
              <a16:creationId xmlns:a16="http://schemas.microsoft.com/office/drawing/2014/main" id="{00000000-0008-0000-1C00-00002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6" name="TextBox 815">
          <a:extLst>
            <a:ext uri="{FF2B5EF4-FFF2-40B4-BE49-F238E27FC236}">
              <a16:creationId xmlns:a16="http://schemas.microsoft.com/office/drawing/2014/main" id="{00000000-0008-0000-1C00-00003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7" name="TextBox 816">
          <a:extLst>
            <a:ext uri="{FF2B5EF4-FFF2-40B4-BE49-F238E27FC236}">
              <a16:creationId xmlns:a16="http://schemas.microsoft.com/office/drawing/2014/main" id="{00000000-0008-0000-1C00-00003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8" name="TextBox 817">
          <a:extLst>
            <a:ext uri="{FF2B5EF4-FFF2-40B4-BE49-F238E27FC236}">
              <a16:creationId xmlns:a16="http://schemas.microsoft.com/office/drawing/2014/main" id="{00000000-0008-0000-1C00-00003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9" name="TextBox 818">
          <a:extLst>
            <a:ext uri="{FF2B5EF4-FFF2-40B4-BE49-F238E27FC236}">
              <a16:creationId xmlns:a16="http://schemas.microsoft.com/office/drawing/2014/main" id="{00000000-0008-0000-1C00-00003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0" name="TextBox 819">
          <a:extLst>
            <a:ext uri="{FF2B5EF4-FFF2-40B4-BE49-F238E27FC236}">
              <a16:creationId xmlns:a16="http://schemas.microsoft.com/office/drawing/2014/main" id="{00000000-0008-0000-1C00-00003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1" name="TextBox 820">
          <a:extLst>
            <a:ext uri="{FF2B5EF4-FFF2-40B4-BE49-F238E27FC236}">
              <a16:creationId xmlns:a16="http://schemas.microsoft.com/office/drawing/2014/main" id="{00000000-0008-0000-1C00-00003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2" name="TextBox 821">
          <a:extLst>
            <a:ext uri="{FF2B5EF4-FFF2-40B4-BE49-F238E27FC236}">
              <a16:creationId xmlns:a16="http://schemas.microsoft.com/office/drawing/2014/main" id="{00000000-0008-0000-1C00-00003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3" name="TextBox 822">
          <a:extLst>
            <a:ext uri="{FF2B5EF4-FFF2-40B4-BE49-F238E27FC236}">
              <a16:creationId xmlns:a16="http://schemas.microsoft.com/office/drawing/2014/main" id="{00000000-0008-0000-1C00-00003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4" name="TextBox 823">
          <a:extLst>
            <a:ext uri="{FF2B5EF4-FFF2-40B4-BE49-F238E27FC236}">
              <a16:creationId xmlns:a16="http://schemas.microsoft.com/office/drawing/2014/main" id="{00000000-0008-0000-1C00-00003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5" name="TextBox 824">
          <a:extLst>
            <a:ext uri="{FF2B5EF4-FFF2-40B4-BE49-F238E27FC236}">
              <a16:creationId xmlns:a16="http://schemas.microsoft.com/office/drawing/2014/main" id="{00000000-0008-0000-1C00-00003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6" name="TextBox 825">
          <a:extLst>
            <a:ext uri="{FF2B5EF4-FFF2-40B4-BE49-F238E27FC236}">
              <a16:creationId xmlns:a16="http://schemas.microsoft.com/office/drawing/2014/main" id="{00000000-0008-0000-1C00-00003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7" name="TextBox 826">
          <a:extLst>
            <a:ext uri="{FF2B5EF4-FFF2-40B4-BE49-F238E27FC236}">
              <a16:creationId xmlns:a16="http://schemas.microsoft.com/office/drawing/2014/main" id="{00000000-0008-0000-1C00-00003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8" name="TextBox 827">
          <a:extLst>
            <a:ext uri="{FF2B5EF4-FFF2-40B4-BE49-F238E27FC236}">
              <a16:creationId xmlns:a16="http://schemas.microsoft.com/office/drawing/2014/main" id="{00000000-0008-0000-1C00-00003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9" name="TextBox 828">
          <a:extLst>
            <a:ext uri="{FF2B5EF4-FFF2-40B4-BE49-F238E27FC236}">
              <a16:creationId xmlns:a16="http://schemas.microsoft.com/office/drawing/2014/main" id="{00000000-0008-0000-1C00-00003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0" name="TextBox 829">
          <a:extLst>
            <a:ext uri="{FF2B5EF4-FFF2-40B4-BE49-F238E27FC236}">
              <a16:creationId xmlns:a16="http://schemas.microsoft.com/office/drawing/2014/main" id="{00000000-0008-0000-1C00-00003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1" name="TextBox 830">
          <a:extLst>
            <a:ext uri="{FF2B5EF4-FFF2-40B4-BE49-F238E27FC236}">
              <a16:creationId xmlns:a16="http://schemas.microsoft.com/office/drawing/2014/main" id="{00000000-0008-0000-1C00-00003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2" name="TextBox 831">
          <a:extLst>
            <a:ext uri="{FF2B5EF4-FFF2-40B4-BE49-F238E27FC236}">
              <a16:creationId xmlns:a16="http://schemas.microsoft.com/office/drawing/2014/main" id="{00000000-0008-0000-1C00-00004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3" name="TextBox 832">
          <a:extLst>
            <a:ext uri="{FF2B5EF4-FFF2-40B4-BE49-F238E27FC236}">
              <a16:creationId xmlns:a16="http://schemas.microsoft.com/office/drawing/2014/main" id="{00000000-0008-0000-1C00-00004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4" name="TextBox 833">
          <a:extLst>
            <a:ext uri="{FF2B5EF4-FFF2-40B4-BE49-F238E27FC236}">
              <a16:creationId xmlns:a16="http://schemas.microsoft.com/office/drawing/2014/main" id="{00000000-0008-0000-1C00-00004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5" name="TextBox 834">
          <a:extLst>
            <a:ext uri="{FF2B5EF4-FFF2-40B4-BE49-F238E27FC236}">
              <a16:creationId xmlns:a16="http://schemas.microsoft.com/office/drawing/2014/main" id="{00000000-0008-0000-1C00-00004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6" name="TextBox 835">
          <a:extLst>
            <a:ext uri="{FF2B5EF4-FFF2-40B4-BE49-F238E27FC236}">
              <a16:creationId xmlns:a16="http://schemas.microsoft.com/office/drawing/2014/main" id="{00000000-0008-0000-1C00-00004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7" name="TextBox 836">
          <a:extLst>
            <a:ext uri="{FF2B5EF4-FFF2-40B4-BE49-F238E27FC236}">
              <a16:creationId xmlns:a16="http://schemas.microsoft.com/office/drawing/2014/main" id="{00000000-0008-0000-1C00-00004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8" name="TextBox 837">
          <a:extLst>
            <a:ext uri="{FF2B5EF4-FFF2-40B4-BE49-F238E27FC236}">
              <a16:creationId xmlns:a16="http://schemas.microsoft.com/office/drawing/2014/main" id="{00000000-0008-0000-1C00-00004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9" name="TextBox 838">
          <a:extLst>
            <a:ext uri="{FF2B5EF4-FFF2-40B4-BE49-F238E27FC236}">
              <a16:creationId xmlns:a16="http://schemas.microsoft.com/office/drawing/2014/main" id="{00000000-0008-0000-1C00-00004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0" name="TextBox 839">
          <a:extLst>
            <a:ext uri="{FF2B5EF4-FFF2-40B4-BE49-F238E27FC236}">
              <a16:creationId xmlns:a16="http://schemas.microsoft.com/office/drawing/2014/main" id="{00000000-0008-0000-1C00-00004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1" name="TextBox 840">
          <a:extLst>
            <a:ext uri="{FF2B5EF4-FFF2-40B4-BE49-F238E27FC236}">
              <a16:creationId xmlns:a16="http://schemas.microsoft.com/office/drawing/2014/main" id="{00000000-0008-0000-1C00-00004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2" name="TextBox 841">
          <a:extLst>
            <a:ext uri="{FF2B5EF4-FFF2-40B4-BE49-F238E27FC236}">
              <a16:creationId xmlns:a16="http://schemas.microsoft.com/office/drawing/2014/main" id="{00000000-0008-0000-1C00-00004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3" name="TextBox 842">
          <a:extLst>
            <a:ext uri="{FF2B5EF4-FFF2-40B4-BE49-F238E27FC236}">
              <a16:creationId xmlns:a16="http://schemas.microsoft.com/office/drawing/2014/main" id="{00000000-0008-0000-1C00-00004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4" name="TextBox 843">
          <a:extLst>
            <a:ext uri="{FF2B5EF4-FFF2-40B4-BE49-F238E27FC236}">
              <a16:creationId xmlns:a16="http://schemas.microsoft.com/office/drawing/2014/main" id="{00000000-0008-0000-1C00-00004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5" name="TextBox 844">
          <a:extLst>
            <a:ext uri="{FF2B5EF4-FFF2-40B4-BE49-F238E27FC236}">
              <a16:creationId xmlns:a16="http://schemas.microsoft.com/office/drawing/2014/main" id="{00000000-0008-0000-1C00-00004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6" name="TextBox 845">
          <a:extLst>
            <a:ext uri="{FF2B5EF4-FFF2-40B4-BE49-F238E27FC236}">
              <a16:creationId xmlns:a16="http://schemas.microsoft.com/office/drawing/2014/main" id="{00000000-0008-0000-1C00-00004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7" name="TextBox 846">
          <a:extLst>
            <a:ext uri="{FF2B5EF4-FFF2-40B4-BE49-F238E27FC236}">
              <a16:creationId xmlns:a16="http://schemas.microsoft.com/office/drawing/2014/main" id="{00000000-0008-0000-1C00-00004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8" name="TextBox 847">
          <a:extLst>
            <a:ext uri="{FF2B5EF4-FFF2-40B4-BE49-F238E27FC236}">
              <a16:creationId xmlns:a16="http://schemas.microsoft.com/office/drawing/2014/main" id="{00000000-0008-0000-1C00-00005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9" name="TextBox 848">
          <a:extLst>
            <a:ext uri="{FF2B5EF4-FFF2-40B4-BE49-F238E27FC236}">
              <a16:creationId xmlns:a16="http://schemas.microsoft.com/office/drawing/2014/main" id="{00000000-0008-0000-1C00-00005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0" name="TextBox 849">
          <a:extLst>
            <a:ext uri="{FF2B5EF4-FFF2-40B4-BE49-F238E27FC236}">
              <a16:creationId xmlns:a16="http://schemas.microsoft.com/office/drawing/2014/main" id="{00000000-0008-0000-1C00-00005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1" name="TextBox 850">
          <a:extLst>
            <a:ext uri="{FF2B5EF4-FFF2-40B4-BE49-F238E27FC236}">
              <a16:creationId xmlns:a16="http://schemas.microsoft.com/office/drawing/2014/main" id="{00000000-0008-0000-1C00-00005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2" name="TextBox 851">
          <a:extLst>
            <a:ext uri="{FF2B5EF4-FFF2-40B4-BE49-F238E27FC236}">
              <a16:creationId xmlns:a16="http://schemas.microsoft.com/office/drawing/2014/main" id="{00000000-0008-0000-1C00-00005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3" name="TextBox 852">
          <a:extLst>
            <a:ext uri="{FF2B5EF4-FFF2-40B4-BE49-F238E27FC236}">
              <a16:creationId xmlns:a16="http://schemas.microsoft.com/office/drawing/2014/main" id="{00000000-0008-0000-1C00-00005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4" name="TextBox 853">
          <a:extLst>
            <a:ext uri="{FF2B5EF4-FFF2-40B4-BE49-F238E27FC236}">
              <a16:creationId xmlns:a16="http://schemas.microsoft.com/office/drawing/2014/main" id="{00000000-0008-0000-1C00-00005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5" name="TextBox 854">
          <a:extLst>
            <a:ext uri="{FF2B5EF4-FFF2-40B4-BE49-F238E27FC236}">
              <a16:creationId xmlns:a16="http://schemas.microsoft.com/office/drawing/2014/main" id="{00000000-0008-0000-1C00-00005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6" name="TextBox 855">
          <a:extLst>
            <a:ext uri="{FF2B5EF4-FFF2-40B4-BE49-F238E27FC236}">
              <a16:creationId xmlns:a16="http://schemas.microsoft.com/office/drawing/2014/main" id="{00000000-0008-0000-1C00-00005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7" name="TextBox 856">
          <a:extLst>
            <a:ext uri="{FF2B5EF4-FFF2-40B4-BE49-F238E27FC236}">
              <a16:creationId xmlns:a16="http://schemas.microsoft.com/office/drawing/2014/main" id="{00000000-0008-0000-1C00-00005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8" name="TextBox 857">
          <a:extLst>
            <a:ext uri="{FF2B5EF4-FFF2-40B4-BE49-F238E27FC236}">
              <a16:creationId xmlns:a16="http://schemas.microsoft.com/office/drawing/2014/main" id="{00000000-0008-0000-1C00-00005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9" name="TextBox 858">
          <a:extLst>
            <a:ext uri="{FF2B5EF4-FFF2-40B4-BE49-F238E27FC236}">
              <a16:creationId xmlns:a16="http://schemas.microsoft.com/office/drawing/2014/main" id="{00000000-0008-0000-1C00-00005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0" name="TextBox 859">
          <a:extLst>
            <a:ext uri="{FF2B5EF4-FFF2-40B4-BE49-F238E27FC236}">
              <a16:creationId xmlns:a16="http://schemas.microsoft.com/office/drawing/2014/main" id="{00000000-0008-0000-1C00-00005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1" name="TextBox 860">
          <a:extLst>
            <a:ext uri="{FF2B5EF4-FFF2-40B4-BE49-F238E27FC236}">
              <a16:creationId xmlns:a16="http://schemas.microsoft.com/office/drawing/2014/main" id="{00000000-0008-0000-1C00-00005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2" name="TextBox 861">
          <a:extLst>
            <a:ext uri="{FF2B5EF4-FFF2-40B4-BE49-F238E27FC236}">
              <a16:creationId xmlns:a16="http://schemas.microsoft.com/office/drawing/2014/main" id="{00000000-0008-0000-1C00-00005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3" name="TextBox 862">
          <a:extLst>
            <a:ext uri="{FF2B5EF4-FFF2-40B4-BE49-F238E27FC236}">
              <a16:creationId xmlns:a16="http://schemas.microsoft.com/office/drawing/2014/main" id="{00000000-0008-0000-1C00-00005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4" name="TextBox 863">
          <a:extLst>
            <a:ext uri="{FF2B5EF4-FFF2-40B4-BE49-F238E27FC236}">
              <a16:creationId xmlns:a16="http://schemas.microsoft.com/office/drawing/2014/main" id="{00000000-0008-0000-1C00-00006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5" name="TextBox 864">
          <a:extLst>
            <a:ext uri="{FF2B5EF4-FFF2-40B4-BE49-F238E27FC236}">
              <a16:creationId xmlns:a16="http://schemas.microsoft.com/office/drawing/2014/main" id="{00000000-0008-0000-1C00-00006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6" name="TextBox 865">
          <a:extLst>
            <a:ext uri="{FF2B5EF4-FFF2-40B4-BE49-F238E27FC236}">
              <a16:creationId xmlns:a16="http://schemas.microsoft.com/office/drawing/2014/main" id="{00000000-0008-0000-1C00-00006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7" name="TextBox 866">
          <a:extLst>
            <a:ext uri="{FF2B5EF4-FFF2-40B4-BE49-F238E27FC236}">
              <a16:creationId xmlns:a16="http://schemas.microsoft.com/office/drawing/2014/main" id="{00000000-0008-0000-1C00-00006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8" name="TextBox 867">
          <a:extLst>
            <a:ext uri="{FF2B5EF4-FFF2-40B4-BE49-F238E27FC236}">
              <a16:creationId xmlns:a16="http://schemas.microsoft.com/office/drawing/2014/main" id="{00000000-0008-0000-1C00-00006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9" name="TextBox 868">
          <a:extLst>
            <a:ext uri="{FF2B5EF4-FFF2-40B4-BE49-F238E27FC236}">
              <a16:creationId xmlns:a16="http://schemas.microsoft.com/office/drawing/2014/main" id="{00000000-0008-0000-1C00-00006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0" name="TextBox 869">
          <a:extLst>
            <a:ext uri="{FF2B5EF4-FFF2-40B4-BE49-F238E27FC236}">
              <a16:creationId xmlns:a16="http://schemas.microsoft.com/office/drawing/2014/main" id="{00000000-0008-0000-1C00-00006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1" name="TextBox 870">
          <a:extLst>
            <a:ext uri="{FF2B5EF4-FFF2-40B4-BE49-F238E27FC236}">
              <a16:creationId xmlns:a16="http://schemas.microsoft.com/office/drawing/2014/main" id="{00000000-0008-0000-1C00-00006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2" name="TextBox 871">
          <a:extLst>
            <a:ext uri="{FF2B5EF4-FFF2-40B4-BE49-F238E27FC236}">
              <a16:creationId xmlns:a16="http://schemas.microsoft.com/office/drawing/2014/main" id="{00000000-0008-0000-1C00-00006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3" name="TextBox 872">
          <a:extLst>
            <a:ext uri="{FF2B5EF4-FFF2-40B4-BE49-F238E27FC236}">
              <a16:creationId xmlns:a16="http://schemas.microsoft.com/office/drawing/2014/main" id="{00000000-0008-0000-1C00-00006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4" name="TextBox 873">
          <a:extLst>
            <a:ext uri="{FF2B5EF4-FFF2-40B4-BE49-F238E27FC236}">
              <a16:creationId xmlns:a16="http://schemas.microsoft.com/office/drawing/2014/main" id="{00000000-0008-0000-1C00-00006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5" name="TextBox 874">
          <a:extLst>
            <a:ext uri="{FF2B5EF4-FFF2-40B4-BE49-F238E27FC236}">
              <a16:creationId xmlns:a16="http://schemas.microsoft.com/office/drawing/2014/main" id="{00000000-0008-0000-1C00-00006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6" name="TextBox 875">
          <a:extLst>
            <a:ext uri="{FF2B5EF4-FFF2-40B4-BE49-F238E27FC236}">
              <a16:creationId xmlns:a16="http://schemas.microsoft.com/office/drawing/2014/main" id="{00000000-0008-0000-1C00-00006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7" name="TextBox 876">
          <a:extLst>
            <a:ext uri="{FF2B5EF4-FFF2-40B4-BE49-F238E27FC236}">
              <a16:creationId xmlns:a16="http://schemas.microsoft.com/office/drawing/2014/main" id="{00000000-0008-0000-1C00-00006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8" name="TextBox 877">
          <a:extLst>
            <a:ext uri="{FF2B5EF4-FFF2-40B4-BE49-F238E27FC236}">
              <a16:creationId xmlns:a16="http://schemas.microsoft.com/office/drawing/2014/main" id="{00000000-0008-0000-1C00-00006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9" name="TextBox 878">
          <a:extLst>
            <a:ext uri="{FF2B5EF4-FFF2-40B4-BE49-F238E27FC236}">
              <a16:creationId xmlns:a16="http://schemas.microsoft.com/office/drawing/2014/main" id="{00000000-0008-0000-1C00-00006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0" name="TextBox 879">
          <a:extLst>
            <a:ext uri="{FF2B5EF4-FFF2-40B4-BE49-F238E27FC236}">
              <a16:creationId xmlns:a16="http://schemas.microsoft.com/office/drawing/2014/main" id="{00000000-0008-0000-1C00-00007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1" name="TextBox 880">
          <a:extLst>
            <a:ext uri="{FF2B5EF4-FFF2-40B4-BE49-F238E27FC236}">
              <a16:creationId xmlns:a16="http://schemas.microsoft.com/office/drawing/2014/main" id="{00000000-0008-0000-1C00-00007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2" name="TextBox 881">
          <a:extLst>
            <a:ext uri="{FF2B5EF4-FFF2-40B4-BE49-F238E27FC236}">
              <a16:creationId xmlns:a16="http://schemas.microsoft.com/office/drawing/2014/main" id="{00000000-0008-0000-1C00-00007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3" name="TextBox 882">
          <a:extLst>
            <a:ext uri="{FF2B5EF4-FFF2-40B4-BE49-F238E27FC236}">
              <a16:creationId xmlns:a16="http://schemas.microsoft.com/office/drawing/2014/main" id="{00000000-0008-0000-1C00-00007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4" name="TextBox 883">
          <a:extLst>
            <a:ext uri="{FF2B5EF4-FFF2-40B4-BE49-F238E27FC236}">
              <a16:creationId xmlns:a16="http://schemas.microsoft.com/office/drawing/2014/main" id="{00000000-0008-0000-1C00-00007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5" name="TextBox 884">
          <a:extLst>
            <a:ext uri="{FF2B5EF4-FFF2-40B4-BE49-F238E27FC236}">
              <a16:creationId xmlns:a16="http://schemas.microsoft.com/office/drawing/2014/main" id="{00000000-0008-0000-1C00-00007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6" name="TextBox 885">
          <a:extLst>
            <a:ext uri="{FF2B5EF4-FFF2-40B4-BE49-F238E27FC236}">
              <a16:creationId xmlns:a16="http://schemas.microsoft.com/office/drawing/2014/main" id="{00000000-0008-0000-1C00-00007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7" name="TextBox 886">
          <a:extLst>
            <a:ext uri="{FF2B5EF4-FFF2-40B4-BE49-F238E27FC236}">
              <a16:creationId xmlns:a16="http://schemas.microsoft.com/office/drawing/2014/main" id="{00000000-0008-0000-1C00-00007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8" name="TextBox 887">
          <a:extLst>
            <a:ext uri="{FF2B5EF4-FFF2-40B4-BE49-F238E27FC236}">
              <a16:creationId xmlns:a16="http://schemas.microsoft.com/office/drawing/2014/main" id="{00000000-0008-0000-1C00-00007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9" name="TextBox 888">
          <a:extLst>
            <a:ext uri="{FF2B5EF4-FFF2-40B4-BE49-F238E27FC236}">
              <a16:creationId xmlns:a16="http://schemas.microsoft.com/office/drawing/2014/main" id="{00000000-0008-0000-1C00-00007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0" name="TextBox 889">
          <a:extLst>
            <a:ext uri="{FF2B5EF4-FFF2-40B4-BE49-F238E27FC236}">
              <a16:creationId xmlns:a16="http://schemas.microsoft.com/office/drawing/2014/main" id="{00000000-0008-0000-1C00-00007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1" name="TextBox 890">
          <a:extLst>
            <a:ext uri="{FF2B5EF4-FFF2-40B4-BE49-F238E27FC236}">
              <a16:creationId xmlns:a16="http://schemas.microsoft.com/office/drawing/2014/main" id="{00000000-0008-0000-1C00-00007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2" name="TextBox 891">
          <a:extLst>
            <a:ext uri="{FF2B5EF4-FFF2-40B4-BE49-F238E27FC236}">
              <a16:creationId xmlns:a16="http://schemas.microsoft.com/office/drawing/2014/main" id="{00000000-0008-0000-1C00-00007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3" name="TextBox 892">
          <a:extLst>
            <a:ext uri="{FF2B5EF4-FFF2-40B4-BE49-F238E27FC236}">
              <a16:creationId xmlns:a16="http://schemas.microsoft.com/office/drawing/2014/main" id="{00000000-0008-0000-1C00-00007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4" name="TextBox 893">
          <a:extLst>
            <a:ext uri="{FF2B5EF4-FFF2-40B4-BE49-F238E27FC236}">
              <a16:creationId xmlns:a16="http://schemas.microsoft.com/office/drawing/2014/main" id="{00000000-0008-0000-1C00-00007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5" name="TextBox 894">
          <a:extLst>
            <a:ext uri="{FF2B5EF4-FFF2-40B4-BE49-F238E27FC236}">
              <a16:creationId xmlns:a16="http://schemas.microsoft.com/office/drawing/2014/main" id="{00000000-0008-0000-1C00-00007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6" name="TextBox 895">
          <a:extLst>
            <a:ext uri="{FF2B5EF4-FFF2-40B4-BE49-F238E27FC236}">
              <a16:creationId xmlns:a16="http://schemas.microsoft.com/office/drawing/2014/main" id="{00000000-0008-0000-1C00-00008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7" name="TextBox 896">
          <a:extLst>
            <a:ext uri="{FF2B5EF4-FFF2-40B4-BE49-F238E27FC236}">
              <a16:creationId xmlns:a16="http://schemas.microsoft.com/office/drawing/2014/main" id="{00000000-0008-0000-1C00-00008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8" name="TextBox 897">
          <a:extLst>
            <a:ext uri="{FF2B5EF4-FFF2-40B4-BE49-F238E27FC236}">
              <a16:creationId xmlns:a16="http://schemas.microsoft.com/office/drawing/2014/main" id="{00000000-0008-0000-1C00-00008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9" name="TextBox 898">
          <a:extLst>
            <a:ext uri="{FF2B5EF4-FFF2-40B4-BE49-F238E27FC236}">
              <a16:creationId xmlns:a16="http://schemas.microsoft.com/office/drawing/2014/main" id="{00000000-0008-0000-1C00-00008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0" name="TextBox 899">
          <a:extLst>
            <a:ext uri="{FF2B5EF4-FFF2-40B4-BE49-F238E27FC236}">
              <a16:creationId xmlns:a16="http://schemas.microsoft.com/office/drawing/2014/main" id="{00000000-0008-0000-1C00-00008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1" name="TextBox 900">
          <a:extLst>
            <a:ext uri="{FF2B5EF4-FFF2-40B4-BE49-F238E27FC236}">
              <a16:creationId xmlns:a16="http://schemas.microsoft.com/office/drawing/2014/main" id="{00000000-0008-0000-1C00-00008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2" name="TextBox 901">
          <a:extLst>
            <a:ext uri="{FF2B5EF4-FFF2-40B4-BE49-F238E27FC236}">
              <a16:creationId xmlns:a16="http://schemas.microsoft.com/office/drawing/2014/main" id="{00000000-0008-0000-1C00-00008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3" name="TextBox 902">
          <a:extLst>
            <a:ext uri="{FF2B5EF4-FFF2-40B4-BE49-F238E27FC236}">
              <a16:creationId xmlns:a16="http://schemas.microsoft.com/office/drawing/2014/main" id="{00000000-0008-0000-1C00-00008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4" name="TextBox 903">
          <a:extLst>
            <a:ext uri="{FF2B5EF4-FFF2-40B4-BE49-F238E27FC236}">
              <a16:creationId xmlns:a16="http://schemas.microsoft.com/office/drawing/2014/main" id="{00000000-0008-0000-1C00-00008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5" name="TextBox 904">
          <a:extLst>
            <a:ext uri="{FF2B5EF4-FFF2-40B4-BE49-F238E27FC236}">
              <a16:creationId xmlns:a16="http://schemas.microsoft.com/office/drawing/2014/main" id="{00000000-0008-0000-1C00-00008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6" name="TextBox 905">
          <a:extLst>
            <a:ext uri="{FF2B5EF4-FFF2-40B4-BE49-F238E27FC236}">
              <a16:creationId xmlns:a16="http://schemas.microsoft.com/office/drawing/2014/main" id="{00000000-0008-0000-1C00-00008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7" name="TextBox 906">
          <a:extLst>
            <a:ext uri="{FF2B5EF4-FFF2-40B4-BE49-F238E27FC236}">
              <a16:creationId xmlns:a16="http://schemas.microsoft.com/office/drawing/2014/main" id="{00000000-0008-0000-1C00-00008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8" name="TextBox 907">
          <a:extLst>
            <a:ext uri="{FF2B5EF4-FFF2-40B4-BE49-F238E27FC236}">
              <a16:creationId xmlns:a16="http://schemas.microsoft.com/office/drawing/2014/main" id="{00000000-0008-0000-1C00-00008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9" name="TextBox 908">
          <a:extLst>
            <a:ext uri="{FF2B5EF4-FFF2-40B4-BE49-F238E27FC236}">
              <a16:creationId xmlns:a16="http://schemas.microsoft.com/office/drawing/2014/main" id="{00000000-0008-0000-1C00-00008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0" name="TextBox 909">
          <a:extLst>
            <a:ext uri="{FF2B5EF4-FFF2-40B4-BE49-F238E27FC236}">
              <a16:creationId xmlns:a16="http://schemas.microsoft.com/office/drawing/2014/main" id="{00000000-0008-0000-1C00-00008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1" name="TextBox 910">
          <a:extLst>
            <a:ext uri="{FF2B5EF4-FFF2-40B4-BE49-F238E27FC236}">
              <a16:creationId xmlns:a16="http://schemas.microsoft.com/office/drawing/2014/main" id="{00000000-0008-0000-1C00-00008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2" name="TextBox 911">
          <a:extLst>
            <a:ext uri="{FF2B5EF4-FFF2-40B4-BE49-F238E27FC236}">
              <a16:creationId xmlns:a16="http://schemas.microsoft.com/office/drawing/2014/main" id="{00000000-0008-0000-1C00-00009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3" name="TextBox 912">
          <a:extLst>
            <a:ext uri="{FF2B5EF4-FFF2-40B4-BE49-F238E27FC236}">
              <a16:creationId xmlns:a16="http://schemas.microsoft.com/office/drawing/2014/main" id="{00000000-0008-0000-1C00-00009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4" name="TextBox 913">
          <a:extLst>
            <a:ext uri="{FF2B5EF4-FFF2-40B4-BE49-F238E27FC236}">
              <a16:creationId xmlns:a16="http://schemas.microsoft.com/office/drawing/2014/main" id="{00000000-0008-0000-1C00-00009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5" name="TextBox 914">
          <a:extLst>
            <a:ext uri="{FF2B5EF4-FFF2-40B4-BE49-F238E27FC236}">
              <a16:creationId xmlns:a16="http://schemas.microsoft.com/office/drawing/2014/main" id="{00000000-0008-0000-1C00-00009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6" name="TextBox 915">
          <a:extLst>
            <a:ext uri="{FF2B5EF4-FFF2-40B4-BE49-F238E27FC236}">
              <a16:creationId xmlns:a16="http://schemas.microsoft.com/office/drawing/2014/main" id="{00000000-0008-0000-1C00-00009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7" name="TextBox 916">
          <a:extLst>
            <a:ext uri="{FF2B5EF4-FFF2-40B4-BE49-F238E27FC236}">
              <a16:creationId xmlns:a16="http://schemas.microsoft.com/office/drawing/2014/main" id="{00000000-0008-0000-1C00-00009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8" name="TextBox 917">
          <a:extLst>
            <a:ext uri="{FF2B5EF4-FFF2-40B4-BE49-F238E27FC236}">
              <a16:creationId xmlns:a16="http://schemas.microsoft.com/office/drawing/2014/main" id="{00000000-0008-0000-1C00-00009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9" name="TextBox 918">
          <a:extLst>
            <a:ext uri="{FF2B5EF4-FFF2-40B4-BE49-F238E27FC236}">
              <a16:creationId xmlns:a16="http://schemas.microsoft.com/office/drawing/2014/main" id="{00000000-0008-0000-1C00-00009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0" name="TextBox 919">
          <a:extLst>
            <a:ext uri="{FF2B5EF4-FFF2-40B4-BE49-F238E27FC236}">
              <a16:creationId xmlns:a16="http://schemas.microsoft.com/office/drawing/2014/main" id="{00000000-0008-0000-1C00-00009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1" name="TextBox 920">
          <a:extLst>
            <a:ext uri="{FF2B5EF4-FFF2-40B4-BE49-F238E27FC236}">
              <a16:creationId xmlns:a16="http://schemas.microsoft.com/office/drawing/2014/main" id="{00000000-0008-0000-1C00-00009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2" name="TextBox 921">
          <a:extLst>
            <a:ext uri="{FF2B5EF4-FFF2-40B4-BE49-F238E27FC236}">
              <a16:creationId xmlns:a16="http://schemas.microsoft.com/office/drawing/2014/main" id="{00000000-0008-0000-1C00-00009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3" name="TextBox 922">
          <a:extLst>
            <a:ext uri="{FF2B5EF4-FFF2-40B4-BE49-F238E27FC236}">
              <a16:creationId xmlns:a16="http://schemas.microsoft.com/office/drawing/2014/main" id="{00000000-0008-0000-1C00-00009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4" name="TextBox 923">
          <a:extLst>
            <a:ext uri="{FF2B5EF4-FFF2-40B4-BE49-F238E27FC236}">
              <a16:creationId xmlns:a16="http://schemas.microsoft.com/office/drawing/2014/main" id="{00000000-0008-0000-1C00-00009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5" name="TextBox 924">
          <a:extLst>
            <a:ext uri="{FF2B5EF4-FFF2-40B4-BE49-F238E27FC236}">
              <a16:creationId xmlns:a16="http://schemas.microsoft.com/office/drawing/2014/main" id="{00000000-0008-0000-1C00-00009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6" name="TextBox 925">
          <a:extLst>
            <a:ext uri="{FF2B5EF4-FFF2-40B4-BE49-F238E27FC236}">
              <a16:creationId xmlns:a16="http://schemas.microsoft.com/office/drawing/2014/main" id="{00000000-0008-0000-1C00-00009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7" name="TextBox 926">
          <a:extLst>
            <a:ext uri="{FF2B5EF4-FFF2-40B4-BE49-F238E27FC236}">
              <a16:creationId xmlns:a16="http://schemas.microsoft.com/office/drawing/2014/main" id="{00000000-0008-0000-1C00-00009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8" name="TextBox 927">
          <a:extLst>
            <a:ext uri="{FF2B5EF4-FFF2-40B4-BE49-F238E27FC236}">
              <a16:creationId xmlns:a16="http://schemas.microsoft.com/office/drawing/2014/main" id="{00000000-0008-0000-1C00-0000A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9" name="TextBox 928">
          <a:extLst>
            <a:ext uri="{FF2B5EF4-FFF2-40B4-BE49-F238E27FC236}">
              <a16:creationId xmlns:a16="http://schemas.microsoft.com/office/drawing/2014/main" id="{00000000-0008-0000-1C00-0000A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0" name="TextBox 929">
          <a:extLst>
            <a:ext uri="{FF2B5EF4-FFF2-40B4-BE49-F238E27FC236}">
              <a16:creationId xmlns:a16="http://schemas.microsoft.com/office/drawing/2014/main" id="{00000000-0008-0000-1C00-0000A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1" name="TextBox 930">
          <a:extLst>
            <a:ext uri="{FF2B5EF4-FFF2-40B4-BE49-F238E27FC236}">
              <a16:creationId xmlns:a16="http://schemas.microsoft.com/office/drawing/2014/main" id="{00000000-0008-0000-1C00-0000A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2" name="TextBox 931">
          <a:extLst>
            <a:ext uri="{FF2B5EF4-FFF2-40B4-BE49-F238E27FC236}">
              <a16:creationId xmlns:a16="http://schemas.microsoft.com/office/drawing/2014/main" id="{00000000-0008-0000-1C00-0000A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3" name="TextBox 932">
          <a:extLst>
            <a:ext uri="{FF2B5EF4-FFF2-40B4-BE49-F238E27FC236}">
              <a16:creationId xmlns:a16="http://schemas.microsoft.com/office/drawing/2014/main" id="{00000000-0008-0000-1C00-0000A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4" name="TextBox 933">
          <a:extLst>
            <a:ext uri="{FF2B5EF4-FFF2-40B4-BE49-F238E27FC236}">
              <a16:creationId xmlns:a16="http://schemas.microsoft.com/office/drawing/2014/main" id="{00000000-0008-0000-1C00-0000A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5" name="TextBox 934">
          <a:extLst>
            <a:ext uri="{FF2B5EF4-FFF2-40B4-BE49-F238E27FC236}">
              <a16:creationId xmlns:a16="http://schemas.microsoft.com/office/drawing/2014/main" id="{00000000-0008-0000-1C00-0000A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6" name="TextBox 935">
          <a:extLst>
            <a:ext uri="{FF2B5EF4-FFF2-40B4-BE49-F238E27FC236}">
              <a16:creationId xmlns:a16="http://schemas.microsoft.com/office/drawing/2014/main" id="{00000000-0008-0000-1C00-0000A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7" name="TextBox 936">
          <a:extLst>
            <a:ext uri="{FF2B5EF4-FFF2-40B4-BE49-F238E27FC236}">
              <a16:creationId xmlns:a16="http://schemas.microsoft.com/office/drawing/2014/main" id="{00000000-0008-0000-1C00-0000A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8" name="TextBox 937">
          <a:extLst>
            <a:ext uri="{FF2B5EF4-FFF2-40B4-BE49-F238E27FC236}">
              <a16:creationId xmlns:a16="http://schemas.microsoft.com/office/drawing/2014/main" id="{00000000-0008-0000-1C00-0000A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9" name="TextBox 938">
          <a:extLst>
            <a:ext uri="{FF2B5EF4-FFF2-40B4-BE49-F238E27FC236}">
              <a16:creationId xmlns:a16="http://schemas.microsoft.com/office/drawing/2014/main" id="{00000000-0008-0000-1C00-0000A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0" name="TextBox 939">
          <a:extLst>
            <a:ext uri="{FF2B5EF4-FFF2-40B4-BE49-F238E27FC236}">
              <a16:creationId xmlns:a16="http://schemas.microsoft.com/office/drawing/2014/main" id="{00000000-0008-0000-1C00-0000A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1" name="TextBox 940">
          <a:extLst>
            <a:ext uri="{FF2B5EF4-FFF2-40B4-BE49-F238E27FC236}">
              <a16:creationId xmlns:a16="http://schemas.microsoft.com/office/drawing/2014/main" id="{00000000-0008-0000-1C00-0000A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2" name="TextBox 941">
          <a:extLst>
            <a:ext uri="{FF2B5EF4-FFF2-40B4-BE49-F238E27FC236}">
              <a16:creationId xmlns:a16="http://schemas.microsoft.com/office/drawing/2014/main" id="{00000000-0008-0000-1C00-0000A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3" name="TextBox 942">
          <a:extLst>
            <a:ext uri="{FF2B5EF4-FFF2-40B4-BE49-F238E27FC236}">
              <a16:creationId xmlns:a16="http://schemas.microsoft.com/office/drawing/2014/main" id="{00000000-0008-0000-1C00-0000A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4" name="TextBox 943">
          <a:extLst>
            <a:ext uri="{FF2B5EF4-FFF2-40B4-BE49-F238E27FC236}">
              <a16:creationId xmlns:a16="http://schemas.microsoft.com/office/drawing/2014/main" id="{00000000-0008-0000-1C00-0000B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5" name="TextBox 944">
          <a:extLst>
            <a:ext uri="{FF2B5EF4-FFF2-40B4-BE49-F238E27FC236}">
              <a16:creationId xmlns:a16="http://schemas.microsoft.com/office/drawing/2014/main" id="{00000000-0008-0000-1C00-0000B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6" name="TextBox 945">
          <a:extLst>
            <a:ext uri="{FF2B5EF4-FFF2-40B4-BE49-F238E27FC236}">
              <a16:creationId xmlns:a16="http://schemas.microsoft.com/office/drawing/2014/main" id="{00000000-0008-0000-1C00-0000B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7" name="TextBox 946">
          <a:extLst>
            <a:ext uri="{FF2B5EF4-FFF2-40B4-BE49-F238E27FC236}">
              <a16:creationId xmlns:a16="http://schemas.microsoft.com/office/drawing/2014/main" id="{00000000-0008-0000-1C00-0000B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8" name="TextBox 947">
          <a:extLst>
            <a:ext uri="{FF2B5EF4-FFF2-40B4-BE49-F238E27FC236}">
              <a16:creationId xmlns:a16="http://schemas.microsoft.com/office/drawing/2014/main" id="{00000000-0008-0000-1C00-0000B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9" name="TextBox 948">
          <a:extLst>
            <a:ext uri="{FF2B5EF4-FFF2-40B4-BE49-F238E27FC236}">
              <a16:creationId xmlns:a16="http://schemas.microsoft.com/office/drawing/2014/main" id="{00000000-0008-0000-1C00-0000B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0" name="TextBox 949">
          <a:extLst>
            <a:ext uri="{FF2B5EF4-FFF2-40B4-BE49-F238E27FC236}">
              <a16:creationId xmlns:a16="http://schemas.microsoft.com/office/drawing/2014/main" id="{00000000-0008-0000-1C00-0000B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1" name="TextBox 950">
          <a:extLst>
            <a:ext uri="{FF2B5EF4-FFF2-40B4-BE49-F238E27FC236}">
              <a16:creationId xmlns:a16="http://schemas.microsoft.com/office/drawing/2014/main" id="{00000000-0008-0000-1C00-0000B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2" name="TextBox 951">
          <a:extLst>
            <a:ext uri="{FF2B5EF4-FFF2-40B4-BE49-F238E27FC236}">
              <a16:creationId xmlns:a16="http://schemas.microsoft.com/office/drawing/2014/main" id="{00000000-0008-0000-1C00-0000B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3" name="TextBox 952">
          <a:extLst>
            <a:ext uri="{FF2B5EF4-FFF2-40B4-BE49-F238E27FC236}">
              <a16:creationId xmlns:a16="http://schemas.microsoft.com/office/drawing/2014/main" id="{00000000-0008-0000-1C00-0000B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4" name="TextBox 953">
          <a:extLst>
            <a:ext uri="{FF2B5EF4-FFF2-40B4-BE49-F238E27FC236}">
              <a16:creationId xmlns:a16="http://schemas.microsoft.com/office/drawing/2014/main" id="{00000000-0008-0000-1C00-0000B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5" name="TextBox 954">
          <a:extLst>
            <a:ext uri="{FF2B5EF4-FFF2-40B4-BE49-F238E27FC236}">
              <a16:creationId xmlns:a16="http://schemas.microsoft.com/office/drawing/2014/main" id="{00000000-0008-0000-1C00-0000B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6" name="TextBox 955">
          <a:extLst>
            <a:ext uri="{FF2B5EF4-FFF2-40B4-BE49-F238E27FC236}">
              <a16:creationId xmlns:a16="http://schemas.microsoft.com/office/drawing/2014/main" id="{00000000-0008-0000-1C00-0000B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7" name="TextBox 956">
          <a:extLst>
            <a:ext uri="{FF2B5EF4-FFF2-40B4-BE49-F238E27FC236}">
              <a16:creationId xmlns:a16="http://schemas.microsoft.com/office/drawing/2014/main" id="{00000000-0008-0000-1C00-0000B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8" name="TextBox 957">
          <a:extLst>
            <a:ext uri="{FF2B5EF4-FFF2-40B4-BE49-F238E27FC236}">
              <a16:creationId xmlns:a16="http://schemas.microsoft.com/office/drawing/2014/main" id="{00000000-0008-0000-1C00-0000B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9" name="TextBox 958">
          <a:extLst>
            <a:ext uri="{FF2B5EF4-FFF2-40B4-BE49-F238E27FC236}">
              <a16:creationId xmlns:a16="http://schemas.microsoft.com/office/drawing/2014/main" id="{00000000-0008-0000-1C00-0000B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0" name="TextBox 959">
          <a:extLst>
            <a:ext uri="{FF2B5EF4-FFF2-40B4-BE49-F238E27FC236}">
              <a16:creationId xmlns:a16="http://schemas.microsoft.com/office/drawing/2014/main" id="{00000000-0008-0000-1C00-0000C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1" name="TextBox 960">
          <a:extLst>
            <a:ext uri="{FF2B5EF4-FFF2-40B4-BE49-F238E27FC236}">
              <a16:creationId xmlns:a16="http://schemas.microsoft.com/office/drawing/2014/main" id="{00000000-0008-0000-1C00-0000C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2" name="TextBox 961">
          <a:extLst>
            <a:ext uri="{FF2B5EF4-FFF2-40B4-BE49-F238E27FC236}">
              <a16:creationId xmlns:a16="http://schemas.microsoft.com/office/drawing/2014/main" id="{00000000-0008-0000-1C00-0000C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3" name="TextBox 962">
          <a:extLst>
            <a:ext uri="{FF2B5EF4-FFF2-40B4-BE49-F238E27FC236}">
              <a16:creationId xmlns:a16="http://schemas.microsoft.com/office/drawing/2014/main" id="{00000000-0008-0000-1C00-0000C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4" name="TextBox 963">
          <a:extLst>
            <a:ext uri="{FF2B5EF4-FFF2-40B4-BE49-F238E27FC236}">
              <a16:creationId xmlns:a16="http://schemas.microsoft.com/office/drawing/2014/main" id="{00000000-0008-0000-1C00-0000C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5" name="TextBox 964">
          <a:extLst>
            <a:ext uri="{FF2B5EF4-FFF2-40B4-BE49-F238E27FC236}">
              <a16:creationId xmlns:a16="http://schemas.microsoft.com/office/drawing/2014/main" id="{00000000-0008-0000-1C00-0000C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6" name="TextBox 965">
          <a:extLst>
            <a:ext uri="{FF2B5EF4-FFF2-40B4-BE49-F238E27FC236}">
              <a16:creationId xmlns:a16="http://schemas.microsoft.com/office/drawing/2014/main" id="{00000000-0008-0000-1C00-0000C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7" name="TextBox 966">
          <a:extLst>
            <a:ext uri="{FF2B5EF4-FFF2-40B4-BE49-F238E27FC236}">
              <a16:creationId xmlns:a16="http://schemas.microsoft.com/office/drawing/2014/main" id="{00000000-0008-0000-1C00-0000C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8" name="TextBox 967">
          <a:extLst>
            <a:ext uri="{FF2B5EF4-FFF2-40B4-BE49-F238E27FC236}">
              <a16:creationId xmlns:a16="http://schemas.microsoft.com/office/drawing/2014/main" id="{00000000-0008-0000-1C00-0000C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9" name="TextBox 968">
          <a:extLst>
            <a:ext uri="{FF2B5EF4-FFF2-40B4-BE49-F238E27FC236}">
              <a16:creationId xmlns:a16="http://schemas.microsoft.com/office/drawing/2014/main" id="{00000000-0008-0000-1C00-0000C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0" name="TextBox 969">
          <a:extLst>
            <a:ext uri="{FF2B5EF4-FFF2-40B4-BE49-F238E27FC236}">
              <a16:creationId xmlns:a16="http://schemas.microsoft.com/office/drawing/2014/main" id="{00000000-0008-0000-1C00-0000C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1" name="TextBox 970">
          <a:extLst>
            <a:ext uri="{FF2B5EF4-FFF2-40B4-BE49-F238E27FC236}">
              <a16:creationId xmlns:a16="http://schemas.microsoft.com/office/drawing/2014/main" id="{00000000-0008-0000-1C00-0000C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2" name="TextBox 971">
          <a:extLst>
            <a:ext uri="{FF2B5EF4-FFF2-40B4-BE49-F238E27FC236}">
              <a16:creationId xmlns:a16="http://schemas.microsoft.com/office/drawing/2014/main" id="{00000000-0008-0000-1C00-0000C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3" name="TextBox 972">
          <a:extLst>
            <a:ext uri="{FF2B5EF4-FFF2-40B4-BE49-F238E27FC236}">
              <a16:creationId xmlns:a16="http://schemas.microsoft.com/office/drawing/2014/main" id="{00000000-0008-0000-1C00-0000C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4" name="TextBox 973">
          <a:extLst>
            <a:ext uri="{FF2B5EF4-FFF2-40B4-BE49-F238E27FC236}">
              <a16:creationId xmlns:a16="http://schemas.microsoft.com/office/drawing/2014/main" id="{00000000-0008-0000-1C00-0000C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5" name="TextBox 974">
          <a:extLst>
            <a:ext uri="{FF2B5EF4-FFF2-40B4-BE49-F238E27FC236}">
              <a16:creationId xmlns:a16="http://schemas.microsoft.com/office/drawing/2014/main" id="{00000000-0008-0000-1C00-0000C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6" name="TextBox 975">
          <a:extLst>
            <a:ext uri="{FF2B5EF4-FFF2-40B4-BE49-F238E27FC236}">
              <a16:creationId xmlns:a16="http://schemas.microsoft.com/office/drawing/2014/main" id="{00000000-0008-0000-1C00-0000D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7" name="TextBox 976">
          <a:extLst>
            <a:ext uri="{FF2B5EF4-FFF2-40B4-BE49-F238E27FC236}">
              <a16:creationId xmlns:a16="http://schemas.microsoft.com/office/drawing/2014/main" id="{00000000-0008-0000-1C00-0000D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8" name="TextBox 977">
          <a:extLst>
            <a:ext uri="{FF2B5EF4-FFF2-40B4-BE49-F238E27FC236}">
              <a16:creationId xmlns:a16="http://schemas.microsoft.com/office/drawing/2014/main" id="{00000000-0008-0000-1C00-0000D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9" name="TextBox 978">
          <a:extLst>
            <a:ext uri="{FF2B5EF4-FFF2-40B4-BE49-F238E27FC236}">
              <a16:creationId xmlns:a16="http://schemas.microsoft.com/office/drawing/2014/main" id="{00000000-0008-0000-1C00-0000D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0" name="TextBox 979">
          <a:extLst>
            <a:ext uri="{FF2B5EF4-FFF2-40B4-BE49-F238E27FC236}">
              <a16:creationId xmlns:a16="http://schemas.microsoft.com/office/drawing/2014/main" id="{00000000-0008-0000-1C00-0000D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1" name="TextBox 980">
          <a:extLst>
            <a:ext uri="{FF2B5EF4-FFF2-40B4-BE49-F238E27FC236}">
              <a16:creationId xmlns:a16="http://schemas.microsoft.com/office/drawing/2014/main" id="{00000000-0008-0000-1C00-0000D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2" name="TextBox 981">
          <a:extLst>
            <a:ext uri="{FF2B5EF4-FFF2-40B4-BE49-F238E27FC236}">
              <a16:creationId xmlns:a16="http://schemas.microsoft.com/office/drawing/2014/main" id="{00000000-0008-0000-1C00-0000D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3" name="TextBox 982">
          <a:extLst>
            <a:ext uri="{FF2B5EF4-FFF2-40B4-BE49-F238E27FC236}">
              <a16:creationId xmlns:a16="http://schemas.microsoft.com/office/drawing/2014/main" id="{00000000-0008-0000-1C00-0000D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4" name="TextBox 983">
          <a:extLst>
            <a:ext uri="{FF2B5EF4-FFF2-40B4-BE49-F238E27FC236}">
              <a16:creationId xmlns:a16="http://schemas.microsoft.com/office/drawing/2014/main" id="{00000000-0008-0000-1C00-0000D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5" name="TextBox 984">
          <a:extLst>
            <a:ext uri="{FF2B5EF4-FFF2-40B4-BE49-F238E27FC236}">
              <a16:creationId xmlns:a16="http://schemas.microsoft.com/office/drawing/2014/main" id="{00000000-0008-0000-1C00-0000D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6" name="TextBox 985">
          <a:extLst>
            <a:ext uri="{FF2B5EF4-FFF2-40B4-BE49-F238E27FC236}">
              <a16:creationId xmlns:a16="http://schemas.microsoft.com/office/drawing/2014/main" id="{00000000-0008-0000-1C00-0000D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7" name="TextBox 986">
          <a:extLst>
            <a:ext uri="{FF2B5EF4-FFF2-40B4-BE49-F238E27FC236}">
              <a16:creationId xmlns:a16="http://schemas.microsoft.com/office/drawing/2014/main" id="{00000000-0008-0000-1C00-0000D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8" name="TextBox 987">
          <a:extLst>
            <a:ext uri="{FF2B5EF4-FFF2-40B4-BE49-F238E27FC236}">
              <a16:creationId xmlns:a16="http://schemas.microsoft.com/office/drawing/2014/main" id="{00000000-0008-0000-1C00-0000D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9" name="TextBox 988">
          <a:extLst>
            <a:ext uri="{FF2B5EF4-FFF2-40B4-BE49-F238E27FC236}">
              <a16:creationId xmlns:a16="http://schemas.microsoft.com/office/drawing/2014/main" id="{00000000-0008-0000-1C00-0000DD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0" name="TextBox 989">
          <a:extLst>
            <a:ext uri="{FF2B5EF4-FFF2-40B4-BE49-F238E27FC236}">
              <a16:creationId xmlns:a16="http://schemas.microsoft.com/office/drawing/2014/main" id="{00000000-0008-0000-1C00-0000DE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1" name="TextBox 990">
          <a:extLst>
            <a:ext uri="{FF2B5EF4-FFF2-40B4-BE49-F238E27FC236}">
              <a16:creationId xmlns:a16="http://schemas.microsoft.com/office/drawing/2014/main" id="{00000000-0008-0000-1C00-0000DF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2" name="TextBox 991">
          <a:extLst>
            <a:ext uri="{FF2B5EF4-FFF2-40B4-BE49-F238E27FC236}">
              <a16:creationId xmlns:a16="http://schemas.microsoft.com/office/drawing/2014/main" id="{00000000-0008-0000-1C00-0000E0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3" name="TextBox 992">
          <a:extLst>
            <a:ext uri="{FF2B5EF4-FFF2-40B4-BE49-F238E27FC236}">
              <a16:creationId xmlns:a16="http://schemas.microsoft.com/office/drawing/2014/main" id="{00000000-0008-0000-1C00-0000E1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4" name="TextBox 993">
          <a:extLst>
            <a:ext uri="{FF2B5EF4-FFF2-40B4-BE49-F238E27FC236}">
              <a16:creationId xmlns:a16="http://schemas.microsoft.com/office/drawing/2014/main" id="{00000000-0008-0000-1C00-0000E2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5" name="TextBox 994">
          <a:extLst>
            <a:ext uri="{FF2B5EF4-FFF2-40B4-BE49-F238E27FC236}">
              <a16:creationId xmlns:a16="http://schemas.microsoft.com/office/drawing/2014/main" id="{00000000-0008-0000-1C00-0000E3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6" name="TextBox 995">
          <a:extLst>
            <a:ext uri="{FF2B5EF4-FFF2-40B4-BE49-F238E27FC236}">
              <a16:creationId xmlns:a16="http://schemas.microsoft.com/office/drawing/2014/main" id="{00000000-0008-0000-1C00-0000E4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7" name="TextBox 996">
          <a:extLst>
            <a:ext uri="{FF2B5EF4-FFF2-40B4-BE49-F238E27FC236}">
              <a16:creationId xmlns:a16="http://schemas.microsoft.com/office/drawing/2014/main" id="{00000000-0008-0000-1C00-0000E5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8" name="TextBox 997">
          <a:extLst>
            <a:ext uri="{FF2B5EF4-FFF2-40B4-BE49-F238E27FC236}">
              <a16:creationId xmlns:a16="http://schemas.microsoft.com/office/drawing/2014/main" id="{00000000-0008-0000-1C00-0000E6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9" name="TextBox 998">
          <a:extLst>
            <a:ext uri="{FF2B5EF4-FFF2-40B4-BE49-F238E27FC236}">
              <a16:creationId xmlns:a16="http://schemas.microsoft.com/office/drawing/2014/main" id="{00000000-0008-0000-1C00-0000E7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0" name="TextBox 999">
          <a:extLst>
            <a:ext uri="{FF2B5EF4-FFF2-40B4-BE49-F238E27FC236}">
              <a16:creationId xmlns:a16="http://schemas.microsoft.com/office/drawing/2014/main" id="{00000000-0008-0000-1C00-0000E8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1" name="TextBox 1000">
          <a:extLst>
            <a:ext uri="{FF2B5EF4-FFF2-40B4-BE49-F238E27FC236}">
              <a16:creationId xmlns:a16="http://schemas.microsoft.com/office/drawing/2014/main" id="{00000000-0008-0000-1C00-0000E9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2" name="TextBox 1001">
          <a:extLst>
            <a:ext uri="{FF2B5EF4-FFF2-40B4-BE49-F238E27FC236}">
              <a16:creationId xmlns:a16="http://schemas.microsoft.com/office/drawing/2014/main" id="{00000000-0008-0000-1C00-0000EA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3" name="TextBox 1002">
          <a:extLst>
            <a:ext uri="{FF2B5EF4-FFF2-40B4-BE49-F238E27FC236}">
              <a16:creationId xmlns:a16="http://schemas.microsoft.com/office/drawing/2014/main" id="{00000000-0008-0000-1C00-0000EB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4" name="TextBox 1003">
          <a:extLst>
            <a:ext uri="{FF2B5EF4-FFF2-40B4-BE49-F238E27FC236}">
              <a16:creationId xmlns:a16="http://schemas.microsoft.com/office/drawing/2014/main" id="{00000000-0008-0000-1C00-0000EC03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1005" name="TextBox 1004">
          <a:extLst>
            <a:ext uri="{FF2B5EF4-FFF2-40B4-BE49-F238E27FC236}">
              <a16:creationId xmlns:a16="http://schemas.microsoft.com/office/drawing/2014/main" id="{00000000-0008-0000-1C00-0000ED030000}"/>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6" name="TextBox 1005">
          <a:extLst>
            <a:ext uri="{FF2B5EF4-FFF2-40B4-BE49-F238E27FC236}">
              <a16:creationId xmlns:a16="http://schemas.microsoft.com/office/drawing/2014/main" id="{00000000-0008-0000-1C00-0000E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7" name="TextBox 1006">
          <a:extLst>
            <a:ext uri="{FF2B5EF4-FFF2-40B4-BE49-F238E27FC236}">
              <a16:creationId xmlns:a16="http://schemas.microsoft.com/office/drawing/2014/main" id="{00000000-0008-0000-1C00-0000E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8" name="TextBox 1007">
          <a:extLst>
            <a:ext uri="{FF2B5EF4-FFF2-40B4-BE49-F238E27FC236}">
              <a16:creationId xmlns:a16="http://schemas.microsoft.com/office/drawing/2014/main" id="{00000000-0008-0000-1C00-0000F0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9" name="TextBox 1008">
          <a:extLst>
            <a:ext uri="{FF2B5EF4-FFF2-40B4-BE49-F238E27FC236}">
              <a16:creationId xmlns:a16="http://schemas.microsoft.com/office/drawing/2014/main" id="{00000000-0008-0000-1C00-0000F1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0" name="TextBox 1009">
          <a:extLst>
            <a:ext uri="{FF2B5EF4-FFF2-40B4-BE49-F238E27FC236}">
              <a16:creationId xmlns:a16="http://schemas.microsoft.com/office/drawing/2014/main" id="{00000000-0008-0000-1C00-0000F2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1" name="TextBox 1010">
          <a:extLst>
            <a:ext uri="{FF2B5EF4-FFF2-40B4-BE49-F238E27FC236}">
              <a16:creationId xmlns:a16="http://schemas.microsoft.com/office/drawing/2014/main" id="{00000000-0008-0000-1C00-0000F3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2" name="TextBox 1011">
          <a:extLst>
            <a:ext uri="{FF2B5EF4-FFF2-40B4-BE49-F238E27FC236}">
              <a16:creationId xmlns:a16="http://schemas.microsoft.com/office/drawing/2014/main" id="{00000000-0008-0000-1C00-0000F4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3" name="TextBox 1012">
          <a:extLst>
            <a:ext uri="{FF2B5EF4-FFF2-40B4-BE49-F238E27FC236}">
              <a16:creationId xmlns:a16="http://schemas.microsoft.com/office/drawing/2014/main" id="{00000000-0008-0000-1C00-0000F5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4" name="TextBox 1013">
          <a:extLst>
            <a:ext uri="{FF2B5EF4-FFF2-40B4-BE49-F238E27FC236}">
              <a16:creationId xmlns:a16="http://schemas.microsoft.com/office/drawing/2014/main" id="{00000000-0008-0000-1C00-0000F6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5" name="TextBox 1014">
          <a:extLst>
            <a:ext uri="{FF2B5EF4-FFF2-40B4-BE49-F238E27FC236}">
              <a16:creationId xmlns:a16="http://schemas.microsoft.com/office/drawing/2014/main" id="{00000000-0008-0000-1C00-0000F7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6" name="TextBox 1015">
          <a:extLst>
            <a:ext uri="{FF2B5EF4-FFF2-40B4-BE49-F238E27FC236}">
              <a16:creationId xmlns:a16="http://schemas.microsoft.com/office/drawing/2014/main" id="{00000000-0008-0000-1C00-0000F8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7" name="TextBox 1016">
          <a:extLst>
            <a:ext uri="{FF2B5EF4-FFF2-40B4-BE49-F238E27FC236}">
              <a16:creationId xmlns:a16="http://schemas.microsoft.com/office/drawing/2014/main" id="{00000000-0008-0000-1C00-0000F9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8" name="TextBox 1017">
          <a:extLst>
            <a:ext uri="{FF2B5EF4-FFF2-40B4-BE49-F238E27FC236}">
              <a16:creationId xmlns:a16="http://schemas.microsoft.com/office/drawing/2014/main" id="{00000000-0008-0000-1C00-0000FA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9" name="TextBox 1018">
          <a:extLst>
            <a:ext uri="{FF2B5EF4-FFF2-40B4-BE49-F238E27FC236}">
              <a16:creationId xmlns:a16="http://schemas.microsoft.com/office/drawing/2014/main" id="{00000000-0008-0000-1C00-0000FB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0" name="TextBox 1019">
          <a:extLst>
            <a:ext uri="{FF2B5EF4-FFF2-40B4-BE49-F238E27FC236}">
              <a16:creationId xmlns:a16="http://schemas.microsoft.com/office/drawing/2014/main" id="{00000000-0008-0000-1C00-0000FC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1" name="TextBox 1020">
          <a:extLst>
            <a:ext uri="{FF2B5EF4-FFF2-40B4-BE49-F238E27FC236}">
              <a16:creationId xmlns:a16="http://schemas.microsoft.com/office/drawing/2014/main" id="{00000000-0008-0000-1C00-0000FD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2" name="TextBox 1021">
          <a:extLst>
            <a:ext uri="{FF2B5EF4-FFF2-40B4-BE49-F238E27FC236}">
              <a16:creationId xmlns:a16="http://schemas.microsoft.com/office/drawing/2014/main" id="{00000000-0008-0000-1C00-0000FE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3" name="TextBox 1022">
          <a:extLst>
            <a:ext uri="{FF2B5EF4-FFF2-40B4-BE49-F238E27FC236}">
              <a16:creationId xmlns:a16="http://schemas.microsoft.com/office/drawing/2014/main" id="{00000000-0008-0000-1C00-0000FF03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4" name="TextBox 1023">
          <a:extLst>
            <a:ext uri="{FF2B5EF4-FFF2-40B4-BE49-F238E27FC236}">
              <a16:creationId xmlns:a16="http://schemas.microsoft.com/office/drawing/2014/main" id="{00000000-0008-0000-1C00-00000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5" name="TextBox 1024">
          <a:extLst>
            <a:ext uri="{FF2B5EF4-FFF2-40B4-BE49-F238E27FC236}">
              <a16:creationId xmlns:a16="http://schemas.microsoft.com/office/drawing/2014/main" id="{00000000-0008-0000-1C00-00000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6" name="TextBox 1025">
          <a:extLst>
            <a:ext uri="{FF2B5EF4-FFF2-40B4-BE49-F238E27FC236}">
              <a16:creationId xmlns:a16="http://schemas.microsoft.com/office/drawing/2014/main" id="{00000000-0008-0000-1C00-00000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7" name="TextBox 1026">
          <a:extLst>
            <a:ext uri="{FF2B5EF4-FFF2-40B4-BE49-F238E27FC236}">
              <a16:creationId xmlns:a16="http://schemas.microsoft.com/office/drawing/2014/main" id="{00000000-0008-0000-1C00-00000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8" name="TextBox 1027">
          <a:extLst>
            <a:ext uri="{FF2B5EF4-FFF2-40B4-BE49-F238E27FC236}">
              <a16:creationId xmlns:a16="http://schemas.microsoft.com/office/drawing/2014/main" id="{00000000-0008-0000-1C00-00000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9" name="TextBox 1028">
          <a:extLst>
            <a:ext uri="{FF2B5EF4-FFF2-40B4-BE49-F238E27FC236}">
              <a16:creationId xmlns:a16="http://schemas.microsoft.com/office/drawing/2014/main" id="{00000000-0008-0000-1C00-00000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0" name="TextBox 1029">
          <a:extLst>
            <a:ext uri="{FF2B5EF4-FFF2-40B4-BE49-F238E27FC236}">
              <a16:creationId xmlns:a16="http://schemas.microsoft.com/office/drawing/2014/main" id="{00000000-0008-0000-1C00-00000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1" name="TextBox 1030">
          <a:extLst>
            <a:ext uri="{FF2B5EF4-FFF2-40B4-BE49-F238E27FC236}">
              <a16:creationId xmlns:a16="http://schemas.microsoft.com/office/drawing/2014/main" id="{00000000-0008-0000-1C00-00000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2" name="TextBox 1031">
          <a:extLst>
            <a:ext uri="{FF2B5EF4-FFF2-40B4-BE49-F238E27FC236}">
              <a16:creationId xmlns:a16="http://schemas.microsoft.com/office/drawing/2014/main" id="{00000000-0008-0000-1C00-00000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3" name="TextBox 1032">
          <a:extLst>
            <a:ext uri="{FF2B5EF4-FFF2-40B4-BE49-F238E27FC236}">
              <a16:creationId xmlns:a16="http://schemas.microsoft.com/office/drawing/2014/main" id="{00000000-0008-0000-1C00-00000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4" name="TextBox 1033">
          <a:extLst>
            <a:ext uri="{FF2B5EF4-FFF2-40B4-BE49-F238E27FC236}">
              <a16:creationId xmlns:a16="http://schemas.microsoft.com/office/drawing/2014/main" id="{00000000-0008-0000-1C00-00000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5" name="TextBox 1034">
          <a:extLst>
            <a:ext uri="{FF2B5EF4-FFF2-40B4-BE49-F238E27FC236}">
              <a16:creationId xmlns:a16="http://schemas.microsoft.com/office/drawing/2014/main" id="{00000000-0008-0000-1C00-00000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6" name="TextBox 1035">
          <a:extLst>
            <a:ext uri="{FF2B5EF4-FFF2-40B4-BE49-F238E27FC236}">
              <a16:creationId xmlns:a16="http://schemas.microsoft.com/office/drawing/2014/main" id="{00000000-0008-0000-1C00-00000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7" name="TextBox 1036">
          <a:extLst>
            <a:ext uri="{FF2B5EF4-FFF2-40B4-BE49-F238E27FC236}">
              <a16:creationId xmlns:a16="http://schemas.microsoft.com/office/drawing/2014/main" id="{00000000-0008-0000-1C00-00000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8" name="TextBox 1037">
          <a:extLst>
            <a:ext uri="{FF2B5EF4-FFF2-40B4-BE49-F238E27FC236}">
              <a16:creationId xmlns:a16="http://schemas.microsoft.com/office/drawing/2014/main" id="{00000000-0008-0000-1C00-00000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9" name="TextBox 1038">
          <a:extLst>
            <a:ext uri="{FF2B5EF4-FFF2-40B4-BE49-F238E27FC236}">
              <a16:creationId xmlns:a16="http://schemas.microsoft.com/office/drawing/2014/main" id="{00000000-0008-0000-1C00-00000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0" name="TextBox 1039">
          <a:extLst>
            <a:ext uri="{FF2B5EF4-FFF2-40B4-BE49-F238E27FC236}">
              <a16:creationId xmlns:a16="http://schemas.microsoft.com/office/drawing/2014/main" id="{00000000-0008-0000-1C00-00001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1" name="TextBox 1040">
          <a:extLst>
            <a:ext uri="{FF2B5EF4-FFF2-40B4-BE49-F238E27FC236}">
              <a16:creationId xmlns:a16="http://schemas.microsoft.com/office/drawing/2014/main" id="{00000000-0008-0000-1C00-00001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2" name="TextBox 1041">
          <a:extLst>
            <a:ext uri="{FF2B5EF4-FFF2-40B4-BE49-F238E27FC236}">
              <a16:creationId xmlns:a16="http://schemas.microsoft.com/office/drawing/2014/main" id="{00000000-0008-0000-1C00-00001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3" name="TextBox 1042">
          <a:extLst>
            <a:ext uri="{FF2B5EF4-FFF2-40B4-BE49-F238E27FC236}">
              <a16:creationId xmlns:a16="http://schemas.microsoft.com/office/drawing/2014/main" id="{00000000-0008-0000-1C00-00001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4" name="TextBox 1043">
          <a:extLst>
            <a:ext uri="{FF2B5EF4-FFF2-40B4-BE49-F238E27FC236}">
              <a16:creationId xmlns:a16="http://schemas.microsoft.com/office/drawing/2014/main" id="{00000000-0008-0000-1C00-00001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5" name="TextBox 1044">
          <a:extLst>
            <a:ext uri="{FF2B5EF4-FFF2-40B4-BE49-F238E27FC236}">
              <a16:creationId xmlns:a16="http://schemas.microsoft.com/office/drawing/2014/main" id="{00000000-0008-0000-1C00-00001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6" name="TextBox 1045">
          <a:extLst>
            <a:ext uri="{FF2B5EF4-FFF2-40B4-BE49-F238E27FC236}">
              <a16:creationId xmlns:a16="http://schemas.microsoft.com/office/drawing/2014/main" id="{00000000-0008-0000-1C00-00001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7" name="TextBox 1046">
          <a:extLst>
            <a:ext uri="{FF2B5EF4-FFF2-40B4-BE49-F238E27FC236}">
              <a16:creationId xmlns:a16="http://schemas.microsoft.com/office/drawing/2014/main" id="{00000000-0008-0000-1C00-00001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8" name="TextBox 1047">
          <a:extLst>
            <a:ext uri="{FF2B5EF4-FFF2-40B4-BE49-F238E27FC236}">
              <a16:creationId xmlns:a16="http://schemas.microsoft.com/office/drawing/2014/main" id="{00000000-0008-0000-1C00-00001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9" name="TextBox 1048">
          <a:extLst>
            <a:ext uri="{FF2B5EF4-FFF2-40B4-BE49-F238E27FC236}">
              <a16:creationId xmlns:a16="http://schemas.microsoft.com/office/drawing/2014/main" id="{00000000-0008-0000-1C00-00001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0" name="TextBox 1049">
          <a:extLst>
            <a:ext uri="{FF2B5EF4-FFF2-40B4-BE49-F238E27FC236}">
              <a16:creationId xmlns:a16="http://schemas.microsoft.com/office/drawing/2014/main" id="{00000000-0008-0000-1C00-00001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1" name="TextBox 1050">
          <a:extLst>
            <a:ext uri="{FF2B5EF4-FFF2-40B4-BE49-F238E27FC236}">
              <a16:creationId xmlns:a16="http://schemas.microsoft.com/office/drawing/2014/main" id="{00000000-0008-0000-1C00-00001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2" name="TextBox 1051">
          <a:extLst>
            <a:ext uri="{FF2B5EF4-FFF2-40B4-BE49-F238E27FC236}">
              <a16:creationId xmlns:a16="http://schemas.microsoft.com/office/drawing/2014/main" id="{00000000-0008-0000-1C00-00001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3" name="TextBox 1052">
          <a:extLst>
            <a:ext uri="{FF2B5EF4-FFF2-40B4-BE49-F238E27FC236}">
              <a16:creationId xmlns:a16="http://schemas.microsoft.com/office/drawing/2014/main" id="{00000000-0008-0000-1C00-00001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4" name="TextBox 1053">
          <a:extLst>
            <a:ext uri="{FF2B5EF4-FFF2-40B4-BE49-F238E27FC236}">
              <a16:creationId xmlns:a16="http://schemas.microsoft.com/office/drawing/2014/main" id="{00000000-0008-0000-1C00-00001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5" name="TextBox 1054">
          <a:extLst>
            <a:ext uri="{FF2B5EF4-FFF2-40B4-BE49-F238E27FC236}">
              <a16:creationId xmlns:a16="http://schemas.microsoft.com/office/drawing/2014/main" id="{00000000-0008-0000-1C00-00001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6" name="TextBox 1055">
          <a:extLst>
            <a:ext uri="{FF2B5EF4-FFF2-40B4-BE49-F238E27FC236}">
              <a16:creationId xmlns:a16="http://schemas.microsoft.com/office/drawing/2014/main" id="{00000000-0008-0000-1C00-00002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7" name="TextBox 1056">
          <a:extLst>
            <a:ext uri="{FF2B5EF4-FFF2-40B4-BE49-F238E27FC236}">
              <a16:creationId xmlns:a16="http://schemas.microsoft.com/office/drawing/2014/main" id="{00000000-0008-0000-1C00-00002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8" name="TextBox 1057">
          <a:extLst>
            <a:ext uri="{FF2B5EF4-FFF2-40B4-BE49-F238E27FC236}">
              <a16:creationId xmlns:a16="http://schemas.microsoft.com/office/drawing/2014/main" id="{00000000-0008-0000-1C00-00002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9" name="TextBox 1058">
          <a:extLst>
            <a:ext uri="{FF2B5EF4-FFF2-40B4-BE49-F238E27FC236}">
              <a16:creationId xmlns:a16="http://schemas.microsoft.com/office/drawing/2014/main" id="{00000000-0008-0000-1C00-00002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0" name="TextBox 1059">
          <a:extLst>
            <a:ext uri="{FF2B5EF4-FFF2-40B4-BE49-F238E27FC236}">
              <a16:creationId xmlns:a16="http://schemas.microsoft.com/office/drawing/2014/main" id="{00000000-0008-0000-1C00-00002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1" name="TextBox 1060">
          <a:extLst>
            <a:ext uri="{FF2B5EF4-FFF2-40B4-BE49-F238E27FC236}">
              <a16:creationId xmlns:a16="http://schemas.microsoft.com/office/drawing/2014/main" id="{00000000-0008-0000-1C00-00002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2" name="TextBox 1061">
          <a:extLst>
            <a:ext uri="{FF2B5EF4-FFF2-40B4-BE49-F238E27FC236}">
              <a16:creationId xmlns:a16="http://schemas.microsoft.com/office/drawing/2014/main" id="{00000000-0008-0000-1C00-00002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3" name="TextBox 1062">
          <a:extLst>
            <a:ext uri="{FF2B5EF4-FFF2-40B4-BE49-F238E27FC236}">
              <a16:creationId xmlns:a16="http://schemas.microsoft.com/office/drawing/2014/main" id="{00000000-0008-0000-1C00-00002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4" name="TextBox 1063">
          <a:extLst>
            <a:ext uri="{FF2B5EF4-FFF2-40B4-BE49-F238E27FC236}">
              <a16:creationId xmlns:a16="http://schemas.microsoft.com/office/drawing/2014/main" id="{00000000-0008-0000-1C00-00002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5" name="TextBox 1064">
          <a:extLst>
            <a:ext uri="{FF2B5EF4-FFF2-40B4-BE49-F238E27FC236}">
              <a16:creationId xmlns:a16="http://schemas.microsoft.com/office/drawing/2014/main" id="{00000000-0008-0000-1C00-00002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6" name="TextBox 1065">
          <a:extLst>
            <a:ext uri="{FF2B5EF4-FFF2-40B4-BE49-F238E27FC236}">
              <a16:creationId xmlns:a16="http://schemas.microsoft.com/office/drawing/2014/main" id="{00000000-0008-0000-1C00-00002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7" name="TextBox 1066">
          <a:extLst>
            <a:ext uri="{FF2B5EF4-FFF2-40B4-BE49-F238E27FC236}">
              <a16:creationId xmlns:a16="http://schemas.microsoft.com/office/drawing/2014/main" id="{00000000-0008-0000-1C00-00002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8" name="TextBox 1067">
          <a:extLst>
            <a:ext uri="{FF2B5EF4-FFF2-40B4-BE49-F238E27FC236}">
              <a16:creationId xmlns:a16="http://schemas.microsoft.com/office/drawing/2014/main" id="{00000000-0008-0000-1C00-00002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9" name="TextBox 1068">
          <a:extLst>
            <a:ext uri="{FF2B5EF4-FFF2-40B4-BE49-F238E27FC236}">
              <a16:creationId xmlns:a16="http://schemas.microsoft.com/office/drawing/2014/main" id="{00000000-0008-0000-1C00-00002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0" name="TextBox 1069">
          <a:extLst>
            <a:ext uri="{FF2B5EF4-FFF2-40B4-BE49-F238E27FC236}">
              <a16:creationId xmlns:a16="http://schemas.microsoft.com/office/drawing/2014/main" id="{00000000-0008-0000-1C00-00002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1" name="TextBox 1070">
          <a:extLst>
            <a:ext uri="{FF2B5EF4-FFF2-40B4-BE49-F238E27FC236}">
              <a16:creationId xmlns:a16="http://schemas.microsoft.com/office/drawing/2014/main" id="{00000000-0008-0000-1C00-00002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2" name="TextBox 1071">
          <a:extLst>
            <a:ext uri="{FF2B5EF4-FFF2-40B4-BE49-F238E27FC236}">
              <a16:creationId xmlns:a16="http://schemas.microsoft.com/office/drawing/2014/main" id="{00000000-0008-0000-1C00-00003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3" name="TextBox 1072">
          <a:extLst>
            <a:ext uri="{FF2B5EF4-FFF2-40B4-BE49-F238E27FC236}">
              <a16:creationId xmlns:a16="http://schemas.microsoft.com/office/drawing/2014/main" id="{00000000-0008-0000-1C00-00003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4" name="TextBox 1073">
          <a:extLst>
            <a:ext uri="{FF2B5EF4-FFF2-40B4-BE49-F238E27FC236}">
              <a16:creationId xmlns:a16="http://schemas.microsoft.com/office/drawing/2014/main" id="{00000000-0008-0000-1C00-00003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5" name="TextBox 1074">
          <a:extLst>
            <a:ext uri="{FF2B5EF4-FFF2-40B4-BE49-F238E27FC236}">
              <a16:creationId xmlns:a16="http://schemas.microsoft.com/office/drawing/2014/main" id="{00000000-0008-0000-1C00-00003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6" name="TextBox 1075">
          <a:extLst>
            <a:ext uri="{FF2B5EF4-FFF2-40B4-BE49-F238E27FC236}">
              <a16:creationId xmlns:a16="http://schemas.microsoft.com/office/drawing/2014/main" id="{00000000-0008-0000-1C00-00003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7" name="TextBox 1076">
          <a:extLst>
            <a:ext uri="{FF2B5EF4-FFF2-40B4-BE49-F238E27FC236}">
              <a16:creationId xmlns:a16="http://schemas.microsoft.com/office/drawing/2014/main" id="{00000000-0008-0000-1C00-00003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8" name="TextBox 1077">
          <a:extLst>
            <a:ext uri="{FF2B5EF4-FFF2-40B4-BE49-F238E27FC236}">
              <a16:creationId xmlns:a16="http://schemas.microsoft.com/office/drawing/2014/main" id="{00000000-0008-0000-1C00-00003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9" name="TextBox 1078">
          <a:extLst>
            <a:ext uri="{FF2B5EF4-FFF2-40B4-BE49-F238E27FC236}">
              <a16:creationId xmlns:a16="http://schemas.microsoft.com/office/drawing/2014/main" id="{00000000-0008-0000-1C00-00003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0" name="TextBox 1079">
          <a:extLst>
            <a:ext uri="{FF2B5EF4-FFF2-40B4-BE49-F238E27FC236}">
              <a16:creationId xmlns:a16="http://schemas.microsoft.com/office/drawing/2014/main" id="{00000000-0008-0000-1C00-00003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1" name="TextBox 1080">
          <a:extLst>
            <a:ext uri="{FF2B5EF4-FFF2-40B4-BE49-F238E27FC236}">
              <a16:creationId xmlns:a16="http://schemas.microsoft.com/office/drawing/2014/main" id="{00000000-0008-0000-1C00-00003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2" name="TextBox 1081">
          <a:extLst>
            <a:ext uri="{FF2B5EF4-FFF2-40B4-BE49-F238E27FC236}">
              <a16:creationId xmlns:a16="http://schemas.microsoft.com/office/drawing/2014/main" id="{00000000-0008-0000-1C00-00003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3" name="TextBox 1082">
          <a:extLst>
            <a:ext uri="{FF2B5EF4-FFF2-40B4-BE49-F238E27FC236}">
              <a16:creationId xmlns:a16="http://schemas.microsoft.com/office/drawing/2014/main" id="{00000000-0008-0000-1C00-00003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4" name="TextBox 1083">
          <a:extLst>
            <a:ext uri="{FF2B5EF4-FFF2-40B4-BE49-F238E27FC236}">
              <a16:creationId xmlns:a16="http://schemas.microsoft.com/office/drawing/2014/main" id="{00000000-0008-0000-1C00-00003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5" name="TextBox 1084">
          <a:extLst>
            <a:ext uri="{FF2B5EF4-FFF2-40B4-BE49-F238E27FC236}">
              <a16:creationId xmlns:a16="http://schemas.microsoft.com/office/drawing/2014/main" id="{00000000-0008-0000-1C00-00003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6" name="TextBox 1085">
          <a:extLst>
            <a:ext uri="{FF2B5EF4-FFF2-40B4-BE49-F238E27FC236}">
              <a16:creationId xmlns:a16="http://schemas.microsoft.com/office/drawing/2014/main" id="{00000000-0008-0000-1C00-00003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7" name="TextBox 1086">
          <a:extLst>
            <a:ext uri="{FF2B5EF4-FFF2-40B4-BE49-F238E27FC236}">
              <a16:creationId xmlns:a16="http://schemas.microsoft.com/office/drawing/2014/main" id="{00000000-0008-0000-1C00-00003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8" name="TextBox 1087">
          <a:extLst>
            <a:ext uri="{FF2B5EF4-FFF2-40B4-BE49-F238E27FC236}">
              <a16:creationId xmlns:a16="http://schemas.microsoft.com/office/drawing/2014/main" id="{00000000-0008-0000-1C00-00004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9" name="TextBox 1088">
          <a:extLst>
            <a:ext uri="{FF2B5EF4-FFF2-40B4-BE49-F238E27FC236}">
              <a16:creationId xmlns:a16="http://schemas.microsoft.com/office/drawing/2014/main" id="{00000000-0008-0000-1C00-00004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0" name="TextBox 1089">
          <a:extLst>
            <a:ext uri="{FF2B5EF4-FFF2-40B4-BE49-F238E27FC236}">
              <a16:creationId xmlns:a16="http://schemas.microsoft.com/office/drawing/2014/main" id="{00000000-0008-0000-1C00-00004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1" name="TextBox 1090">
          <a:extLst>
            <a:ext uri="{FF2B5EF4-FFF2-40B4-BE49-F238E27FC236}">
              <a16:creationId xmlns:a16="http://schemas.microsoft.com/office/drawing/2014/main" id="{00000000-0008-0000-1C00-00004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2" name="TextBox 1091">
          <a:extLst>
            <a:ext uri="{FF2B5EF4-FFF2-40B4-BE49-F238E27FC236}">
              <a16:creationId xmlns:a16="http://schemas.microsoft.com/office/drawing/2014/main" id="{00000000-0008-0000-1C00-00004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3" name="TextBox 1092">
          <a:extLst>
            <a:ext uri="{FF2B5EF4-FFF2-40B4-BE49-F238E27FC236}">
              <a16:creationId xmlns:a16="http://schemas.microsoft.com/office/drawing/2014/main" id="{00000000-0008-0000-1C00-00004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4" name="TextBox 1093">
          <a:extLst>
            <a:ext uri="{FF2B5EF4-FFF2-40B4-BE49-F238E27FC236}">
              <a16:creationId xmlns:a16="http://schemas.microsoft.com/office/drawing/2014/main" id="{00000000-0008-0000-1C00-00004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5" name="TextBox 1094">
          <a:extLst>
            <a:ext uri="{FF2B5EF4-FFF2-40B4-BE49-F238E27FC236}">
              <a16:creationId xmlns:a16="http://schemas.microsoft.com/office/drawing/2014/main" id="{00000000-0008-0000-1C00-00004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6" name="TextBox 1095">
          <a:extLst>
            <a:ext uri="{FF2B5EF4-FFF2-40B4-BE49-F238E27FC236}">
              <a16:creationId xmlns:a16="http://schemas.microsoft.com/office/drawing/2014/main" id="{00000000-0008-0000-1C00-00004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7" name="TextBox 1096">
          <a:extLst>
            <a:ext uri="{FF2B5EF4-FFF2-40B4-BE49-F238E27FC236}">
              <a16:creationId xmlns:a16="http://schemas.microsoft.com/office/drawing/2014/main" id="{00000000-0008-0000-1C00-00004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8" name="TextBox 1097">
          <a:extLst>
            <a:ext uri="{FF2B5EF4-FFF2-40B4-BE49-F238E27FC236}">
              <a16:creationId xmlns:a16="http://schemas.microsoft.com/office/drawing/2014/main" id="{00000000-0008-0000-1C00-00004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9" name="TextBox 1098">
          <a:extLst>
            <a:ext uri="{FF2B5EF4-FFF2-40B4-BE49-F238E27FC236}">
              <a16:creationId xmlns:a16="http://schemas.microsoft.com/office/drawing/2014/main" id="{00000000-0008-0000-1C00-00004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0" name="TextBox 1099">
          <a:extLst>
            <a:ext uri="{FF2B5EF4-FFF2-40B4-BE49-F238E27FC236}">
              <a16:creationId xmlns:a16="http://schemas.microsoft.com/office/drawing/2014/main" id="{00000000-0008-0000-1C00-00004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1" name="TextBox 1100">
          <a:extLst>
            <a:ext uri="{FF2B5EF4-FFF2-40B4-BE49-F238E27FC236}">
              <a16:creationId xmlns:a16="http://schemas.microsoft.com/office/drawing/2014/main" id="{00000000-0008-0000-1C00-00004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2" name="TextBox 1101">
          <a:extLst>
            <a:ext uri="{FF2B5EF4-FFF2-40B4-BE49-F238E27FC236}">
              <a16:creationId xmlns:a16="http://schemas.microsoft.com/office/drawing/2014/main" id="{00000000-0008-0000-1C00-00004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3" name="TextBox 1102">
          <a:extLst>
            <a:ext uri="{FF2B5EF4-FFF2-40B4-BE49-F238E27FC236}">
              <a16:creationId xmlns:a16="http://schemas.microsoft.com/office/drawing/2014/main" id="{00000000-0008-0000-1C00-00004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4" name="TextBox 1103">
          <a:extLst>
            <a:ext uri="{FF2B5EF4-FFF2-40B4-BE49-F238E27FC236}">
              <a16:creationId xmlns:a16="http://schemas.microsoft.com/office/drawing/2014/main" id="{00000000-0008-0000-1C00-00005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5" name="TextBox 1104">
          <a:extLst>
            <a:ext uri="{FF2B5EF4-FFF2-40B4-BE49-F238E27FC236}">
              <a16:creationId xmlns:a16="http://schemas.microsoft.com/office/drawing/2014/main" id="{00000000-0008-0000-1C00-00005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6" name="TextBox 1105">
          <a:extLst>
            <a:ext uri="{FF2B5EF4-FFF2-40B4-BE49-F238E27FC236}">
              <a16:creationId xmlns:a16="http://schemas.microsoft.com/office/drawing/2014/main" id="{00000000-0008-0000-1C00-00005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7" name="TextBox 1106">
          <a:extLst>
            <a:ext uri="{FF2B5EF4-FFF2-40B4-BE49-F238E27FC236}">
              <a16:creationId xmlns:a16="http://schemas.microsoft.com/office/drawing/2014/main" id="{00000000-0008-0000-1C00-00005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8" name="TextBox 1107">
          <a:extLst>
            <a:ext uri="{FF2B5EF4-FFF2-40B4-BE49-F238E27FC236}">
              <a16:creationId xmlns:a16="http://schemas.microsoft.com/office/drawing/2014/main" id="{00000000-0008-0000-1C00-00005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9" name="TextBox 1108">
          <a:extLst>
            <a:ext uri="{FF2B5EF4-FFF2-40B4-BE49-F238E27FC236}">
              <a16:creationId xmlns:a16="http://schemas.microsoft.com/office/drawing/2014/main" id="{00000000-0008-0000-1C00-00005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0" name="TextBox 1109">
          <a:extLst>
            <a:ext uri="{FF2B5EF4-FFF2-40B4-BE49-F238E27FC236}">
              <a16:creationId xmlns:a16="http://schemas.microsoft.com/office/drawing/2014/main" id="{00000000-0008-0000-1C00-00005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1" name="TextBox 1110">
          <a:extLst>
            <a:ext uri="{FF2B5EF4-FFF2-40B4-BE49-F238E27FC236}">
              <a16:creationId xmlns:a16="http://schemas.microsoft.com/office/drawing/2014/main" id="{00000000-0008-0000-1C00-00005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2" name="TextBox 1111">
          <a:extLst>
            <a:ext uri="{FF2B5EF4-FFF2-40B4-BE49-F238E27FC236}">
              <a16:creationId xmlns:a16="http://schemas.microsoft.com/office/drawing/2014/main" id="{00000000-0008-0000-1C00-00005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3" name="TextBox 1112">
          <a:extLst>
            <a:ext uri="{FF2B5EF4-FFF2-40B4-BE49-F238E27FC236}">
              <a16:creationId xmlns:a16="http://schemas.microsoft.com/office/drawing/2014/main" id="{00000000-0008-0000-1C00-00005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4" name="TextBox 1113">
          <a:extLst>
            <a:ext uri="{FF2B5EF4-FFF2-40B4-BE49-F238E27FC236}">
              <a16:creationId xmlns:a16="http://schemas.microsoft.com/office/drawing/2014/main" id="{00000000-0008-0000-1C00-00005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5" name="TextBox 1114">
          <a:extLst>
            <a:ext uri="{FF2B5EF4-FFF2-40B4-BE49-F238E27FC236}">
              <a16:creationId xmlns:a16="http://schemas.microsoft.com/office/drawing/2014/main" id="{00000000-0008-0000-1C00-00005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6" name="TextBox 1115">
          <a:extLst>
            <a:ext uri="{FF2B5EF4-FFF2-40B4-BE49-F238E27FC236}">
              <a16:creationId xmlns:a16="http://schemas.microsoft.com/office/drawing/2014/main" id="{00000000-0008-0000-1C00-00005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7" name="TextBox 1116">
          <a:extLst>
            <a:ext uri="{FF2B5EF4-FFF2-40B4-BE49-F238E27FC236}">
              <a16:creationId xmlns:a16="http://schemas.microsoft.com/office/drawing/2014/main" id="{00000000-0008-0000-1C00-00005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8" name="TextBox 1117">
          <a:extLst>
            <a:ext uri="{FF2B5EF4-FFF2-40B4-BE49-F238E27FC236}">
              <a16:creationId xmlns:a16="http://schemas.microsoft.com/office/drawing/2014/main" id="{00000000-0008-0000-1C00-00005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9" name="TextBox 1118">
          <a:extLst>
            <a:ext uri="{FF2B5EF4-FFF2-40B4-BE49-F238E27FC236}">
              <a16:creationId xmlns:a16="http://schemas.microsoft.com/office/drawing/2014/main" id="{00000000-0008-0000-1C00-00005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0" name="TextBox 1119">
          <a:extLst>
            <a:ext uri="{FF2B5EF4-FFF2-40B4-BE49-F238E27FC236}">
              <a16:creationId xmlns:a16="http://schemas.microsoft.com/office/drawing/2014/main" id="{00000000-0008-0000-1C00-00006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1" name="TextBox 1120">
          <a:extLst>
            <a:ext uri="{FF2B5EF4-FFF2-40B4-BE49-F238E27FC236}">
              <a16:creationId xmlns:a16="http://schemas.microsoft.com/office/drawing/2014/main" id="{00000000-0008-0000-1C00-00006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2" name="TextBox 1121">
          <a:extLst>
            <a:ext uri="{FF2B5EF4-FFF2-40B4-BE49-F238E27FC236}">
              <a16:creationId xmlns:a16="http://schemas.microsoft.com/office/drawing/2014/main" id="{00000000-0008-0000-1C00-00006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3" name="TextBox 1122">
          <a:extLst>
            <a:ext uri="{FF2B5EF4-FFF2-40B4-BE49-F238E27FC236}">
              <a16:creationId xmlns:a16="http://schemas.microsoft.com/office/drawing/2014/main" id="{00000000-0008-0000-1C00-00006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4" name="TextBox 1123">
          <a:extLst>
            <a:ext uri="{FF2B5EF4-FFF2-40B4-BE49-F238E27FC236}">
              <a16:creationId xmlns:a16="http://schemas.microsoft.com/office/drawing/2014/main" id="{00000000-0008-0000-1C00-00006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5" name="TextBox 1124">
          <a:extLst>
            <a:ext uri="{FF2B5EF4-FFF2-40B4-BE49-F238E27FC236}">
              <a16:creationId xmlns:a16="http://schemas.microsoft.com/office/drawing/2014/main" id="{00000000-0008-0000-1C00-00006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6" name="TextBox 1125">
          <a:extLst>
            <a:ext uri="{FF2B5EF4-FFF2-40B4-BE49-F238E27FC236}">
              <a16:creationId xmlns:a16="http://schemas.microsoft.com/office/drawing/2014/main" id="{00000000-0008-0000-1C00-00006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7" name="TextBox 1126">
          <a:extLst>
            <a:ext uri="{FF2B5EF4-FFF2-40B4-BE49-F238E27FC236}">
              <a16:creationId xmlns:a16="http://schemas.microsoft.com/office/drawing/2014/main" id="{00000000-0008-0000-1C00-00006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8" name="TextBox 1127">
          <a:extLst>
            <a:ext uri="{FF2B5EF4-FFF2-40B4-BE49-F238E27FC236}">
              <a16:creationId xmlns:a16="http://schemas.microsoft.com/office/drawing/2014/main" id="{00000000-0008-0000-1C00-00006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9" name="TextBox 1128">
          <a:extLst>
            <a:ext uri="{FF2B5EF4-FFF2-40B4-BE49-F238E27FC236}">
              <a16:creationId xmlns:a16="http://schemas.microsoft.com/office/drawing/2014/main" id="{00000000-0008-0000-1C00-00006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0" name="TextBox 1129">
          <a:extLst>
            <a:ext uri="{FF2B5EF4-FFF2-40B4-BE49-F238E27FC236}">
              <a16:creationId xmlns:a16="http://schemas.microsoft.com/office/drawing/2014/main" id="{00000000-0008-0000-1C00-00006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131" name="TextBox 1130">
          <a:extLst>
            <a:ext uri="{FF2B5EF4-FFF2-40B4-BE49-F238E27FC236}">
              <a16:creationId xmlns:a16="http://schemas.microsoft.com/office/drawing/2014/main" id="{00000000-0008-0000-1C00-00006B040000}"/>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132" name="TextBox 1131">
          <a:extLst>
            <a:ext uri="{FF2B5EF4-FFF2-40B4-BE49-F238E27FC236}">
              <a16:creationId xmlns:a16="http://schemas.microsoft.com/office/drawing/2014/main" id="{00000000-0008-0000-1C00-00006C040000}"/>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3" name="TextBox 1132">
          <a:extLst>
            <a:ext uri="{FF2B5EF4-FFF2-40B4-BE49-F238E27FC236}">
              <a16:creationId xmlns:a16="http://schemas.microsoft.com/office/drawing/2014/main" id="{00000000-0008-0000-1C00-00006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4" name="TextBox 1133">
          <a:extLst>
            <a:ext uri="{FF2B5EF4-FFF2-40B4-BE49-F238E27FC236}">
              <a16:creationId xmlns:a16="http://schemas.microsoft.com/office/drawing/2014/main" id="{00000000-0008-0000-1C00-00006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5" name="TextBox 1134">
          <a:extLst>
            <a:ext uri="{FF2B5EF4-FFF2-40B4-BE49-F238E27FC236}">
              <a16:creationId xmlns:a16="http://schemas.microsoft.com/office/drawing/2014/main" id="{00000000-0008-0000-1C00-00006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6" name="TextBox 1135">
          <a:extLst>
            <a:ext uri="{FF2B5EF4-FFF2-40B4-BE49-F238E27FC236}">
              <a16:creationId xmlns:a16="http://schemas.microsoft.com/office/drawing/2014/main" id="{00000000-0008-0000-1C00-00007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7" name="TextBox 1136">
          <a:extLst>
            <a:ext uri="{FF2B5EF4-FFF2-40B4-BE49-F238E27FC236}">
              <a16:creationId xmlns:a16="http://schemas.microsoft.com/office/drawing/2014/main" id="{00000000-0008-0000-1C00-00007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8" name="TextBox 1137">
          <a:extLst>
            <a:ext uri="{FF2B5EF4-FFF2-40B4-BE49-F238E27FC236}">
              <a16:creationId xmlns:a16="http://schemas.microsoft.com/office/drawing/2014/main" id="{00000000-0008-0000-1C00-00007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9" name="TextBox 1138">
          <a:extLst>
            <a:ext uri="{FF2B5EF4-FFF2-40B4-BE49-F238E27FC236}">
              <a16:creationId xmlns:a16="http://schemas.microsoft.com/office/drawing/2014/main" id="{00000000-0008-0000-1C00-00007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0" name="TextBox 1139">
          <a:extLst>
            <a:ext uri="{FF2B5EF4-FFF2-40B4-BE49-F238E27FC236}">
              <a16:creationId xmlns:a16="http://schemas.microsoft.com/office/drawing/2014/main" id="{00000000-0008-0000-1C00-00007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1" name="TextBox 1140">
          <a:extLst>
            <a:ext uri="{FF2B5EF4-FFF2-40B4-BE49-F238E27FC236}">
              <a16:creationId xmlns:a16="http://schemas.microsoft.com/office/drawing/2014/main" id="{00000000-0008-0000-1C00-00007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2" name="TextBox 1141">
          <a:extLst>
            <a:ext uri="{FF2B5EF4-FFF2-40B4-BE49-F238E27FC236}">
              <a16:creationId xmlns:a16="http://schemas.microsoft.com/office/drawing/2014/main" id="{00000000-0008-0000-1C00-00007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3" name="TextBox 1142">
          <a:extLst>
            <a:ext uri="{FF2B5EF4-FFF2-40B4-BE49-F238E27FC236}">
              <a16:creationId xmlns:a16="http://schemas.microsoft.com/office/drawing/2014/main" id="{00000000-0008-0000-1C00-00007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4" name="TextBox 1143">
          <a:extLst>
            <a:ext uri="{FF2B5EF4-FFF2-40B4-BE49-F238E27FC236}">
              <a16:creationId xmlns:a16="http://schemas.microsoft.com/office/drawing/2014/main" id="{00000000-0008-0000-1C00-00007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5" name="TextBox 1144">
          <a:extLst>
            <a:ext uri="{FF2B5EF4-FFF2-40B4-BE49-F238E27FC236}">
              <a16:creationId xmlns:a16="http://schemas.microsoft.com/office/drawing/2014/main" id="{00000000-0008-0000-1C00-00007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6" name="TextBox 1145">
          <a:extLst>
            <a:ext uri="{FF2B5EF4-FFF2-40B4-BE49-F238E27FC236}">
              <a16:creationId xmlns:a16="http://schemas.microsoft.com/office/drawing/2014/main" id="{00000000-0008-0000-1C00-00007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7" name="TextBox 1146">
          <a:extLst>
            <a:ext uri="{FF2B5EF4-FFF2-40B4-BE49-F238E27FC236}">
              <a16:creationId xmlns:a16="http://schemas.microsoft.com/office/drawing/2014/main" id="{00000000-0008-0000-1C00-00007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8" name="TextBox 1147">
          <a:extLst>
            <a:ext uri="{FF2B5EF4-FFF2-40B4-BE49-F238E27FC236}">
              <a16:creationId xmlns:a16="http://schemas.microsoft.com/office/drawing/2014/main" id="{00000000-0008-0000-1C00-00007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9" name="TextBox 1148">
          <a:extLst>
            <a:ext uri="{FF2B5EF4-FFF2-40B4-BE49-F238E27FC236}">
              <a16:creationId xmlns:a16="http://schemas.microsoft.com/office/drawing/2014/main" id="{00000000-0008-0000-1C00-00007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0" name="TextBox 1149">
          <a:extLst>
            <a:ext uri="{FF2B5EF4-FFF2-40B4-BE49-F238E27FC236}">
              <a16:creationId xmlns:a16="http://schemas.microsoft.com/office/drawing/2014/main" id="{00000000-0008-0000-1C00-00007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1" name="TextBox 1150">
          <a:extLst>
            <a:ext uri="{FF2B5EF4-FFF2-40B4-BE49-F238E27FC236}">
              <a16:creationId xmlns:a16="http://schemas.microsoft.com/office/drawing/2014/main" id="{00000000-0008-0000-1C00-00007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2" name="TextBox 1151">
          <a:extLst>
            <a:ext uri="{FF2B5EF4-FFF2-40B4-BE49-F238E27FC236}">
              <a16:creationId xmlns:a16="http://schemas.microsoft.com/office/drawing/2014/main" id="{00000000-0008-0000-1C00-00008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3" name="TextBox 1152">
          <a:extLst>
            <a:ext uri="{FF2B5EF4-FFF2-40B4-BE49-F238E27FC236}">
              <a16:creationId xmlns:a16="http://schemas.microsoft.com/office/drawing/2014/main" id="{00000000-0008-0000-1C00-00008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4" name="TextBox 1153">
          <a:extLst>
            <a:ext uri="{FF2B5EF4-FFF2-40B4-BE49-F238E27FC236}">
              <a16:creationId xmlns:a16="http://schemas.microsoft.com/office/drawing/2014/main" id="{00000000-0008-0000-1C00-00008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5" name="TextBox 1154">
          <a:extLst>
            <a:ext uri="{FF2B5EF4-FFF2-40B4-BE49-F238E27FC236}">
              <a16:creationId xmlns:a16="http://schemas.microsoft.com/office/drawing/2014/main" id="{00000000-0008-0000-1C00-00008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6" name="TextBox 1155">
          <a:extLst>
            <a:ext uri="{FF2B5EF4-FFF2-40B4-BE49-F238E27FC236}">
              <a16:creationId xmlns:a16="http://schemas.microsoft.com/office/drawing/2014/main" id="{00000000-0008-0000-1C00-00008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7" name="TextBox 1156">
          <a:extLst>
            <a:ext uri="{FF2B5EF4-FFF2-40B4-BE49-F238E27FC236}">
              <a16:creationId xmlns:a16="http://schemas.microsoft.com/office/drawing/2014/main" id="{00000000-0008-0000-1C00-00008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8" name="TextBox 1157">
          <a:extLst>
            <a:ext uri="{FF2B5EF4-FFF2-40B4-BE49-F238E27FC236}">
              <a16:creationId xmlns:a16="http://schemas.microsoft.com/office/drawing/2014/main" id="{00000000-0008-0000-1C00-00008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9" name="TextBox 1158">
          <a:extLst>
            <a:ext uri="{FF2B5EF4-FFF2-40B4-BE49-F238E27FC236}">
              <a16:creationId xmlns:a16="http://schemas.microsoft.com/office/drawing/2014/main" id="{00000000-0008-0000-1C00-00008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0" name="TextBox 1159">
          <a:extLst>
            <a:ext uri="{FF2B5EF4-FFF2-40B4-BE49-F238E27FC236}">
              <a16:creationId xmlns:a16="http://schemas.microsoft.com/office/drawing/2014/main" id="{00000000-0008-0000-1C00-00008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1" name="TextBox 1160">
          <a:extLst>
            <a:ext uri="{FF2B5EF4-FFF2-40B4-BE49-F238E27FC236}">
              <a16:creationId xmlns:a16="http://schemas.microsoft.com/office/drawing/2014/main" id="{00000000-0008-0000-1C00-00008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2" name="TextBox 1161">
          <a:extLst>
            <a:ext uri="{FF2B5EF4-FFF2-40B4-BE49-F238E27FC236}">
              <a16:creationId xmlns:a16="http://schemas.microsoft.com/office/drawing/2014/main" id="{00000000-0008-0000-1C00-00008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3" name="TextBox 1162">
          <a:extLst>
            <a:ext uri="{FF2B5EF4-FFF2-40B4-BE49-F238E27FC236}">
              <a16:creationId xmlns:a16="http://schemas.microsoft.com/office/drawing/2014/main" id="{00000000-0008-0000-1C00-00008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4" name="TextBox 1163">
          <a:extLst>
            <a:ext uri="{FF2B5EF4-FFF2-40B4-BE49-F238E27FC236}">
              <a16:creationId xmlns:a16="http://schemas.microsoft.com/office/drawing/2014/main" id="{00000000-0008-0000-1C00-00008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5" name="TextBox 1164">
          <a:extLst>
            <a:ext uri="{FF2B5EF4-FFF2-40B4-BE49-F238E27FC236}">
              <a16:creationId xmlns:a16="http://schemas.microsoft.com/office/drawing/2014/main" id="{00000000-0008-0000-1C00-00008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6" name="TextBox 1165">
          <a:extLst>
            <a:ext uri="{FF2B5EF4-FFF2-40B4-BE49-F238E27FC236}">
              <a16:creationId xmlns:a16="http://schemas.microsoft.com/office/drawing/2014/main" id="{00000000-0008-0000-1C00-00008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7" name="TextBox 1166">
          <a:extLst>
            <a:ext uri="{FF2B5EF4-FFF2-40B4-BE49-F238E27FC236}">
              <a16:creationId xmlns:a16="http://schemas.microsoft.com/office/drawing/2014/main" id="{00000000-0008-0000-1C00-00008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8" name="TextBox 1167">
          <a:extLst>
            <a:ext uri="{FF2B5EF4-FFF2-40B4-BE49-F238E27FC236}">
              <a16:creationId xmlns:a16="http://schemas.microsoft.com/office/drawing/2014/main" id="{00000000-0008-0000-1C00-00009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9" name="TextBox 1168">
          <a:extLst>
            <a:ext uri="{FF2B5EF4-FFF2-40B4-BE49-F238E27FC236}">
              <a16:creationId xmlns:a16="http://schemas.microsoft.com/office/drawing/2014/main" id="{00000000-0008-0000-1C00-00009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0" name="TextBox 1169">
          <a:extLst>
            <a:ext uri="{FF2B5EF4-FFF2-40B4-BE49-F238E27FC236}">
              <a16:creationId xmlns:a16="http://schemas.microsoft.com/office/drawing/2014/main" id="{00000000-0008-0000-1C00-00009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1" name="TextBox 1170">
          <a:extLst>
            <a:ext uri="{FF2B5EF4-FFF2-40B4-BE49-F238E27FC236}">
              <a16:creationId xmlns:a16="http://schemas.microsoft.com/office/drawing/2014/main" id="{00000000-0008-0000-1C00-00009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2" name="TextBox 1171">
          <a:extLst>
            <a:ext uri="{FF2B5EF4-FFF2-40B4-BE49-F238E27FC236}">
              <a16:creationId xmlns:a16="http://schemas.microsoft.com/office/drawing/2014/main" id="{00000000-0008-0000-1C00-00009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3" name="TextBox 1172">
          <a:extLst>
            <a:ext uri="{FF2B5EF4-FFF2-40B4-BE49-F238E27FC236}">
              <a16:creationId xmlns:a16="http://schemas.microsoft.com/office/drawing/2014/main" id="{00000000-0008-0000-1C00-00009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4" name="TextBox 1173">
          <a:extLst>
            <a:ext uri="{FF2B5EF4-FFF2-40B4-BE49-F238E27FC236}">
              <a16:creationId xmlns:a16="http://schemas.microsoft.com/office/drawing/2014/main" id="{00000000-0008-0000-1C00-00009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5" name="TextBox 1174">
          <a:extLst>
            <a:ext uri="{FF2B5EF4-FFF2-40B4-BE49-F238E27FC236}">
              <a16:creationId xmlns:a16="http://schemas.microsoft.com/office/drawing/2014/main" id="{00000000-0008-0000-1C00-00009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6" name="TextBox 1175">
          <a:extLst>
            <a:ext uri="{FF2B5EF4-FFF2-40B4-BE49-F238E27FC236}">
              <a16:creationId xmlns:a16="http://schemas.microsoft.com/office/drawing/2014/main" id="{00000000-0008-0000-1C00-00009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7" name="TextBox 1176">
          <a:extLst>
            <a:ext uri="{FF2B5EF4-FFF2-40B4-BE49-F238E27FC236}">
              <a16:creationId xmlns:a16="http://schemas.microsoft.com/office/drawing/2014/main" id="{00000000-0008-0000-1C00-00009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8" name="TextBox 1177">
          <a:extLst>
            <a:ext uri="{FF2B5EF4-FFF2-40B4-BE49-F238E27FC236}">
              <a16:creationId xmlns:a16="http://schemas.microsoft.com/office/drawing/2014/main" id="{00000000-0008-0000-1C00-00009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9" name="TextBox 1178">
          <a:extLst>
            <a:ext uri="{FF2B5EF4-FFF2-40B4-BE49-F238E27FC236}">
              <a16:creationId xmlns:a16="http://schemas.microsoft.com/office/drawing/2014/main" id="{00000000-0008-0000-1C00-00009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0" name="TextBox 1179">
          <a:extLst>
            <a:ext uri="{FF2B5EF4-FFF2-40B4-BE49-F238E27FC236}">
              <a16:creationId xmlns:a16="http://schemas.microsoft.com/office/drawing/2014/main" id="{00000000-0008-0000-1C00-00009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1" name="TextBox 1180">
          <a:extLst>
            <a:ext uri="{FF2B5EF4-FFF2-40B4-BE49-F238E27FC236}">
              <a16:creationId xmlns:a16="http://schemas.microsoft.com/office/drawing/2014/main" id="{00000000-0008-0000-1C00-00009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2" name="TextBox 1181">
          <a:extLst>
            <a:ext uri="{FF2B5EF4-FFF2-40B4-BE49-F238E27FC236}">
              <a16:creationId xmlns:a16="http://schemas.microsoft.com/office/drawing/2014/main" id="{00000000-0008-0000-1C00-00009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3" name="TextBox 1182">
          <a:extLst>
            <a:ext uri="{FF2B5EF4-FFF2-40B4-BE49-F238E27FC236}">
              <a16:creationId xmlns:a16="http://schemas.microsoft.com/office/drawing/2014/main" id="{00000000-0008-0000-1C00-00009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4" name="TextBox 1183">
          <a:extLst>
            <a:ext uri="{FF2B5EF4-FFF2-40B4-BE49-F238E27FC236}">
              <a16:creationId xmlns:a16="http://schemas.microsoft.com/office/drawing/2014/main" id="{00000000-0008-0000-1C00-0000A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5" name="TextBox 1184">
          <a:extLst>
            <a:ext uri="{FF2B5EF4-FFF2-40B4-BE49-F238E27FC236}">
              <a16:creationId xmlns:a16="http://schemas.microsoft.com/office/drawing/2014/main" id="{00000000-0008-0000-1C00-0000A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6" name="TextBox 1185">
          <a:extLst>
            <a:ext uri="{FF2B5EF4-FFF2-40B4-BE49-F238E27FC236}">
              <a16:creationId xmlns:a16="http://schemas.microsoft.com/office/drawing/2014/main" id="{00000000-0008-0000-1C00-0000A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7" name="TextBox 1186">
          <a:extLst>
            <a:ext uri="{FF2B5EF4-FFF2-40B4-BE49-F238E27FC236}">
              <a16:creationId xmlns:a16="http://schemas.microsoft.com/office/drawing/2014/main" id="{00000000-0008-0000-1C00-0000A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8" name="TextBox 1187">
          <a:extLst>
            <a:ext uri="{FF2B5EF4-FFF2-40B4-BE49-F238E27FC236}">
              <a16:creationId xmlns:a16="http://schemas.microsoft.com/office/drawing/2014/main" id="{00000000-0008-0000-1C00-0000A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9" name="TextBox 1188">
          <a:extLst>
            <a:ext uri="{FF2B5EF4-FFF2-40B4-BE49-F238E27FC236}">
              <a16:creationId xmlns:a16="http://schemas.microsoft.com/office/drawing/2014/main" id="{00000000-0008-0000-1C00-0000A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0" name="TextBox 1189">
          <a:extLst>
            <a:ext uri="{FF2B5EF4-FFF2-40B4-BE49-F238E27FC236}">
              <a16:creationId xmlns:a16="http://schemas.microsoft.com/office/drawing/2014/main" id="{00000000-0008-0000-1C00-0000A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1" name="TextBox 1190">
          <a:extLst>
            <a:ext uri="{FF2B5EF4-FFF2-40B4-BE49-F238E27FC236}">
              <a16:creationId xmlns:a16="http://schemas.microsoft.com/office/drawing/2014/main" id="{00000000-0008-0000-1C00-0000A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2" name="TextBox 1191">
          <a:extLst>
            <a:ext uri="{FF2B5EF4-FFF2-40B4-BE49-F238E27FC236}">
              <a16:creationId xmlns:a16="http://schemas.microsoft.com/office/drawing/2014/main" id="{00000000-0008-0000-1C00-0000A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3" name="TextBox 1192">
          <a:extLst>
            <a:ext uri="{FF2B5EF4-FFF2-40B4-BE49-F238E27FC236}">
              <a16:creationId xmlns:a16="http://schemas.microsoft.com/office/drawing/2014/main" id="{00000000-0008-0000-1C00-0000A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4" name="TextBox 1193">
          <a:extLst>
            <a:ext uri="{FF2B5EF4-FFF2-40B4-BE49-F238E27FC236}">
              <a16:creationId xmlns:a16="http://schemas.microsoft.com/office/drawing/2014/main" id="{00000000-0008-0000-1C00-0000A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5" name="TextBox 1194">
          <a:extLst>
            <a:ext uri="{FF2B5EF4-FFF2-40B4-BE49-F238E27FC236}">
              <a16:creationId xmlns:a16="http://schemas.microsoft.com/office/drawing/2014/main" id="{00000000-0008-0000-1C00-0000A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6" name="TextBox 1195">
          <a:extLst>
            <a:ext uri="{FF2B5EF4-FFF2-40B4-BE49-F238E27FC236}">
              <a16:creationId xmlns:a16="http://schemas.microsoft.com/office/drawing/2014/main" id="{00000000-0008-0000-1C00-0000A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7" name="TextBox 1196">
          <a:extLst>
            <a:ext uri="{FF2B5EF4-FFF2-40B4-BE49-F238E27FC236}">
              <a16:creationId xmlns:a16="http://schemas.microsoft.com/office/drawing/2014/main" id="{00000000-0008-0000-1C00-0000A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8" name="TextBox 1197">
          <a:extLst>
            <a:ext uri="{FF2B5EF4-FFF2-40B4-BE49-F238E27FC236}">
              <a16:creationId xmlns:a16="http://schemas.microsoft.com/office/drawing/2014/main" id="{00000000-0008-0000-1C00-0000A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9" name="TextBox 1198">
          <a:extLst>
            <a:ext uri="{FF2B5EF4-FFF2-40B4-BE49-F238E27FC236}">
              <a16:creationId xmlns:a16="http://schemas.microsoft.com/office/drawing/2014/main" id="{00000000-0008-0000-1C00-0000A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0" name="TextBox 1199">
          <a:extLst>
            <a:ext uri="{FF2B5EF4-FFF2-40B4-BE49-F238E27FC236}">
              <a16:creationId xmlns:a16="http://schemas.microsoft.com/office/drawing/2014/main" id="{00000000-0008-0000-1C00-0000B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1" name="TextBox 1200">
          <a:extLst>
            <a:ext uri="{FF2B5EF4-FFF2-40B4-BE49-F238E27FC236}">
              <a16:creationId xmlns:a16="http://schemas.microsoft.com/office/drawing/2014/main" id="{00000000-0008-0000-1C00-0000B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2" name="TextBox 1201">
          <a:extLst>
            <a:ext uri="{FF2B5EF4-FFF2-40B4-BE49-F238E27FC236}">
              <a16:creationId xmlns:a16="http://schemas.microsoft.com/office/drawing/2014/main" id="{00000000-0008-0000-1C00-0000B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3" name="TextBox 1202">
          <a:extLst>
            <a:ext uri="{FF2B5EF4-FFF2-40B4-BE49-F238E27FC236}">
              <a16:creationId xmlns:a16="http://schemas.microsoft.com/office/drawing/2014/main" id="{00000000-0008-0000-1C00-0000B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4" name="TextBox 1203">
          <a:extLst>
            <a:ext uri="{FF2B5EF4-FFF2-40B4-BE49-F238E27FC236}">
              <a16:creationId xmlns:a16="http://schemas.microsoft.com/office/drawing/2014/main" id="{00000000-0008-0000-1C00-0000B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5" name="TextBox 1204">
          <a:extLst>
            <a:ext uri="{FF2B5EF4-FFF2-40B4-BE49-F238E27FC236}">
              <a16:creationId xmlns:a16="http://schemas.microsoft.com/office/drawing/2014/main" id="{00000000-0008-0000-1C00-0000B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6" name="TextBox 1205">
          <a:extLst>
            <a:ext uri="{FF2B5EF4-FFF2-40B4-BE49-F238E27FC236}">
              <a16:creationId xmlns:a16="http://schemas.microsoft.com/office/drawing/2014/main" id="{00000000-0008-0000-1C00-0000B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7" name="TextBox 1206">
          <a:extLst>
            <a:ext uri="{FF2B5EF4-FFF2-40B4-BE49-F238E27FC236}">
              <a16:creationId xmlns:a16="http://schemas.microsoft.com/office/drawing/2014/main" id="{00000000-0008-0000-1C00-0000B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8" name="TextBox 1207">
          <a:extLst>
            <a:ext uri="{FF2B5EF4-FFF2-40B4-BE49-F238E27FC236}">
              <a16:creationId xmlns:a16="http://schemas.microsoft.com/office/drawing/2014/main" id="{00000000-0008-0000-1C00-0000B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9" name="TextBox 1208">
          <a:extLst>
            <a:ext uri="{FF2B5EF4-FFF2-40B4-BE49-F238E27FC236}">
              <a16:creationId xmlns:a16="http://schemas.microsoft.com/office/drawing/2014/main" id="{00000000-0008-0000-1C00-0000B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0" name="TextBox 1209">
          <a:extLst>
            <a:ext uri="{FF2B5EF4-FFF2-40B4-BE49-F238E27FC236}">
              <a16:creationId xmlns:a16="http://schemas.microsoft.com/office/drawing/2014/main" id="{00000000-0008-0000-1C00-0000B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1" name="TextBox 1210">
          <a:extLst>
            <a:ext uri="{FF2B5EF4-FFF2-40B4-BE49-F238E27FC236}">
              <a16:creationId xmlns:a16="http://schemas.microsoft.com/office/drawing/2014/main" id="{00000000-0008-0000-1C00-0000B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2" name="TextBox 1211">
          <a:extLst>
            <a:ext uri="{FF2B5EF4-FFF2-40B4-BE49-F238E27FC236}">
              <a16:creationId xmlns:a16="http://schemas.microsoft.com/office/drawing/2014/main" id="{00000000-0008-0000-1C00-0000B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3" name="TextBox 1212">
          <a:extLst>
            <a:ext uri="{FF2B5EF4-FFF2-40B4-BE49-F238E27FC236}">
              <a16:creationId xmlns:a16="http://schemas.microsoft.com/office/drawing/2014/main" id="{00000000-0008-0000-1C00-0000B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4" name="TextBox 1213">
          <a:extLst>
            <a:ext uri="{FF2B5EF4-FFF2-40B4-BE49-F238E27FC236}">
              <a16:creationId xmlns:a16="http://schemas.microsoft.com/office/drawing/2014/main" id="{00000000-0008-0000-1C00-0000B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5" name="TextBox 1214">
          <a:extLst>
            <a:ext uri="{FF2B5EF4-FFF2-40B4-BE49-F238E27FC236}">
              <a16:creationId xmlns:a16="http://schemas.microsoft.com/office/drawing/2014/main" id="{00000000-0008-0000-1C00-0000B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6" name="TextBox 1215">
          <a:extLst>
            <a:ext uri="{FF2B5EF4-FFF2-40B4-BE49-F238E27FC236}">
              <a16:creationId xmlns:a16="http://schemas.microsoft.com/office/drawing/2014/main" id="{00000000-0008-0000-1C00-0000C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7" name="TextBox 1216">
          <a:extLst>
            <a:ext uri="{FF2B5EF4-FFF2-40B4-BE49-F238E27FC236}">
              <a16:creationId xmlns:a16="http://schemas.microsoft.com/office/drawing/2014/main" id="{00000000-0008-0000-1C00-0000C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8" name="TextBox 1217">
          <a:extLst>
            <a:ext uri="{FF2B5EF4-FFF2-40B4-BE49-F238E27FC236}">
              <a16:creationId xmlns:a16="http://schemas.microsoft.com/office/drawing/2014/main" id="{00000000-0008-0000-1C00-0000C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9" name="TextBox 1218">
          <a:extLst>
            <a:ext uri="{FF2B5EF4-FFF2-40B4-BE49-F238E27FC236}">
              <a16:creationId xmlns:a16="http://schemas.microsoft.com/office/drawing/2014/main" id="{00000000-0008-0000-1C00-0000C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0" name="TextBox 1219">
          <a:extLst>
            <a:ext uri="{FF2B5EF4-FFF2-40B4-BE49-F238E27FC236}">
              <a16:creationId xmlns:a16="http://schemas.microsoft.com/office/drawing/2014/main" id="{00000000-0008-0000-1C00-0000C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1" name="TextBox 1220">
          <a:extLst>
            <a:ext uri="{FF2B5EF4-FFF2-40B4-BE49-F238E27FC236}">
              <a16:creationId xmlns:a16="http://schemas.microsoft.com/office/drawing/2014/main" id="{00000000-0008-0000-1C00-0000C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2" name="TextBox 1221">
          <a:extLst>
            <a:ext uri="{FF2B5EF4-FFF2-40B4-BE49-F238E27FC236}">
              <a16:creationId xmlns:a16="http://schemas.microsoft.com/office/drawing/2014/main" id="{00000000-0008-0000-1C00-0000C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3" name="TextBox 1222">
          <a:extLst>
            <a:ext uri="{FF2B5EF4-FFF2-40B4-BE49-F238E27FC236}">
              <a16:creationId xmlns:a16="http://schemas.microsoft.com/office/drawing/2014/main" id="{00000000-0008-0000-1C00-0000C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4" name="TextBox 1223">
          <a:extLst>
            <a:ext uri="{FF2B5EF4-FFF2-40B4-BE49-F238E27FC236}">
              <a16:creationId xmlns:a16="http://schemas.microsoft.com/office/drawing/2014/main" id="{00000000-0008-0000-1C00-0000C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5" name="TextBox 1224">
          <a:extLst>
            <a:ext uri="{FF2B5EF4-FFF2-40B4-BE49-F238E27FC236}">
              <a16:creationId xmlns:a16="http://schemas.microsoft.com/office/drawing/2014/main" id="{00000000-0008-0000-1C00-0000C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6" name="TextBox 1225">
          <a:extLst>
            <a:ext uri="{FF2B5EF4-FFF2-40B4-BE49-F238E27FC236}">
              <a16:creationId xmlns:a16="http://schemas.microsoft.com/office/drawing/2014/main" id="{00000000-0008-0000-1C00-0000C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7" name="TextBox 1226">
          <a:extLst>
            <a:ext uri="{FF2B5EF4-FFF2-40B4-BE49-F238E27FC236}">
              <a16:creationId xmlns:a16="http://schemas.microsoft.com/office/drawing/2014/main" id="{00000000-0008-0000-1C00-0000C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8" name="TextBox 1227">
          <a:extLst>
            <a:ext uri="{FF2B5EF4-FFF2-40B4-BE49-F238E27FC236}">
              <a16:creationId xmlns:a16="http://schemas.microsoft.com/office/drawing/2014/main" id="{00000000-0008-0000-1C00-0000C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9" name="TextBox 1228">
          <a:extLst>
            <a:ext uri="{FF2B5EF4-FFF2-40B4-BE49-F238E27FC236}">
              <a16:creationId xmlns:a16="http://schemas.microsoft.com/office/drawing/2014/main" id="{00000000-0008-0000-1C00-0000C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0" name="TextBox 1229">
          <a:extLst>
            <a:ext uri="{FF2B5EF4-FFF2-40B4-BE49-F238E27FC236}">
              <a16:creationId xmlns:a16="http://schemas.microsoft.com/office/drawing/2014/main" id="{00000000-0008-0000-1C00-0000C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1" name="TextBox 1230">
          <a:extLst>
            <a:ext uri="{FF2B5EF4-FFF2-40B4-BE49-F238E27FC236}">
              <a16:creationId xmlns:a16="http://schemas.microsoft.com/office/drawing/2014/main" id="{00000000-0008-0000-1C00-0000C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2" name="TextBox 1231">
          <a:extLst>
            <a:ext uri="{FF2B5EF4-FFF2-40B4-BE49-F238E27FC236}">
              <a16:creationId xmlns:a16="http://schemas.microsoft.com/office/drawing/2014/main" id="{00000000-0008-0000-1C00-0000D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3" name="TextBox 1232">
          <a:extLst>
            <a:ext uri="{FF2B5EF4-FFF2-40B4-BE49-F238E27FC236}">
              <a16:creationId xmlns:a16="http://schemas.microsoft.com/office/drawing/2014/main" id="{00000000-0008-0000-1C00-0000D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4" name="TextBox 1233">
          <a:extLst>
            <a:ext uri="{FF2B5EF4-FFF2-40B4-BE49-F238E27FC236}">
              <a16:creationId xmlns:a16="http://schemas.microsoft.com/office/drawing/2014/main" id="{00000000-0008-0000-1C00-0000D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5" name="TextBox 1234">
          <a:extLst>
            <a:ext uri="{FF2B5EF4-FFF2-40B4-BE49-F238E27FC236}">
              <a16:creationId xmlns:a16="http://schemas.microsoft.com/office/drawing/2014/main" id="{00000000-0008-0000-1C00-0000D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6" name="TextBox 1235">
          <a:extLst>
            <a:ext uri="{FF2B5EF4-FFF2-40B4-BE49-F238E27FC236}">
              <a16:creationId xmlns:a16="http://schemas.microsoft.com/office/drawing/2014/main" id="{00000000-0008-0000-1C00-0000D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7" name="TextBox 1236">
          <a:extLst>
            <a:ext uri="{FF2B5EF4-FFF2-40B4-BE49-F238E27FC236}">
              <a16:creationId xmlns:a16="http://schemas.microsoft.com/office/drawing/2014/main" id="{00000000-0008-0000-1C00-0000D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8" name="TextBox 1237">
          <a:extLst>
            <a:ext uri="{FF2B5EF4-FFF2-40B4-BE49-F238E27FC236}">
              <a16:creationId xmlns:a16="http://schemas.microsoft.com/office/drawing/2014/main" id="{00000000-0008-0000-1C00-0000D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9" name="TextBox 1238">
          <a:extLst>
            <a:ext uri="{FF2B5EF4-FFF2-40B4-BE49-F238E27FC236}">
              <a16:creationId xmlns:a16="http://schemas.microsoft.com/office/drawing/2014/main" id="{00000000-0008-0000-1C00-0000D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0" name="TextBox 1239">
          <a:extLst>
            <a:ext uri="{FF2B5EF4-FFF2-40B4-BE49-F238E27FC236}">
              <a16:creationId xmlns:a16="http://schemas.microsoft.com/office/drawing/2014/main" id="{00000000-0008-0000-1C00-0000D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1" name="TextBox 1240">
          <a:extLst>
            <a:ext uri="{FF2B5EF4-FFF2-40B4-BE49-F238E27FC236}">
              <a16:creationId xmlns:a16="http://schemas.microsoft.com/office/drawing/2014/main" id="{00000000-0008-0000-1C00-0000D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2" name="TextBox 1241">
          <a:extLst>
            <a:ext uri="{FF2B5EF4-FFF2-40B4-BE49-F238E27FC236}">
              <a16:creationId xmlns:a16="http://schemas.microsoft.com/office/drawing/2014/main" id="{00000000-0008-0000-1C00-0000D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3" name="TextBox 1242">
          <a:extLst>
            <a:ext uri="{FF2B5EF4-FFF2-40B4-BE49-F238E27FC236}">
              <a16:creationId xmlns:a16="http://schemas.microsoft.com/office/drawing/2014/main" id="{00000000-0008-0000-1C00-0000D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4" name="TextBox 1243">
          <a:extLst>
            <a:ext uri="{FF2B5EF4-FFF2-40B4-BE49-F238E27FC236}">
              <a16:creationId xmlns:a16="http://schemas.microsoft.com/office/drawing/2014/main" id="{00000000-0008-0000-1C00-0000D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5" name="TextBox 1244">
          <a:extLst>
            <a:ext uri="{FF2B5EF4-FFF2-40B4-BE49-F238E27FC236}">
              <a16:creationId xmlns:a16="http://schemas.microsoft.com/office/drawing/2014/main" id="{00000000-0008-0000-1C00-0000D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6" name="TextBox 1245">
          <a:extLst>
            <a:ext uri="{FF2B5EF4-FFF2-40B4-BE49-F238E27FC236}">
              <a16:creationId xmlns:a16="http://schemas.microsoft.com/office/drawing/2014/main" id="{00000000-0008-0000-1C00-0000D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7" name="TextBox 1246">
          <a:extLst>
            <a:ext uri="{FF2B5EF4-FFF2-40B4-BE49-F238E27FC236}">
              <a16:creationId xmlns:a16="http://schemas.microsoft.com/office/drawing/2014/main" id="{00000000-0008-0000-1C00-0000D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8" name="TextBox 1247">
          <a:extLst>
            <a:ext uri="{FF2B5EF4-FFF2-40B4-BE49-F238E27FC236}">
              <a16:creationId xmlns:a16="http://schemas.microsoft.com/office/drawing/2014/main" id="{00000000-0008-0000-1C00-0000E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9" name="TextBox 1248">
          <a:extLst>
            <a:ext uri="{FF2B5EF4-FFF2-40B4-BE49-F238E27FC236}">
              <a16:creationId xmlns:a16="http://schemas.microsoft.com/office/drawing/2014/main" id="{00000000-0008-0000-1C00-0000E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0" name="TextBox 1249">
          <a:extLst>
            <a:ext uri="{FF2B5EF4-FFF2-40B4-BE49-F238E27FC236}">
              <a16:creationId xmlns:a16="http://schemas.microsoft.com/office/drawing/2014/main" id="{00000000-0008-0000-1C00-0000E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1" name="TextBox 1250">
          <a:extLst>
            <a:ext uri="{FF2B5EF4-FFF2-40B4-BE49-F238E27FC236}">
              <a16:creationId xmlns:a16="http://schemas.microsoft.com/office/drawing/2014/main" id="{00000000-0008-0000-1C00-0000E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2" name="TextBox 1251">
          <a:extLst>
            <a:ext uri="{FF2B5EF4-FFF2-40B4-BE49-F238E27FC236}">
              <a16:creationId xmlns:a16="http://schemas.microsoft.com/office/drawing/2014/main" id="{00000000-0008-0000-1C00-0000E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3" name="TextBox 1252">
          <a:extLst>
            <a:ext uri="{FF2B5EF4-FFF2-40B4-BE49-F238E27FC236}">
              <a16:creationId xmlns:a16="http://schemas.microsoft.com/office/drawing/2014/main" id="{00000000-0008-0000-1C00-0000E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4" name="TextBox 1253">
          <a:extLst>
            <a:ext uri="{FF2B5EF4-FFF2-40B4-BE49-F238E27FC236}">
              <a16:creationId xmlns:a16="http://schemas.microsoft.com/office/drawing/2014/main" id="{00000000-0008-0000-1C00-0000E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5" name="TextBox 1254">
          <a:extLst>
            <a:ext uri="{FF2B5EF4-FFF2-40B4-BE49-F238E27FC236}">
              <a16:creationId xmlns:a16="http://schemas.microsoft.com/office/drawing/2014/main" id="{00000000-0008-0000-1C00-0000E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6" name="TextBox 1255">
          <a:extLst>
            <a:ext uri="{FF2B5EF4-FFF2-40B4-BE49-F238E27FC236}">
              <a16:creationId xmlns:a16="http://schemas.microsoft.com/office/drawing/2014/main" id="{00000000-0008-0000-1C00-0000E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7" name="TextBox 1256">
          <a:extLst>
            <a:ext uri="{FF2B5EF4-FFF2-40B4-BE49-F238E27FC236}">
              <a16:creationId xmlns:a16="http://schemas.microsoft.com/office/drawing/2014/main" id="{00000000-0008-0000-1C00-0000E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258" name="TextBox 1257">
          <a:extLst>
            <a:ext uri="{FF2B5EF4-FFF2-40B4-BE49-F238E27FC236}">
              <a16:creationId xmlns:a16="http://schemas.microsoft.com/office/drawing/2014/main" id="{00000000-0008-0000-1C00-0000EA040000}"/>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259" name="TextBox 1258">
          <a:extLst>
            <a:ext uri="{FF2B5EF4-FFF2-40B4-BE49-F238E27FC236}">
              <a16:creationId xmlns:a16="http://schemas.microsoft.com/office/drawing/2014/main" id="{00000000-0008-0000-1C00-0000EB040000}"/>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0" name="TextBox 1259">
          <a:extLst>
            <a:ext uri="{FF2B5EF4-FFF2-40B4-BE49-F238E27FC236}">
              <a16:creationId xmlns:a16="http://schemas.microsoft.com/office/drawing/2014/main" id="{00000000-0008-0000-1C00-0000E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1" name="TextBox 1260">
          <a:extLst>
            <a:ext uri="{FF2B5EF4-FFF2-40B4-BE49-F238E27FC236}">
              <a16:creationId xmlns:a16="http://schemas.microsoft.com/office/drawing/2014/main" id="{00000000-0008-0000-1C00-0000E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2" name="TextBox 1261">
          <a:extLst>
            <a:ext uri="{FF2B5EF4-FFF2-40B4-BE49-F238E27FC236}">
              <a16:creationId xmlns:a16="http://schemas.microsoft.com/office/drawing/2014/main" id="{00000000-0008-0000-1C00-0000E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3" name="TextBox 1262">
          <a:extLst>
            <a:ext uri="{FF2B5EF4-FFF2-40B4-BE49-F238E27FC236}">
              <a16:creationId xmlns:a16="http://schemas.microsoft.com/office/drawing/2014/main" id="{00000000-0008-0000-1C00-0000E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4" name="TextBox 1263">
          <a:extLst>
            <a:ext uri="{FF2B5EF4-FFF2-40B4-BE49-F238E27FC236}">
              <a16:creationId xmlns:a16="http://schemas.microsoft.com/office/drawing/2014/main" id="{00000000-0008-0000-1C00-0000F0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5" name="TextBox 1264">
          <a:extLst>
            <a:ext uri="{FF2B5EF4-FFF2-40B4-BE49-F238E27FC236}">
              <a16:creationId xmlns:a16="http://schemas.microsoft.com/office/drawing/2014/main" id="{00000000-0008-0000-1C00-0000F1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6" name="TextBox 1265">
          <a:extLst>
            <a:ext uri="{FF2B5EF4-FFF2-40B4-BE49-F238E27FC236}">
              <a16:creationId xmlns:a16="http://schemas.microsoft.com/office/drawing/2014/main" id="{00000000-0008-0000-1C00-0000F2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7" name="TextBox 1266">
          <a:extLst>
            <a:ext uri="{FF2B5EF4-FFF2-40B4-BE49-F238E27FC236}">
              <a16:creationId xmlns:a16="http://schemas.microsoft.com/office/drawing/2014/main" id="{00000000-0008-0000-1C00-0000F3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8" name="TextBox 1267">
          <a:extLst>
            <a:ext uri="{FF2B5EF4-FFF2-40B4-BE49-F238E27FC236}">
              <a16:creationId xmlns:a16="http://schemas.microsoft.com/office/drawing/2014/main" id="{00000000-0008-0000-1C00-0000F4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9" name="TextBox 1268">
          <a:extLst>
            <a:ext uri="{FF2B5EF4-FFF2-40B4-BE49-F238E27FC236}">
              <a16:creationId xmlns:a16="http://schemas.microsoft.com/office/drawing/2014/main" id="{00000000-0008-0000-1C00-0000F5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0" name="TextBox 1269">
          <a:extLst>
            <a:ext uri="{FF2B5EF4-FFF2-40B4-BE49-F238E27FC236}">
              <a16:creationId xmlns:a16="http://schemas.microsoft.com/office/drawing/2014/main" id="{00000000-0008-0000-1C00-0000F6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1" name="TextBox 1270">
          <a:extLst>
            <a:ext uri="{FF2B5EF4-FFF2-40B4-BE49-F238E27FC236}">
              <a16:creationId xmlns:a16="http://schemas.microsoft.com/office/drawing/2014/main" id="{00000000-0008-0000-1C00-0000F7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2" name="TextBox 1271">
          <a:extLst>
            <a:ext uri="{FF2B5EF4-FFF2-40B4-BE49-F238E27FC236}">
              <a16:creationId xmlns:a16="http://schemas.microsoft.com/office/drawing/2014/main" id="{00000000-0008-0000-1C00-0000F8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3" name="TextBox 1272">
          <a:extLst>
            <a:ext uri="{FF2B5EF4-FFF2-40B4-BE49-F238E27FC236}">
              <a16:creationId xmlns:a16="http://schemas.microsoft.com/office/drawing/2014/main" id="{00000000-0008-0000-1C00-0000F9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4" name="TextBox 1273">
          <a:extLst>
            <a:ext uri="{FF2B5EF4-FFF2-40B4-BE49-F238E27FC236}">
              <a16:creationId xmlns:a16="http://schemas.microsoft.com/office/drawing/2014/main" id="{00000000-0008-0000-1C00-0000FA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5" name="TextBox 1274">
          <a:extLst>
            <a:ext uri="{FF2B5EF4-FFF2-40B4-BE49-F238E27FC236}">
              <a16:creationId xmlns:a16="http://schemas.microsoft.com/office/drawing/2014/main" id="{00000000-0008-0000-1C00-0000FB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6" name="TextBox 1275">
          <a:extLst>
            <a:ext uri="{FF2B5EF4-FFF2-40B4-BE49-F238E27FC236}">
              <a16:creationId xmlns:a16="http://schemas.microsoft.com/office/drawing/2014/main" id="{00000000-0008-0000-1C00-0000FC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7" name="TextBox 1276">
          <a:extLst>
            <a:ext uri="{FF2B5EF4-FFF2-40B4-BE49-F238E27FC236}">
              <a16:creationId xmlns:a16="http://schemas.microsoft.com/office/drawing/2014/main" id="{00000000-0008-0000-1C00-0000FD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8" name="TextBox 1277">
          <a:extLst>
            <a:ext uri="{FF2B5EF4-FFF2-40B4-BE49-F238E27FC236}">
              <a16:creationId xmlns:a16="http://schemas.microsoft.com/office/drawing/2014/main" id="{00000000-0008-0000-1C00-0000FE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9" name="TextBox 1278">
          <a:extLst>
            <a:ext uri="{FF2B5EF4-FFF2-40B4-BE49-F238E27FC236}">
              <a16:creationId xmlns:a16="http://schemas.microsoft.com/office/drawing/2014/main" id="{00000000-0008-0000-1C00-0000FF04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0" name="TextBox 1279">
          <a:extLst>
            <a:ext uri="{FF2B5EF4-FFF2-40B4-BE49-F238E27FC236}">
              <a16:creationId xmlns:a16="http://schemas.microsoft.com/office/drawing/2014/main" id="{00000000-0008-0000-1C00-00000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1" name="TextBox 1280">
          <a:extLst>
            <a:ext uri="{FF2B5EF4-FFF2-40B4-BE49-F238E27FC236}">
              <a16:creationId xmlns:a16="http://schemas.microsoft.com/office/drawing/2014/main" id="{00000000-0008-0000-1C00-00000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2" name="TextBox 1281">
          <a:extLst>
            <a:ext uri="{FF2B5EF4-FFF2-40B4-BE49-F238E27FC236}">
              <a16:creationId xmlns:a16="http://schemas.microsoft.com/office/drawing/2014/main" id="{00000000-0008-0000-1C00-00000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3" name="TextBox 1282">
          <a:extLst>
            <a:ext uri="{FF2B5EF4-FFF2-40B4-BE49-F238E27FC236}">
              <a16:creationId xmlns:a16="http://schemas.microsoft.com/office/drawing/2014/main" id="{00000000-0008-0000-1C00-00000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4" name="TextBox 1283">
          <a:extLst>
            <a:ext uri="{FF2B5EF4-FFF2-40B4-BE49-F238E27FC236}">
              <a16:creationId xmlns:a16="http://schemas.microsoft.com/office/drawing/2014/main" id="{00000000-0008-0000-1C00-00000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5" name="TextBox 1284">
          <a:extLst>
            <a:ext uri="{FF2B5EF4-FFF2-40B4-BE49-F238E27FC236}">
              <a16:creationId xmlns:a16="http://schemas.microsoft.com/office/drawing/2014/main" id="{00000000-0008-0000-1C00-00000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6" name="TextBox 1285">
          <a:extLst>
            <a:ext uri="{FF2B5EF4-FFF2-40B4-BE49-F238E27FC236}">
              <a16:creationId xmlns:a16="http://schemas.microsoft.com/office/drawing/2014/main" id="{00000000-0008-0000-1C00-00000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7" name="TextBox 1286">
          <a:extLst>
            <a:ext uri="{FF2B5EF4-FFF2-40B4-BE49-F238E27FC236}">
              <a16:creationId xmlns:a16="http://schemas.microsoft.com/office/drawing/2014/main" id="{00000000-0008-0000-1C00-00000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8" name="TextBox 1287">
          <a:extLst>
            <a:ext uri="{FF2B5EF4-FFF2-40B4-BE49-F238E27FC236}">
              <a16:creationId xmlns:a16="http://schemas.microsoft.com/office/drawing/2014/main" id="{00000000-0008-0000-1C00-00000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9" name="TextBox 1288">
          <a:extLst>
            <a:ext uri="{FF2B5EF4-FFF2-40B4-BE49-F238E27FC236}">
              <a16:creationId xmlns:a16="http://schemas.microsoft.com/office/drawing/2014/main" id="{00000000-0008-0000-1C00-000009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0" name="TextBox 1289">
          <a:extLst>
            <a:ext uri="{FF2B5EF4-FFF2-40B4-BE49-F238E27FC236}">
              <a16:creationId xmlns:a16="http://schemas.microsoft.com/office/drawing/2014/main" id="{00000000-0008-0000-1C00-00000A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1" name="TextBox 1290">
          <a:extLst>
            <a:ext uri="{FF2B5EF4-FFF2-40B4-BE49-F238E27FC236}">
              <a16:creationId xmlns:a16="http://schemas.microsoft.com/office/drawing/2014/main" id="{00000000-0008-0000-1C00-00000B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2" name="TextBox 1291">
          <a:extLst>
            <a:ext uri="{FF2B5EF4-FFF2-40B4-BE49-F238E27FC236}">
              <a16:creationId xmlns:a16="http://schemas.microsoft.com/office/drawing/2014/main" id="{00000000-0008-0000-1C00-00000C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3" name="TextBox 1292">
          <a:extLst>
            <a:ext uri="{FF2B5EF4-FFF2-40B4-BE49-F238E27FC236}">
              <a16:creationId xmlns:a16="http://schemas.microsoft.com/office/drawing/2014/main" id="{00000000-0008-0000-1C00-00000D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4" name="TextBox 1293">
          <a:extLst>
            <a:ext uri="{FF2B5EF4-FFF2-40B4-BE49-F238E27FC236}">
              <a16:creationId xmlns:a16="http://schemas.microsoft.com/office/drawing/2014/main" id="{00000000-0008-0000-1C00-00000E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5" name="TextBox 1294">
          <a:extLst>
            <a:ext uri="{FF2B5EF4-FFF2-40B4-BE49-F238E27FC236}">
              <a16:creationId xmlns:a16="http://schemas.microsoft.com/office/drawing/2014/main" id="{00000000-0008-0000-1C00-00000F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6" name="TextBox 1295">
          <a:extLst>
            <a:ext uri="{FF2B5EF4-FFF2-40B4-BE49-F238E27FC236}">
              <a16:creationId xmlns:a16="http://schemas.microsoft.com/office/drawing/2014/main" id="{00000000-0008-0000-1C00-00001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7" name="TextBox 1296">
          <a:extLst>
            <a:ext uri="{FF2B5EF4-FFF2-40B4-BE49-F238E27FC236}">
              <a16:creationId xmlns:a16="http://schemas.microsoft.com/office/drawing/2014/main" id="{00000000-0008-0000-1C00-00001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8" name="TextBox 1297">
          <a:extLst>
            <a:ext uri="{FF2B5EF4-FFF2-40B4-BE49-F238E27FC236}">
              <a16:creationId xmlns:a16="http://schemas.microsoft.com/office/drawing/2014/main" id="{00000000-0008-0000-1C00-00001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9" name="TextBox 1298">
          <a:extLst>
            <a:ext uri="{FF2B5EF4-FFF2-40B4-BE49-F238E27FC236}">
              <a16:creationId xmlns:a16="http://schemas.microsoft.com/office/drawing/2014/main" id="{00000000-0008-0000-1C00-00001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0" name="TextBox 1299">
          <a:extLst>
            <a:ext uri="{FF2B5EF4-FFF2-40B4-BE49-F238E27FC236}">
              <a16:creationId xmlns:a16="http://schemas.microsoft.com/office/drawing/2014/main" id="{00000000-0008-0000-1C00-00001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1" name="TextBox 1300">
          <a:extLst>
            <a:ext uri="{FF2B5EF4-FFF2-40B4-BE49-F238E27FC236}">
              <a16:creationId xmlns:a16="http://schemas.microsoft.com/office/drawing/2014/main" id="{00000000-0008-0000-1C00-00001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2" name="TextBox 1301">
          <a:extLst>
            <a:ext uri="{FF2B5EF4-FFF2-40B4-BE49-F238E27FC236}">
              <a16:creationId xmlns:a16="http://schemas.microsoft.com/office/drawing/2014/main" id="{00000000-0008-0000-1C00-00001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3" name="TextBox 1302">
          <a:extLst>
            <a:ext uri="{FF2B5EF4-FFF2-40B4-BE49-F238E27FC236}">
              <a16:creationId xmlns:a16="http://schemas.microsoft.com/office/drawing/2014/main" id="{00000000-0008-0000-1C00-00001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4" name="TextBox 1303">
          <a:extLst>
            <a:ext uri="{FF2B5EF4-FFF2-40B4-BE49-F238E27FC236}">
              <a16:creationId xmlns:a16="http://schemas.microsoft.com/office/drawing/2014/main" id="{00000000-0008-0000-1C00-00001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5" name="TextBox 1304">
          <a:extLst>
            <a:ext uri="{FF2B5EF4-FFF2-40B4-BE49-F238E27FC236}">
              <a16:creationId xmlns:a16="http://schemas.microsoft.com/office/drawing/2014/main" id="{00000000-0008-0000-1C00-000019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6" name="TextBox 1305">
          <a:extLst>
            <a:ext uri="{FF2B5EF4-FFF2-40B4-BE49-F238E27FC236}">
              <a16:creationId xmlns:a16="http://schemas.microsoft.com/office/drawing/2014/main" id="{00000000-0008-0000-1C00-00001A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7" name="TextBox 1306">
          <a:extLst>
            <a:ext uri="{FF2B5EF4-FFF2-40B4-BE49-F238E27FC236}">
              <a16:creationId xmlns:a16="http://schemas.microsoft.com/office/drawing/2014/main" id="{00000000-0008-0000-1C00-00001B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8" name="TextBox 1307">
          <a:extLst>
            <a:ext uri="{FF2B5EF4-FFF2-40B4-BE49-F238E27FC236}">
              <a16:creationId xmlns:a16="http://schemas.microsoft.com/office/drawing/2014/main" id="{00000000-0008-0000-1C00-00001C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9" name="TextBox 1308">
          <a:extLst>
            <a:ext uri="{FF2B5EF4-FFF2-40B4-BE49-F238E27FC236}">
              <a16:creationId xmlns:a16="http://schemas.microsoft.com/office/drawing/2014/main" id="{00000000-0008-0000-1C00-00001D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0" name="TextBox 1309">
          <a:extLst>
            <a:ext uri="{FF2B5EF4-FFF2-40B4-BE49-F238E27FC236}">
              <a16:creationId xmlns:a16="http://schemas.microsoft.com/office/drawing/2014/main" id="{00000000-0008-0000-1C00-00001E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1" name="TextBox 1310">
          <a:extLst>
            <a:ext uri="{FF2B5EF4-FFF2-40B4-BE49-F238E27FC236}">
              <a16:creationId xmlns:a16="http://schemas.microsoft.com/office/drawing/2014/main" id="{00000000-0008-0000-1C00-00001F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2" name="TextBox 1311">
          <a:extLst>
            <a:ext uri="{FF2B5EF4-FFF2-40B4-BE49-F238E27FC236}">
              <a16:creationId xmlns:a16="http://schemas.microsoft.com/office/drawing/2014/main" id="{00000000-0008-0000-1C00-00002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3" name="TextBox 1312">
          <a:extLst>
            <a:ext uri="{FF2B5EF4-FFF2-40B4-BE49-F238E27FC236}">
              <a16:creationId xmlns:a16="http://schemas.microsoft.com/office/drawing/2014/main" id="{00000000-0008-0000-1C00-00002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4" name="TextBox 1313">
          <a:extLst>
            <a:ext uri="{FF2B5EF4-FFF2-40B4-BE49-F238E27FC236}">
              <a16:creationId xmlns:a16="http://schemas.microsoft.com/office/drawing/2014/main" id="{00000000-0008-0000-1C00-00002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5" name="TextBox 1314">
          <a:extLst>
            <a:ext uri="{FF2B5EF4-FFF2-40B4-BE49-F238E27FC236}">
              <a16:creationId xmlns:a16="http://schemas.microsoft.com/office/drawing/2014/main" id="{00000000-0008-0000-1C00-00002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6" name="TextBox 1315">
          <a:extLst>
            <a:ext uri="{FF2B5EF4-FFF2-40B4-BE49-F238E27FC236}">
              <a16:creationId xmlns:a16="http://schemas.microsoft.com/office/drawing/2014/main" id="{00000000-0008-0000-1C00-00002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7" name="TextBox 1316">
          <a:extLst>
            <a:ext uri="{FF2B5EF4-FFF2-40B4-BE49-F238E27FC236}">
              <a16:creationId xmlns:a16="http://schemas.microsoft.com/office/drawing/2014/main" id="{00000000-0008-0000-1C00-00002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8" name="TextBox 1317">
          <a:extLst>
            <a:ext uri="{FF2B5EF4-FFF2-40B4-BE49-F238E27FC236}">
              <a16:creationId xmlns:a16="http://schemas.microsoft.com/office/drawing/2014/main" id="{00000000-0008-0000-1C00-00002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9" name="TextBox 1318">
          <a:extLst>
            <a:ext uri="{FF2B5EF4-FFF2-40B4-BE49-F238E27FC236}">
              <a16:creationId xmlns:a16="http://schemas.microsoft.com/office/drawing/2014/main" id="{00000000-0008-0000-1C00-00002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0" name="TextBox 1319">
          <a:extLst>
            <a:ext uri="{FF2B5EF4-FFF2-40B4-BE49-F238E27FC236}">
              <a16:creationId xmlns:a16="http://schemas.microsoft.com/office/drawing/2014/main" id="{00000000-0008-0000-1C00-00002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1" name="TextBox 1320">
          <a:extLst>
            <a:ext uri="{FF2B5EF4-FFF2-40B4-BE49-F238E27FC236}">
              <a16:creationId xmlns:a16="http://schemas.microsoft.com/office/drawing/2014/main" id="{00000000-0008-0000-1C00-000029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2" name="TextBox 1321">
          <a:extLst>
            <a:ext uri="{FF2B5EF4-FFF2-40B4-BE49-F238E27FC236}">
              <a16:creationId xmlns:a16="http://schemas.microsoft.com/office/drawing/2014/main" id="{00000000-0008-0000-1C00-00002A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3" name="TextBox 1322">
          <a:extLst>
            <a:ext uri="{FF2B5EF4-FFF2-40B4-BE49-F238E27FC236}">
              <a16:creationId xmlns:a16="http://schemas.microsoft.com/office/drawing/2014/main" id="{00000000-0008-0000-1C00-00002B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4" name="TextBox 1323">
          <a:extLst>
            <a:ext uri="{FF2B5EF4-FFF2-40B4-BE49-F238E27FC236}">
              <a16:creationId xmlns:a16="http://schemas.microsoft.com/office/drawing/2014/main" id="{00000000-0008-0000-1C00-00002C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5" name="TextBox 1324">
          <a:extLst>
            <a:ext uri="{FF2B5EF4-FFF2-40B4-BE49-F238E27FC236}">
              <a16:creationId xmlns:a16="http://schemas.microsoft.com/office/drawing/2014/main" id="{00000000-0008-0000-1C00-00002D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6" name="TextBox 1325">
          <a:extLst>
            <a:ext uri="{FF2B5EF4-FFF2-40B4-BE49-F238E27FC236}">
              <a16:creationId xmlns:a16="http://schemas.microsoft.com/office/drawing/2014/main" id="{00000000-0008-0000-1C00-00002E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7" name="TextBox 1326">
          <a:extLst>
            <a:ext uri="{FF2B5EF4-FFF2-40B4-BE49-F238E27FC236}">
              <a16:creationId xmlns:a16="http://schemas.microsoft.com/office/drawing/2014/main" id="{00000000-0008-0000-1C00-00002F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8" name="TextBox 1327">
          <a:extLst>
            <a:ext uri="{FF2B5EF4-FFF2-40B4-BE49-F238E27FC236}">
              <a16:creationId xmlns:a16="http://schemas.microsoft.com/office/drawing/2014/main" id="{00000000-0008-0000-1C00-00003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9" name="TextBox 1328">
          <a:extLst>
            <a:ext uri="{FF2B5EF4-FFF2-40B4-BE49-F238E27FC236}">
              <a16:creationId xmlns:a16="http://schemas.microsoft.com/office/drawing/2014/main" id="{00000000-0008-0000-1C00-00003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0" name="TextBox 1329">
          <a:extLst>
            <a:ext uri="{FF2B5EF4-FFF2-40B4-BE49-F238E27FC236}">
              <a16:creationId xmlns:a16="http://schemas.microsoft.com/office/drawing/2014/main" id="{00000000-0008-0000-1C00-00003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1" name="TextBox 1330">
          <a:extLst>
            <a:ext uri="{FF2B5EF4-FFF2-40B4-BE49-F238E27FC236}">
              <a16:creationId xmlns:a16="http://schemas.microsoft.com/office/drawing/2014/main" id="{00000000-0008-0000-1C00-00003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2" name="TextBox 1331">
          <a:extLst>
            <a:ext uri="{FF2B5EF4-FFF2-40B4-BE49-F238E27FC236}">
              <a16:creationId xmlns:a16="http://schemas.microsoft.com/office/drawing/2014/main" id="{00000000-0008-0000-1C00-00003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3" name="TextBox 1332">
          <a:extLst>
            <a:ext uri="{FF2B5EF4-FFF2-40B4-BE49-F238E27FC236}">
              <a16:creationId xmlns:a16="http://schemas.microsoft.com/office/drawing/2014/main" id="{00000000-0008-0000-1C00-00003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4" name="TextBox 1333">
          <a:extLst>
            <a:ext uri="{FF2B5EF4-FFF2-40B4-BE49-F238E27FC236}">
              <a16:creationId xmlns:a16="http://schemas.microsoft.com/office/drawing/2014/main" id="{00000000-0008-0000-1C00-00003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5" name="TextBox 1334">
          <a:extLst>
            <a:ext uri="{FF2B5EF4-FFF2-40B4-BE49-F238E27FC236}">
              <a16:creationId xmlns:a16="http://schemas.microsoft.com/office/drawing/2014/main" id="{00000000-0008-0000-1C00-00003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6" name="TextBox 1335">
          <a:extLst>
            <a:ext uri="{FF2B5EF4-FFF2-40B4-BE49-F238E27FC236}">
              <a16:creationId xmlns:a16="http://schemas.microsoft.com/office/drawing/2014/main" id="{00000000-0008-0000-1C00-00003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7" name="TextBox 1336">
          <a:extLst>
            <a:ext uri="{FF2B5EF4-FFF2-40B4-BE49-F238E27FC236}">
              <a16:creationId xmlns:a16="http://schemas.microsoft.com/office/drawing/2014/main" id="{00000000-0008-0000-1C00-000039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8" name="TextBox 1337">
          <a:extLst>
            <a:ext uri="{FF2B5EF4-FFF2-40B4-BE49-F238E27FC236}">
              <a16:creationId xmlns:a16="http://schemas.microsoft.com/office/drawing/2014/main" id="{00000000-0008-0000-1C00-00003A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9" name="TextBox 1338">
          <a:extLst>
            <a:ext uri="{FF2B5EF4-FFF2-40B4-BE49-F238E27FC236}">
              <a16:creationId xmlns:a16="http://schemas.microsoft.com/office/drawing/2014/main" id="{00000000-0008-0000-1C00-00003B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0" name="TextBox 1339">
          <a:extLst>
            <a:ext uri="{FF2B5EF4-FFF2-40B4-BE49-F238E27FC236}">
              <a16:creationId xmlns:a16="http://schemas.microsoft.com/office/drawing/2014/main" id="{00000000-0008-0000-1C00-00003C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1" name="TextBox 1340">
          <a:extLst>
            <a:ext uri="{FF2B5EF4-FFF2-40B4-BE49-F238E27FC236}">
              <a16:creationId xmlns:a16="http://schemas.microsoft.com/office/drawing/2014/main" id="{00000000-0008-0000-1C00-00003D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2" name="TextBox 1341">
          <a:extLst>
            <a:ext uri="{FF2B5EF4-FFF2-40B4-BE49-F238E27FC236}">
              <a16:creationId xmlns:a16="http://schemas.microsoft.com/office/drawing/2014/main" id="{00000000-0008-0000-1C00-00003E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3" name="TextBox 1342">
          <a:extLst>
            <a:ext uri="{FF2B5EF4-FFF2-40B4-BE49-F238E27FC236}">
              <a16:creationId xmlns:a16="http://schemas.microsoft.com/office/drawing/2014/main" id="{00000000-0008-0000-1C00-00003F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4" name="TextBox 1343">
          <a:extLst>
            <a:ext uri="{FF2B5EF4-FFF2-40B4-BE49-F238E27FC236}">
              <a16:creationId xmlns:a16="http://schemas.microsoft.com/office/drawing/2014/main" id="{00000000-0008-0000-1C00-00004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5" name="TextBox 1344">
          <a:extLst>
            <a:ext uri="{FF2B5EF4-FFF2-40B4-BE49-F238E27FC236}">
              <a16:creationId xmlns:a16="http://schemas.microsoft.com/office/drawing/2014/main" id="{00000000-0008-0000-1C00-00004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6" name="TextBox 1345">
          <a:extLst>
            <a:ext uri="{FF2B5EF4-FFF2-40B4-BE49-F238E27FC236}">
              <a16:creationId xmlns:a16="http://schemas.microsoft.com/office/drawing/2014/main" id="{00000000-0008-0000-1C00-00004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7" name="TextBox 1346">
          <a:extLst>
            <a:ext uri="{FF2B5EF4-FFF2-40B4-BE49-F238E27FC236}">
              <a16:creationId xmlns:a16="http://schemas.microsoft.com/office/drawing/2014/main" id="{00000000-0008-0000-1C00-00004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8" name="TextBox 1347">
          <a:extLst>
            <a:ext uri="{FF2B5EF4-FFF2-40B4-BE49-F238E27FC236}">
              <a16:creationId xmlns:a16="http://schemas.microsoft.com/office/drawing/2014/main" id="{00000000-0008-0000-1C00-00004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9" name="TextBox 1348">
          <a:extLst>
            <a:ext uri="{FF2B5EF4-FFF2-40B4-BE49-F238E27FC236}">
              <a16:creationId xmlns:a16="http://schemas.microsoft.com/office/drawing/2014/main" id="{00000000-0008-0000-1C00-00004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0" name="TextBox 1349">
          <a:extLst>
            <a:ext uri="{FF2B5EF4-FFF2-40B4-BE49-F238E27FC236}">
              <a16:creationId xmlns:a16="http://schemas.microsoft.com/office/drawing/2014/main" id="{00000000-0008-0000-1C00-00004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1" name="TextBox 1350">
          <a:extLst>
            <a:ext uri="{FF2B5EF4-FFF2-40B4-BE49-F238E27FC236}">
              <a16:creationId xmlns:a16="http://schemas.microsoft.com/office/drawing/2014/main" id="{00000000-0008-0000-1C00-00004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2" name="TextBox 1351">
          <a:extLst>
            <a:ext uri="{FF2B5EF4-FFF2-40B4-BE49-F238E27FC236}">
              <a16:creationId xmlns:a16="http://schemas.microsoft.com/office/drawing/2014/main" id="{00000000-0008-0000-1C00-00004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3" name="TextBox 1352">
          <a:extLst>
            <a:ext uri="{FF2B5EF4-FFF2-40B4-BE49-F238E27FC236}">
              <a16:creationId xmlns:a16="http://schemas.microsoft.com/office/drawing/2014/main" id="{00000000-0008-0000-1C00-000049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4" name="TextBox 1353">
          <a:extLst>
            <a:ext uri="{FF2B5EF4-FFF2-40B4-BE49-F238E27FC236}">
              <a16:creationId xmlns:a16="http://schemas.microsoft.com/office/drawing/2014/main" id="{00000000-0008-0000-1C00-00004A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5" name="TextBox 1354">
          <a:extLst>
            <a:ext uri="{FF2B5EF4-FFF2-40B4-BE49-F238E27FC236}">
              <a16:creationId xmlns:a16="http://schemas.microsoft.com/office/drawing/2014/main" id="{00000000-0008-0000-1C00-00004B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6" name="TextBox 1355">
          <a:extLst>
            <a:ext uri="{FF2B5EF4-FFF2-40B4-BE49-F238E27FC236}">
              <a16:creationId xmlns:a16="http://schemas.microsoft.com/office/drawing/2014/main" id="{00000000-0008-0000-1C00-00004C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7" name="TextBox 1356">
          <a:extLst>
            <a:ext uri="{FF2B5EF4-FFF2-40B4-BE49-F238E27FC236}">
              <a16:creationId xmlns:a16="http://schemas.microsoft.com/office/drawing/2014/main" id="{00000000-0008-0000-1C00-00004D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8" name="TextBox 1357">
          <a:extLst>
            <a:ext uri="{FF2B5EF4-FFF2-40B4-BE49-F238E27FC236}">
              <a16:creationId xmlns:a16="http://schemas.microsoft.com/office/drawing/2014/main" id="{00000000-0008-0000-1C00-00004E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9" name="TextBox 1358">
          <a:extLst>
            <a:ext uri="{FF2B5EF4-FFF2-40B4-BE49-F238E27FC236}">
              <a16:creationId xmlns:a16="http://schemas.microsoft.com/office/drawing/2014/main" id="{00000000-0008-0000-1C00-00004F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0" name="TextBox 1359">
          <a:extLst>
            <a:ext uri="{FF2B5EF4-FFF2-40B4-BE49-F238E27FC236}">
              <a16:creationId xmlns:a16="http://schemas.microsoft.com/office/drawing/2014/main" id="{00000000-0008-0000-1C00-00005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1" name="TextBox 1360">
          <a:extLst>
            <a:ext uri="{FF2B5EF4-FFF2-40B4-BE49-F238E27FC236}">
              <a16:creationId xmlns:a16="http://schemas.microsoft.com/office/drawing/2014/main" id="{00000000-0008-0000-1C00-00005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2" name="TextBox 1361">
          <a:extLst>
            <a:ext uri="{FF2B5EF4-FFF2-40B4-BE49-F238E27FC236}">
              <a16:creationId xmlns:a16="http://schemas.microsoft.com/office/drawing/2014/main" id="{00000000-0008-0000-1C00-00005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3" name="TextBox 1362">
          <a:extLst>
            <a:ext uri="{FF2B5EF4-FFF2-40B4-BE49-F238E27FC236}">
              <a16:creationId xmlns:a16="http://schemas.microsoft.com/office/drawing/2014/main" id="{00000000-0008-0000-1C00-00005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4" name="TextBox 1363">
          <a:extLst>
            <a:ext uri="{FF2B5EF4-FFF2-40B4-BE49-F238E27FC236}">
              <a16:creationId xmlns:a16="http://schemas.microsoft.com/office/drawing/2014/main" id="{00000000-0008-0000-1C00-00005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5" name="TextBox 1364">
          <a:extLst>
            <a:ext uri="{FF2B5EF4-FFF2-40B4-BE49-F238E27FC236}">
              <a16:creationId xmlns:a16="http://schemas.microsoft.com/office/drawing/2014/main" id="{00000000-0008-0000-1C00-00005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6" name="TextBox 1365">
          <a:extLst>
            <a:ext uri="{FF2B5EF4-FFF2-40B4-BE49-F238E27FC236}">
              <a16:creationId xmlns:a16="http://schemas.microsoft.com/office/drawing/2014/main" id="{00000000-0008-0000-1C00-00005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7" name="TextBox 1366">
          <a:extLst>
            <a:ext uri="{FF2B5EF4-FFF2-40B4-BE49-F238E27FC236}">
              <a16:creationId xmlns:a16="http://schemas.microsoft.com/office/drawing/2014/main" id="{00000000-0008-0000-1C00-00005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8" name="TextBox 1367">
          <a:extLst>
            <a:ext uri="{FF2B5EF4-FFF2-40B4-BE49-F238E27FC236}">
              <a16:creationId xmlns:a16="http://schemas.microsoft.com/office/drawing/2014/main" id="{00000000-0008-0000-1C00-00005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9" name="TextBox 1368">
          <a:extLst>
            <a:ext uri="{FF2B5EF4-FFF2-40B4-BE49-F238E27FC236}">
              <a16:creationId xmlns:a16="http://schemas.microsoft.com/office/drawing/2014/main" id="{00000000-0008-0000-1C00-000059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0" name="TextBox 1369">
          <a:extLst>
            <a:ext uri="{FF2B5EF4-FFF2-40B4-BE49-F238E27FC236}">
              <a16:creationId xmlns:a16="http://schemas.microsoft.com/office/drawing/2014/main" id="{00000000-0008-0000-1C00-00005A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1" name="TextBox 1370">
          <a:extLst>
            <a:ext uri="{FF2B5EF4-FFF2-40B4-BE49-F238E27FC236}">
              <a16:creationId xmlns:a16="http://schemas.microsoft.com/office/drawing/2014/main" id="{00000000-0008-0000-1C00-00005B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2" name="TextBox 1371">
          <a:extLst>
            <a:ext uri="{FF2B5EF4-FFF2-40B4-BE49-F238E27FC236}">
              <a16:creationId xmlns:a16="http://schemas.microsoft.com/office/drawing/2014/main" id="{00000000-0008-0000-1C00-00005C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3" name="TextBox 1372">
          <a:extLst>
            <a:ext uri="{FF2B5EF4-FFF2-40B4-BE49-F238E27FC236}">
              <a16:creationId xmlns:a16="http://schemas.microsoft.com/office/drawing/2014/main" id="{00000000-0008-0000-1C00-00005D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4" name="TextBox 1373">
          <a:extLst>
            <a:ext uri="{FF2B5EF4-FFF2-40B4-BE49-F238E27FC236}">
              <a16:creationId xmlns:a16="http://schemas.microsoft.com/office/drawing/2014/main" id="{00000000-0008-0000-1C00-00005E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5" name="TextBox 1374">
          <a:extLst>
            <a:ext uri="{FF2B5EF4-FFF2-40B4-BE49-F238E27FC236}">
              <a16:creationId xmlns:a16="http://schemas.microsoft.com/office/drawing/2014/main" id="{00000000-0008-0000-1C00-00005F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6" name="TextBox 1375">
          <a:extLst>
            <a:ext uri="{FF2B5EF4-FFF2-40B4-BE49-F238E27FC236}">
              <a16:creationId xmlns:a16="http://schemas.microsoft.com/office/drawing/2014/main" id="{00000000-0008-0000-1C00-000060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7" name="TextBox 1376">
          <a:extLst>
            <a:ext uri="{FF2B5EF4-FFF2-40B4-BE49-F238E27FC236}">
              <a16:creationId xmlns:a16="http://schemas.microsoft.com/office/drawing/2014/main" id="{00000000-0008-0000-1C00-000061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8" name="TextBox 1377">
          <a:extLst>
            <a:ext uri="{FF2B5EF4-FFF2-40B4-BE49-F238E27FC236}">
              <a16:creationId xmlns:a16="http://schemas.microsoft.com/office/drawing/2014/main" id="{00000000-0008-0000-1C00-000062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9" name="TextBox 1378">
          <a:extLst>
            <a:ext uri="{FF2B5EF4-FFF2-40B4-BE49-F238E27FC236}">
              <a16:creationId xmlns:a16="http://schemas.microsoft.com/office/drawing/2014/main" id="{00000000-0008-0000-1C00-000063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0" name="TextBox 1379">
          <a:extLst>
            <a:ext uri="{FF2B5EF4-FFF2-40B4-BE49-F238E27FC236}">
              <a16:creationId xmlns:a16="http://schemas.microsoft.com/office/drawing/2014/main" id="{00000000-0008-0000-1C00-000064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1" name="TextBox 1380">
          <a:extLst>
            <a:ext uri="{FF2B5EF4-FFF2-40B4-BE49-F238E27FC236}">
              <a16:creationId xmlns:a16="http://schemas.microsoft.com/office/drawing/2014/main" id="{00000000-0008-0000-1C00-000065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2" name="TextBox 1381">
          <a:extLst>
            <a:ext uri="{FF2B5EF4-FFF2-40B4-BE49-F238E27FC236}">
              <a16:creationId xmlns:a16="http://schemas.microsoft.com/office/drawing/2014/main" id="{00000000-0008-0000-1C00-000066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3" name="TextBox 1382">
          <a:extLst>
            <a:ext uri="{FF2B5EF4-FFF2-40B4-BE49-F238E27FC236}">
              <a16:creationId xmlns:a16="http://schemas.microsoft.com/office/drawing/2014/main" id="{00000000-0008-0000-1C00-000067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4" name="TextBox 1383">
          <a:extLst>
            <a:ext uri="{FF2B5EF4-FFF2-40B4-BE49-F238E27FC236}">
              <a16:creationId xmlns:a16="http://schemas.microsoft.com/office/drawing/2014/main" id="{00000000-0008-0000-1C00-0000680500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385" name="TextBox 1384">
          <a:extLst>
            <a:ext uri="{FF2B5EF4-FFF2-40B4-BE49-F238E27FC236}">
              <a16:creationId xmlns:a16="http://schemas.microsoft.com/office/drawing/2014/main" id="{00000000-0008-0000-1C00-000069050000}"/>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17</xdr:row>
      <xdr:rowOff>0</xdr:rowOff>
    </xdr:from>
    <xdr:ext cx="184731" cy="264560"/>
    <xdr:sp macro="" textlink="">
      <xdr:nvSpPr>
        <xdr:cNvPr id="1386" name="TextBox 1385">
          <a:extLst>
            <a:ext uri="{FF2B5EF4-FFF2-40B4-BE49-F238E27FC236}">
              <a16:creationId xmlns:a16="http://schemas.microsoft.com/office/drawing/2014/main" id="{00000000-0008-0000-1C00-00006A050000}"/>
            </a:ext>
          </a:extLst>
        </xdr:cNvPr>
        <xdr:cNvSpPr txBox="1"/>
      </xdr:nvSpPr>
      <xdr:spPr>
        <a:xfrm>
          <a:off x="70770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7" name="TextBox 1386">
          <a:extLst>
            <a:ext uri="{FF2B5EF4-FFF2-40B4-BE49-F238E27FC236}">
              <a16:creationId xmlns:a16="http://schemas.microsoft.com/office/drawing/2014/main" id="{00000000-0008-0000-1C00-00006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8" name="TextBox 1387">
          <a:extLst>
            <a:ext uri="{FF2B5EF4-FFF2-40B4-BE49-F238E27FC236}">
              <a16:creationId xmlns:a16="http://schemas.microsoft.com/office/drawing/2014/main" id="{00000000-0008-0000-1C00-00006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9" name="TextBox 1388">
          <a:extLst>
            <a:ext uri="{FF2B5EF4-FFF2-40B4-BE49-F238E27FC236}">
              <a16:creationId xmlns:a16="http://schemas.microsoft.com/office/drawing/2014/main" id="{00000000-0008-0000-1C00-00006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0" name="TextBox 1389">
          <a:extLst>
            <a:ext uri="{FF2B5EF4-FFF2-40B4-BE49-F238E27FC236}">
              <a16:creationId xmlns:a16="http://schemas.microsoft.com/office/drawing/2014/main" id="{00000000-0008-0000-1C00-00006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1" name="TextBox 1390">
          <a:extLst>
            <a:ext uri="{FF2B5EF4-FFF2-40B4-BE49-F238E27FC236}">
              <a16:creationId xmlns:a16="http://schemas.microsoft.com/office/drawing/2014/main" id="{00000000-0008-0000-1C00-00006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2" name="TextBox 1391">
          <a:extLst>
            <a:ext uri="{FF2B5EF4-FFF2-40B4-BE49-F238E27FC236}">
              <a16:creationId xmlns:a16="http://schemas.microsoft.com/office/drawing/2014/main" id="{00000000-0008-0000-1C00-00007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3" name="TextBox 1392">
          <a:extLst>
            <a:ext uri="{FF2B5EF4-FFF2-40B4-BE49-F238E27FC236}">
              <a16:creationId xmlns:a16="http://schemas.microsoft.com/office/drawing/2014/main" id="{00000000-0008-0000-1C00-00007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4" name="TextBox 1393">
          <a:extLst>
            <a:ext uri="{FF2B5EF4-FFF2-40B4-BE49-F238E27FC236}">
              <a16:creationId xmlns:a16="http://schemas.microsoft.com/office/drawing/2014/main" id="{00000000-0008-0000-1C00-00007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5" name="TextBox 1394">
          <a:extLst>
            <a:ext uri="{FF2B5EF4-FFF2-40B4-BE49-F238E27FC236}">
              <a16:creationId xmlns:a16="http://schemas.microsoft.com/office/drawing/2014/main" id="{00000000-0008-0000-1C00-00007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6" name="TextBox 1395">
          <a:extLst>
            <a:ext uri="{FF2B5EF4-FFF2-40B4-BE49-F238E27FC236}">
              <a16:creationId xmlns:a16="http://schemas.microsoft.com/office/drawing/2014/main" id="{00000000-0008-0000-1C00-00007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7" name="TextBox 1396">
          <a:extLst>
            <a:ext uri="{FF2B5EF4-FFF2-40B4-BE49-F238E27FC236}">
              <a16:creationId xmlns:a16="http://schemas.microsoft.com/office/drawing/2014/main" id="{00000000-0008-0000-1C00-00007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8" name="TextBox 1397">
          <a:extLst>
            <a:ext uri="{FF2B5EF4-FFF2-40B4-BE49-F238E27FC236}">
              <a16:creationId xmlns:a16="http://schemas.microsoft.com/office/drawing/2014/main" id="{00000000-0008-0000-1C00-00007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9" name="TextBox 1398">
          <a:extLst>
            <a:ext uri="{FF2B5EF4-FFF2-40B4-BE49-F238E27FC236}">
              <a16:creationId xmlns:a16="http://schemas.microsoft.com/office/drawing/2014/main" id="{00000000-0008-0000-1C00-00007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0" name="TextBox 1399">
          <a:extLst>
            <a:ext uri="{FF2B5EF4-FFF2-40B4-BE49-F238E27FC236}">
              <a16:creationId xmlns:a16="http://schemas.microsoft.com/office/drawing/2014/main" id="{00000000-0008-0000-1C00-00007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1" name="TextBox 1400">
          <a:extLst>
            <a:ext uri="{FF2B5EF4-FFF2-40B4-BE49-F238E27FC236}">
              <a16:creationId xmlns:a16="http://schemas.microsoft.com/office/drawing/2014/main" id="{00000000-0008-0000-1C00-00007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2" name="TextBox 1401">
          <a:extLst>
            <a:ext uri="{FF2B5EF4-FFF2-40B4-BE49-F238E27FC236}">
              <a16:creationId xmlns:a16="http://schemas.microsoft.com/office/drawing/2014/main" id="{00000000-0008-0000-1C00-00007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3" name="TextBox 1402">
          <a:extLst>
            <a:ext uri="{FF2B5EF4-FFF2-40B4-BE49-F238E27FC236}">
              <a16:creationId xmlns:a16="http://schemas.microsoft.com/office/drawing/2014/main" id="{00000000-0008-0000-1C00-00007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4" name="TextBox 1403">
          <a:extLst>
            <a:ext uri="{FF2B5EF4-FFF2-40B4-BE49-F238E27FC236}">
              <a16:creationId xmlns:a16="http://schemas.microsoft.com/office/drawing/2014/main" id="{00000000-0008-0000-1C00-00007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5" name="TextBox 1404">
          <a:extLst>
            <a:ext uri="{FF2B5EF4-FFF2-40B4-BE49-F238E27FC236}">
              <a16:creationId xmlns:a16="http://schemas.microsoft.com/office/drawing/2014/main" id="{00000000-0008-0000-1C00-00007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6" name="TextBox 1405">
          <a:extLst>
            <a:ext uri="{FF2B5EF4-FFF2-40B4-BE49-F238E27FC236}">
              <a16:creationId xmlns:a16="http://schemas.microsoft.com/office/drawing/2014/main" id="{00000000-0008-0000-1C00-00007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7" name="TextBox 1406">
          <a:extLst>
            <a:ext uri="{FF2B5EF4-FFF2-40B4-BE49-F238E27FC236}">
              <a16:creationId xmlns:a16="http://schemas.microsoft.com/office/drawing/2014/main" id="{00000000-0008-0000-1C00-00007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8" name="TextBox 1407">
          <a:extLst>
            <a:ext uri="{FF2B5EF4-FFF2-40B4-BE49-F238E27FC236}">
              <a16:creationId xmlns:a16="http://schemas.microsoft.com/office/drawing/2014/main" id="{00000000-0008-0000-1C00-00008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9" name="TextBox 1408">
          <a:extLst>
            <a:ext uri="{FF2B5EF4-FFF2-40B4-BE49-F238E27FC236}">
              <a16:creationId xmlns:a16="http://schemas.microsoft.com/office/drawing/2014/main" id="{00000000-0008-0000-1C00-00008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0" name="TextBox 1409">
          <a:extLst>
            <a:ext uri="{FF2B5EF4-FFF2-40B4-BE49-F238E27FC236}">
              <a16:creationId xmlns:a16="http://schemas.microsoft.com/office/drawing/2014/main" id="{00000000-0008-0000-1C00-00008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1" name="TextBox 1410">
          <a:extLst>
            <a:ext uri="{FF2B5EF4-FFF2-40B4-BE49-F238E27FC236}">
              <a16:creationId xmlns:a16="http://schemas.microsoft.com/office/drawing/2014/main" id="{00000000-0008-0000-1C00-00008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2" name="TextBox 1411">
          <a:extLst>
            <a:ext uri="{FF2B5EF4-FFF2-40B4-BE49-F238E27FC236}">
              <a16:creationId xmlns:a16="http://schemas.microsoft.com/office/drawing/2014/main" id="{00000000-0008-0000-1C00-00008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3" name="TextBox 1412">
          <a:extLst>
            <a:ext uri="{FF2B5EF4-FFF2-40B4-BE49-F238E27FC236}">
              <a16:creationId xmlns:a16="http://schemas.microsoft.com/office/drawing/2014/main" id="{00000000-0008-0000-1C00-00008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4" name="TextBox 1413">
          <a:extLst>
            <a:ext uri="{FF2B5EF4-FFF2-40B4-BE49-F238E27FC236}">
              <a16:creationId xmlns:a16="http://schemas.microsoft.com/office/drawing/2014/main" id="{00000000-0008-0000-1C00-00008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5" name="TextBox 1414">
          <a:extLst>
            <a:ext uri="{FF2B5EF4-FFF2-40B4-BE49-F238E27FC236}">
              <a16:creationId xmlns:a16="http://schemas.microsoft.com/office/drawing/2014/main" id="{00000000-0008-0000-1C00-00008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6" name="TextBox 1415">
          <a:extLst>
            <a:ext uri="{FF2B5EF4-FFF2-40B4-BE49-F238E27FC236}">
              <a16:creationId xmlns:a16="http://schemas.microsoft.com/office/drawing/2014/main" id="{00000000-0008-0000-1C00-00008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7" name="TextBox 1416">
          <a:extLst>
            <a:ext uri="{FF2B5EF4-FFF2-40B4-BE49-F238E27FC236}">
              <a16:creationId xmlns:a16="http://schemas.microsoft.com/office/drawing/2014/main" id="{00000000-0008-0000-1C00-00008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8" name="TextBox 1417">
          <a:extLst>
            <a:ext uri="{FF2B5EF4-FFF2-40B4-BE49-F238E27FC236}">
              <a16:creationId xmlns:a16="http://schemas.microsoft.com/office/drawing/2014/main" id="{00000000-0008-0000-1C00-00008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9" name="TextBox 1418">
          <a:extLst>
            <a:ext uri="{FF2B5EF4-FFF2-40B4-BE49-F238E27FC236}">
              <a16:creationId xmlns:a16="http://schemas.microsoft.com/office/drawing/2014/main" id="{00000000-0008-0000-1C00-00008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0" name="TextBox 1419">
          <a:extLst>
            <a:ext uri="{FF2B5EF4-FFF2-40B4-BE49-F238E27FC236}">
              <a16:creationId xmlns:a16="http://schemas.microsoft.com/office/drawing/2014/main" id="{00000000-0008-0000-1C00-00008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1" name="TextBox 1420">
          <a:extLst>
            <a:ext uri="{FF2B5EF4-FFF2-40B4-BE49-F238E27FC236}">
              <a16:creationId xmlns:a16="http://schemas.microsoft.com/office/drawing/2014/main" id="{00000000-0008-0000-1C00-00008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2" name="TextBox 1421">
          <a:extLst>
            <a:ext uri="{FF2B5EF4-FFF2-40B4-BE49-F238E27FC236}">
              <a16:creationId xmlns:a16="http://schemas.microsoft.com/office/drawing/2014/main" id="{00000000-0008-0000-1C00-00008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3" name="TextBox 1422">
          <a:extLst>
            <a:ext uri="{FF2B5EF4-FFF2-40B4-BE49-F238E27FC236}">
              <a16:creationId xmlns:a16="http://schemas.microsoft.com/office/drawing/2014/main" id="{00000000-0008-0000-1C00-00008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4" name="TextBox 1423">
          <a:extLst>
            <a:ext uri="{FF2B5EF4-FFF2-40B4-BE49-F238E27FC236}">
              <a16:creationId xmlns:a16="http://schemas.microsoft.com/office/drawing/2014/main" id="{00000000-0008-0000-1C00-00009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5" name="TextBox 1424">
          <a:extLst>
            <a:ext uri="{FF2B5EF4-FFF2-40B4-BE49-F238E27FC236}">
              <a16:creationId xmlns:a16="http://schemas.microsoft.com/office/drawing/2014/main" id="{00000000-0008-0000-1C00-00009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6" name="TextBox 1425">
          <a:extLst>
            <a:ext uri="{FF2B5EF4-FFF2-40B4-BE49-F238E27FC236}">
              <a16:creationId xmlns:a16="http://schemas.microsoft.com/office/drawing/2014/main" id="{00000000-0008-0000-1C00-00009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7" name="TextBox 1426">
          <a:extLst>
            <a:ext uri="{FF2B5EF4-FFF2-40B4-BE49-F238E27FC236}">
              <a16:creationId xmlns:a16="http://schemas.microsoft.com/office/drawing/2014/main" id="{00000000-0008-0000-1C00-00009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8" name="TextBox 1427">
          <a:extLst>
            <a:ext uri="{FF2B5EF4-FFF2-40B4-BE49-F238E27FC236}">
              <a16:creationId xmlns:a16="http://schemas.microsoft.com/office/drawing/2014/main" id="{00000000-0008-0000-1C00-00009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9" name="TextBox 1428">
          <a:extLst>
            <a:ext uri="{FF2B5EF4-FFF2-40B4-BE49-F238E27FC236}">
              <a16:creationId xmlns:a16="http://schemas.microsoft.com/office/drawing/2014/main" id="{00000000-0008-0000-1C00-00009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0" name="TextBox 1429">
          <a:extLst>
            <a:ext uri="{FF2B5EF4-FFF2-40B4-BE49-F238E27FC236}">
              <a16:creationId xmlns:a16="http://schemas.microsoft.com/office/drawing/2014/main" id="{00000000-0008-0000-1C00-00009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1" name="TextBox 1430">
          <a:extLst>
            <a:ext uri="{FF2B5EF4-FFF2-40B4-BE49-F238E27FC236}">
              <a16:creationId xmlns:a16="http://schemas.microsoft.com/office/drawing/2014/main" id="{00000000-0008-0000-1C00-00009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2" name="TextBox 1431">
          <a:extLst>
            <a:ext uri="{FF2B5EF4-FFF2-40B4-BE49-F238E27FC236}">
              <a16:creationId xmlns:a16="http://schemas.microsoft.com/office/drawing/2014/main" id="{00000000-0008-0000-1C00-00009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3" name="TextBox 1432">
          <a:extLst>
            <a:ext uri="{FF2B5EF4-FFF2-40B4-BE49-F238E27FC236}">
              <a16:creationId xmlns:a16="http://schemas.microsoft.com/office/drawing/2014/main" id="{00000000-0008-0000-1C00-00009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4" name="TextBox 1433">
          <a:extLst>
            <a:ext uri="{FF2B5EF4-FFF2-40B4-BE49-F238E27FC236}">
              <a16:creationId xmlns:a16="http://schemas.microsoft.com/office/drawing/2014/main" id="{00000000-0008-0000-1C00-00009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5" name="TextBox 1434">
          <a:extLst>
            <a:ext uri="{FF2B5EF4-FFF2-40B4-BE49-F238E27FC236}">
              <a16:creationId xmlns:a16="http://schemas.microsoft.com/office/drawing/2014/main" id="{00000000-0008-0000-1C00-00009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6" name="TextBox 1435">
          <a:extLst>
            <a:ext uri="{FF2B5EF4-FFF2-40B4-BE49-F238E27FC236}">
              <a16:creationId xmlns:a16="http://schemas.microsoft.com/office/drawing/2014/main" id="{00000000-0008-0000-1C00-00009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7" name="TextBox 1436">
          <a:extLst>
            <a:ext uri="{FF2B5EF4-FFF2-40B4-BE49-F238E27FC236}">
              <a16:creationId xmlns:a16="http://schemas.microsoft.com/office/drawing/2014/main" id="{00000000-0008-0000-1C00-00009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8" name="TextBox 1437">
          <a:extLst>
            <a:ext uri="{FF2B5EF4-FFF2-40B4-BE49-F238E27FC236}">
              <a16:creationId xmlns:a16="http://schemas.microsoft.com/office/drawing/2014/main" id="{00000000-0008-0000-1C00-00009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9" name="TextBox 1438">
          <a:extLst>
            <a:ext uri="{FF2B5EF4-FFF2-40B4-BE49-F238E27FC236}">
              <a16:creationId xmlns:a16="http://schemas.microsoft.com/office/drawing/2014/main" id="{00000000-0008-0000-1C00-00009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0" name="TextBox 1439">
          <a:extLst>
            <a:ext uri="{FF2B5EF4-FFF2-40B4-BE49-F238E27FC236}">
              <a16:creationId xmlns:a16="http://schemas.microsoft.com/office/drawing/2014/main" id="{00000000-0008-0000-1C00-0000A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1" name="TextBox 1440">
          <a:extLst>
            <a:ext uri="{FF2B5EF4-FFF2-40B4-BE49-F238E27FC236}">
              <a16:creationId xmlns:a16="http://schemas.microsoft.com/office/drawing/2014/main" id="{00000000-0008-0000-1C00-0000A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2" name="TextBox 1441">
          <a:extLst>
            <a:ext uri="{FF2B5EF4-FFF2-40B4-BE49-F238E27FC236}">
              <a16:creationId xmlns:a16="http://schemas.microsoft.com/office/drawing/2014/main" id="{00000000-0008-0000-1C00-0000A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3" name="TextBox 1442">
          <a:extLst>
            <a:ext uri="{FF2B5EF4-FFF2-40B4-BE49-F238E27FC236}">
              <a16:creationId xmlns:a16="http://schemas.microsoft.com/office/drawing/2014/main" id="{00000000-0008-0000-1C00-0000A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4" name="TextBox 1443">
          <a:extLst>
            <a:ext uri="{FF2B5EF4-FFF2-40B4-BE49-F238E27FC236}">
              <a16:creationId xmlns:a16="http://schemas.microsoft.com/office/drawing/2014/main" id="{00000000-0008-0000-1C00-0000A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5" name="TextBox 1444">
          <a:extLst>
            <a:ext uri="{FF2B5EF4-FFF2-40B4-BE49-F238E27FC236}">
              <a16:creationId xmlns:a16="http://schemas.microsoft.com/office/drawing/2014/main" id="{00000000-0008-0000-1C00-0000A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6" name="TextBox 1445">
          <a:extLst>
            <a:ext uri="{FF2B5EF4-FFF2-40B4-BE49-F238E27FC236}">
              <a16:creationId xmlns:a16="http://schemas.microsoft.com/office/drawing/2014/main" id="{00000000-0008-0000-1C00-0000A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7" name="TextBox 1446">
          <a:extLst>
            <a:ext uri="{FF2B5EF4-FFF2-40B4-BE49-F238E27FC236}">
              <a16:creationId xmlns:a16="http://schemas.microsoft.com/office/drawing/2014/main" id="{00000000-0008-0000-1C00-0000A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8" name="TextBox 1447">
          <a:extLst>
            <a:ext uri="{FF2B5EF4-FFF2-40B4-BE49-F238E27FC236}">
              <a16:creationId xmlns:a16="http://schemas.microsoft.com/office/drawing/2014/main" id="{00000000-0008-0000-1C00-0000A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9" name="TextBox 1448">
          <a:extLst>
            <a:ext uri="{FF2B5EF4-FFF2-40B4-BE49-F238E27FC236}">
              <a16:creationId xmlns:a16="http://schemas.microsoft.com/office/drawing/2014/main" id="{00000000-0008-0000-1C00-0000A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0" name="TextBox 1449">
          <a:extLst>
            <a:ext uri="{FF2B5EF4-FFF2-40B4-BE49-F238E27FC236}">
              <a16:creationId xmlns:a16="http://schemas.microsoft.com/office/drawing/2014/main" id="{00000000-0008-0000-1C00-0000A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1" name="TextBox 1450">
          <a:extLst>
            <a:ext uri="{FF2B5EF4-FFF2-40B4-BE49-F238E27FC236}">
              <a16:creationId xmlns:a16="http://schemas.microsoft.com/office/drawing/2014/main" id="{00000000-0008-0000-1C00-0000A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2" name="TextBox 1451">
          <a:extLst>
            <a:ext uri="{FF2B5EF4-FFF2-40B4-BE49-F238E27FC236}">
              <a16:creationId xmlns:a16="http://schemas.microsoft.com/office/drawing/2014/main" id="{00000000-0008-0000-1C00-0000A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3" name="TextBox 1452">
          <a:extLst>
            <a:ext uri="{FF2B5EF4-FFF2-40B4-BE49-F238E27FC236}">
              <a16:creationId xmlns:a16="http://schemas.microsoft.com/office/drawing/2014/main" id="{00000000-0008-0000-1C00-0000A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4" name="TextBox 1453">
          <a:extLst>
            <a:ext uri="{FF2B5EF4-FFF2-40B4-BE49-F238E27FC236}">
              <a16:creationId xmlns:a16="http://schemas.microsoft.com/office/drawing/2014/main" id="{00000000-0008-0000-1C00-0000A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5" name="TextBox 1454">
          <a:extLst>
            <a:ext uri="{FF2B5EF4-FFF2-40B4-BE49-F238E27FC236}">
              <a16:creationId xmlns:a16="http://schemas.microsoft.com/office/drawing/2014/main" id="{00000000-0008-0000-1C00-0000A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6" name="TextBox 1455">
          <a:extLst>
            <a:ext uri="{FF2B5EF4-FFF2-40B4-BE49-F238E27FC236}">
              <a16:creationId xmlns:a16="http://schemas.microsoft.com/office/drawing/2014/main" id="{00000000-0008-0000-1C00-0000B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7" name="TextBox 1456">
          <a:extLst>
            <a:ext uri="{FF2B5EF4-FFF2-40B4-BE49-F238E27FC236}">
              <a16:creationId xmlns:a16="http://schemas.microsoft.com/office/drawing/2014/main" id="{00000000-0008-0000-1C00-0000B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8" name="TextBox 1457">
          <a:extLst>
            <a:ext uri="{FF2B5EF4-FFF2-40B4-BE49-F238E27FC236}">
              <a16:creationId xmlns:a16="http://schemas.microsoft.com/office/drawing/2014/main" id="{00000000-0008-0000-1C00-0000B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9" name="TextBox 1458">
          <a:extLst>
            <a:ext uri="{FF2B5EF4-FFF2-40B4-BE49-F238E27FC236}">
              <a16:creationId xmlns:a16="http://schemas.microsoft.com/office/drawing/2014/main" id="{00000000-0008-0000-1C00-0000B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0" name="TextBox 1459">
          <a:extLst>
            <a:ext uri="{FF2B5EF4-FFF2-40B4-BE49-F238E27FC236}">
              <a16:creationId xmlns:a16="http://schemas.microsoft.com/office/drawing/2014/main" id="{00000000-0008-0000-1C00-0000B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1" name="TextBox 1460">
          <a:extLst>
            <a:ext uri="{FF2B5EF4-FFF2-40B4-BE49-F238E27FC236}">
              <a16:creationId xmlns:a16="http://schemas.microsoft.com/office/drawing/2014/main" id="{00000000-0008-0000-1C00-0000B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2" name="TextBox 1461">
          <a:extLst>
            <a:ext uri="{FF2B5EF4-FFF2-40B4-BE49-F238E27FC236}">
              <a16:creationId xmlns:a16="http://schemas.microsoft.com/office/drawing/2014/main" id="{00000000-0008-0000-1C00-0000B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3" name="TextBox 1462">
          <a:extLst>
            <a:ext uri="{FF2B5EF4-FFF2-40B4-BE49-F238E27FC236}">
              <a16:creationId xmlns:a16="http://schemas.microsoft.com/office/drawing/2014/main" id="{00000000-0008-0000-1C00-0000B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4" name="TextBox 1463">
          <a:extLst>
            <a:ext uri="{FF2B5EF4-FFF2-40B4-BE49-F238E27FC236}">
              <a16:creationId xmlns:a16="http://schemas.microsoft.com/office/drawing/2014/main" id="{00000000-0008-0000-1C00-0000B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5" name="TextBox 1464">
          <a:extLst>
            <a:ext uri="{FF2B5EF4-FFF2-40B4-BE49-F238E27FC236}">
              <a16:creationId xmlns:a16="http://schemas.microsoft.com/office/drawing/2014/main" id="{00000000-0008-0000-1C00-0000B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6" name="TextBox 1465">
          <a:extLst>
            <a:ext uri="{FF2B5EF4-FFF2-40B4-BE49-F238E27FC236}">
              <a16:creationId xmlns:a16="http://schemas.microsoft.com/office/drawing/2014/main" id="{00000000-0008-0000-1C00-0000B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7" name="TextBox 1466">
          <a:extLst>
            <a:ext uri="{FF2B5EF4-FFF2-40B4-BE49-F238E27FC236}">
              <a16:creationId xmlns:a16="http://schemas.microsoft.com/office/drawing/2014/main" id="{00000000-0008-0000-1C00-0000B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8" name="TextBox 1467">
          <a:extLst>
            <a:ext uri="{FF2B5EF4-FFF2-40B4-BE49-F238E27FC236}">
              <a16:creationId xmlns:a16="http://schemas.microsoft.com/office/drawing/2014/main" id="{00000000-0008-0000-1C00-0000B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9" name="TextBox 1468">
          <a:extLst>
            <a:ext uri="{FF2B5EF4-FFF2-40B4-BE49-F238E27FC236}">
              <a16:creationId xmlns:a16="http://schemas.microsoft.com/office/drawing/2014/main" id="{00000000-0008-0000-1C00-0000B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0" name="TextBox 1469">
          <a:extLst>
            <a:ext uri="{FF2B5EF4-FFF2-40B4-BE49-F238E27FC236}">
              <a16:creationId xmlns:a16="http://schemas.microsoft.com/office/drawing/2014/main" id="{00000000-0008-0000-1C00-0000B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1" name="TextBox 1470">
          <a:extLst>
            <a:ext uri="{FF2B5EF4-FFF2-40B4-BE49-F238E27FC236}">
              <a16:creationId xmlns:a16="http://schemas.microsoft.com/office/drawing/2014/main" id="{00000000-0008-0000-1C00-0000B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2" name="TextBox 1471">
          <a:extLst>
            <a:ext uri="{FF2B5EF4-FFF2-40B4-BE49-F238E27FC236}">
              <a16:creationId xmlns:a16="http://schemas.microsoft.com/office/drawing/2014/main" id="{00000000-0008-0000-1C00-0000C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3" name="TextBox 1472">
          <a:extLst>
            <a:ext uri="{FF2B5EF4-FFF2-40B4-BE49-F238E27FC236}">
              <a16:creationId xmlns:a16="http://schemas.microsoft.com/office/drawing/2014/main" id="{00000000-0008-0000-1C00-0000C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4" name="TextBox 1473">
          <a:extLst>
            <a:ext uri="{FF2B5EF4-FFF2-40B4-BE49-F238E27FC236}">
              <a16:creationId xmlns:a16="http://schemas.microsoft.com/office/drawing/2014/main" id="{00000000-0008-0000-1C00-0000C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5" name="TextBox 1474">
          <a:extLst>
            <a:ext uri="{FF2B5EF4-FFF2-40B4-BE49-F238E27FC236}">
              <a16:creationId xmlns:a16="http://schemas.microsoft.com/office/drawing/2014/main" id="{00000000-0008-0000-1C00-0000C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6" name="TextBox 1475">
          <a:extLst>
            <a:ext uri="{FF2B5EF4-FFF2-40B4-BE49-F238E27FC236}">
              <a16:creationId xmlns:a16="http://schemas.microsoft.com/office/drawing/2014/main" id="{00000000-0008-0000-1C00-0000C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7" name="TextBox 1476">
          <a:extLst>
            <a:ext uri="{FF2B5EF4-FFF2-40B4-BE49-F238E27FC236}">
              <a16:creationId xmlns:a16="http://schemas.microsoft.com/office/drawing/2014/main" id="{00000000-0008-0000-1C00-0000C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8" name="TextBox 1477">
          <a:extLst>
            <a:ext uri="{FF2B5EF4-FFF2-40B4-BE49-F238E27FC236}">
              <a16:creationId xmlns:a16="http://schemas.microsoft.com/office/drawing/2014/main" id="{00000000-0008-0000-1C00-0000C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9" name="TextBox 1478">
          <a:extLst>
            <a:ext uri="{FF2B5EF4-FFF2-40B4-BE49-F238E27FC236}">
              <a16:creationId xmlns:a16="http://schemas.microsoft.com/office/drawing/2014/main" id="{00000000-0008-0000-1C00-0000C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0" name="TextBox 1479">
          <a:extLst>
            <a:ext uri="{FF2B5EF4-FFF2-40B4-BE49-F238E27FC236}">
              <a16:creationId xmlns:a16="http://schemas.microsoft.com/office/drawing/2014/main" id="{00000000-0008-0000-1C00-0000C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1" name="TextBox 1480">
          <a:extLst>
            <a:ext uri="{FF2B5EF4-FFF2-40B4-BE49-F238E27FC236}">
              <a16:creationId xmlns:a16="http://schemas.microsoft.com/office/drawing/2014/main" id="{00000000-0008-0000-1C00-0000C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2" name="TextBox 1481">
          <a:extLst>
            <a:ext uri="{FF2B5EF4-FFF2-40B4-BE49-F238E27FC236}">
              <a16:creationId xmlns:a16="http://schemas.microsoft.com/office/drawing/2014/main" id="{00000000-0008-0000-1C00-0000C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3" name="TextBox 1482">
          <a:extLst>
            <a:ext uri="{FF2B5EF4-FFF2-40B4-BE49-F238E27FC236}">
              <a16:creationId xmlns:a16="http://schemas.microsoft.com/office/drawing/2014/main" id="{00000000-0008-0000-1C00-0000C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4" name="TextBox 1483">
          <a:extLst>
            <a:ext uri="{FF2B5EF4-FFF2-40B4-BE49-F238E27FC236}">
              <a16:creationId xmlns:a16="http://schemas.microsoft.com/office/drawing/2014/main" id="{00000000-0008-0000-1C00-0000C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5" name="TextBox 1484">
          <a:extLst>
            <a:ext uri="{FF2B5EF4-FFF2-40B4-BE49-F238E27FC236}">
              <a16:creationId xmlns:a16="http://schemas.microsoft.com/office/drawing/2014/main" id="{00000000-0008-0000-1C00-0000C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6" name="TextBox 1485">
          <a:extLst>
            <a:ext uri="{FF2B5EF4-FFF2-40B4-BE49-F238E27FC236}">
              <a16:creationId xmlns:a16="http://schemas.microsoft.com/office/drawing/2014/main" id="{00000000-0008-0000-1C00-0000C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7" name="TextBox 1486">
          <a:extLst>
            <a:ext uri="{FF2B5EF4-FFF2-40B4-BE49-F238E27FC236}">
              <a16:creationId xmlns:a16="http://schemas.microsoft.com/office/drawing/2014/main" id="{00000000-0008-0000-1C00-0000C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8" name="TextBox 1487">
          <a:extLst>
            <a:ext uri="{FF2B5EF4-FFF2-40B4-BE49-F238E27FC236}">
              <a16:creationId xmlns:a16="http://schemas.microsoft.com/office/drawing/2014/main" id="{00000000-0008-0000-1C00-0000D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9" name="TextBox 1488">
          <a:extLst>
            <a:ext uri="{FF2B5EF4-FFF2-40B4-BE49-F238E27FC236}">
              <a16:creationId xmlns:a16="http://schemas.microsoft.com/office/drawing/2014/main" id="{00000000-0008-0000-1C00-0000D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0" name="TextBox 1489">
          <a:extLst>
            <a:ext uri="{FF2B5EF4-FFF2-40B4-BE49-F238E27FC236}">
              <a16:creationId xmlns:a16="http://schemas.microsoft.com/office/drawing/2014/main" id="{00000000-0008-0000-1C00-0000D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1" name="TextBox 1490">
          <a:extLst>
            <a:ext uri="{FF2B5EF4-FFF2-40B4-BE49-F238E27FC236}">
              <a16:creationId xmlns:a16="http://schemas.microsoft.com/office/drawing/2014/main" id="{00000000-0008-0000-1C00-0000D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2" name="TextBox 1491">
          <a:extLst>
            <a:ext uri="{FF2B5EF4-FFF2-40B4-BE49-F238E27FC236}">
              <a16:creationId xmlns:a16="http://schemas.microsoft.com/office/drawing/2014/main" id="{00000000-0008-0000-1C00-0000D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3" name="TextBox 1492">
          <a:extLst>
            <a:ext uri="{FF2B5EF4-FFF2-40B4-BE49-F238E27FC236}">
              <a16:creationId xmlns:a16="http://schemas.microsoft.com/office/drawing/2014/main" id="{00000000-0008-0000-1C00-0000D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4" name="TextBox 1493">
          <a:extLst>
            <a:ext uri="{FF2B5EF4-FFF2-40B4-BE49-F238E27FC236}">
              <a16:creationId xmlns:a16="http://schemas.microsoft.com/office/drawing/2014/main" id="{00000000-0008-0000-1C00-0000D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5" name="TextBox 1494">
          <a:extLst>
            <a:ext uri="{FF2B5EF4-FFF2-40B4-BE49-F238E27FC236}">
              <a16:creationId xmlns:a16="http://schemas.microsoft.com/office/drawing/2014/main" id="{00000000-0008-0000-1C00-0000D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6" name="TextBox 1495">
          <a:extLst>
            <a:ext uri="{FF2B5EF4-FFF2-40B4-BE49-F238E27FC236}">
              <a16:creationId xmlns:a16="http://schemas.microsoft.com/office/drawing/2014/main" id="{00000000-0008-0000-1C00-0000D8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7" name="TextBox 1496">
          <a:extLst>
            <a:ext uri="{FF2B5EF4-FFF2-40B4-BE49-F238E27FC236}">
              <a16:creationId xmlns:a16="http://schemas.microsoft.com/office/drawing/2014/main" id="{00000000-0008-0000-1C00-0000D9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8" name="TextBox 1497">
          <a:extLst>
            <a:ext uri="{FF2B5EF4-FFF2-40B4-BE49-F238E27FC236}">
              <a16:creationId xmlns:a16="http://schemas.microsoft.com/office/drawing/2014/main" id="{00000000-0008-0000-1C00-0000DA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9" name="TextBox 1498">
          <a:extLst>
            <a:ext uri="{FF2B5EF4-FFF2-40B4-BE49-F238E27FC236}">
              <a16:creationId xmlns:a16="http://schemas.microsoft.com/office/drawing/2014/main" id="{00000000-0008-0000-1C00-0000DB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0" name="TextBox 1499">
          <a:extLst>
            <a:ext uri="{FF2B5EF4-FFF2-40B4-BE49-F238E27FC236}">
              <a16:creationId xmlns:a16="http://schemas.microsoft.com/office/drawing/2014/main" id="{00000000-0008-0000-1C00-0000DC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1" name="TextBox 1500">
          <a:extLst>
            <a:ext uri="{FF2B5EF4-FFF2-40B4-BE49-F238E27FC236}">
              <a16:creationId xmlns:a16="http://schemas.microsoft.com/office/drawing/2014/main" id="{00000000-0008-0000-1C00-0000DD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2" name="TextBox 1501">
          <a:extLst>
            <a:ext uri="{FF2B5EF4-FFF2-40B4-BE49-F238E27FC236}">
              <a16:creationId xmlns:a16="http://schemas.microsoft.com/office/drawing/2014/main" id="{00000000-0008-0000-1C00-0000DE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3" name="TextBox 1502">
          <a:extLst>
            <a:ext uri="{FF2B5EF4-FFF2-40B4-BE49-F238E27FC236}">
              <a16:creationId xmlns:a16="http://schemas.microsoft.com/office/drawing/2014/main" id="{00000000-0008-0000-1C00-0000DF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4" name="TextBox 1503">
          <a:extLst>
            <a:ext uri="{FF2B5EF4-FFF2-40B4-BE49-F238E27FC236}">
              <a16:creationId xmlns:a16="http://schemas.microsoft.com/office/drawing/2014/main" id="{00000000-0008-0000-1C00-0000E0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5" name="TextBox 1504">
          <a:extLst>
            <a:ext uri="{FF2B5EF4-FFF2-40B4-BE49-F238E27FC236}">
              <a16:creationId xmlns:a16="http://schemas.microsoft.com/office/drawing/2014/main" id="{00000000-0008-0000-1C00-0000E1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6" name="TextBox 1505">
          <a:extLst>
            <a:ext uri="{FF2B5EF4-FFF2-40B4-BE49-F238E27FC236}">
              <a16:creationId xmlns:a16="http://schemas.microsoft.com/office/drawing/2014/main" id="{00000000-0008-0000-1C00-0000E2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7" name="TextBox 1506">
          <a:extLst>
            <a:ext uri="{FF2B5EF4-FFF2-40B4-BE49-F238E27FC236}">
              <a16:creationId xmlns:a16="http://schemas.microsoft.com/office/drawing/2014/main" id="{00000000-0008-0000-1C00-0000E3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8" name="TextBox 1507">
          <a:extLst>
            <a:ext uri="{FF2B5EF4-FFF2-40B4-BE49-F238E27FC236}">
              <a16:creationId xmlns:a16="http://schemas.microsoft.com/office/drawing/2014/main" id="{00000000-0008-0000-1C00-0000E4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9" name="TextBox 1508">
          <a:extLst>
            <a:ext uri="{FF2B5EF4-FFF2-40B4-BE49-F238E27FC236}">
              <a16:creationId xmlns:a16="http://schemas.microsoft.com/office/drawing/2014/main" id="{00000000-0008-0000-1C00-0000E5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0" name="TextBox 1509">
          <a:extLst>
            <a:ext uri="{FF2B5EF4-FFF2-40B4-BE49-F238E27FC236}">
              <a16:creationId xmlns:a16="http://schemas.microsoft.com/office/drawing/2014/main" id="{00000000-0008-0000-1C00-0000E6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1" name="TextBox 1510">
          <a:extLst>
            <a:ext uri="{FF2B5EF4-FFF2-40B4-BE49-F238E27FC236}">
              <a16:creationId xmlns:a16="http://schemas.microsoft.com/office/drawing/2014/main" id="{00000000-0008-0000-1C00-0000E70500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1512" name="TextBox 1511">
          <a:extLst>
            <a:ext uri="{FF2B5EF4-FFF2-40B4-BE49-F238E27FC236}">
              <a16:creationId xmlns:a16="http://schemas.microsoft.com/office/drawing/2014/main" id="{00000000-0008-0000-1C00-0000E8050000}"/>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7</xdr:col>
      <xdr:colOff>0</xdr:colOff>
      <xdr:row>16</xdr:row>
      <xdr:rowOff>0</xdr:rowOff>
    </xdr:from>
    <xdr:ext cx="184731" cy="264560"/>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6429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16</xdr:row>
      <xdr:rowOff>0</xdr:rowOff>
    </xdr:from>
    <xdr:ext cx="184731" cy="264560"/>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6724650"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16</xdr:row>
      <xdr:rowOff>0</xdr:rowOff>
    </xdr:from>
    <xdr:ext cx="184731" cy="264560"/>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39433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11</xdr:col>
      <xdr:colOff>0</xdr:colOff>
      <xdr:row>19</xdr:row>
      <xdr:rowOff>0</xdr:rowOff>
    </xdr:from>
    <xdr:ext cx="184731" cy="264560"/>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66103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16</xdr:row>
      <xdr:rowOff>0</xdr:rowOff>
    </xdr:from>
    <xdr:ext cx="184731" cy="264560"/>
    <xdr:sp macro="" textlink="">
      <xdr:nvSpPr>
        <xdr:cNvPr id="4" name="TextBox 3">
          <a:extLst>
            <a:ext uri="{FF2B5EF4-FFF2-40B4-BE49-F238E27FC236}">
              <a16:creationId xmlns:a16="http://schemas.microsoft.com/office/drawing/2014/main" id="{00000000-0008-0000-1E00-000004000000}"/>
            </a:ext>
          </a:extLst>
        </xdr:cNvPr>
        <xdr:cNvSpPr txBox="1"/>
      </xdr:nvSpPr>
      <xdr:spPr>
        <a:xfrm>
          <a:off x="39433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IP\2002\panepz02%20blow%20up%2025.1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4/ILO/ILO-MUS-YI-20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igest%202010(Trade)/digest%202007/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CIP\2002\panepz02%20blow%20up%2025.1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Documents%20and%20Settings\ellanah\Desktop\Indicator%20Q4%202011\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lassifications"/>
      <sheetName val="Sources"/>
      <sheetName val="POP"/>
      <sheetName val="EAP"/>
      <sheetName val="EMP"/>
      <sheetName val="TRU"/>
      <sheetName val="EES"/>
      <sheetName val="UNE"/>
      <sheetName val="EIP"/>
      <sheetName val="HOW"/>
      <sheetName val="EAR"/>
      <sheetName val="LAC"/>
      <sheetName val="CPI"/>
      <sheetName val="TUM"/>
      <sheetName val="CBC"/>
      <sheetName val="INJ"/>
      <sheetName val="STR"/>
      <sheetName val="LAI"/>
      <sheetName val="POV"/>
      <sheetName val="LAP"/>
      <sheetName val="IFL"/>
      <sheetName val="Tools"/>
    </sheetNames>
    <sheetDataSet>
      <sheetData sheetId="0" refreshError="1"/>
      <sheetData sheetId="1" refreshError="1"/>
      <sheetData sheetId="2" refreshError="1"/>
      <sheetData sheetId="3">
        <row r="10">
          <cell r="BD10" t="str">
            <v>[1] Continuous Multi-Purpose Household Survey</v>
          </cell>
        </row>
        <row r="11">
          <cell r="BD11" t="str">
            <v>[2] Household Budget Survey</v>
          </cell>
        </row>
        <row r="12">
          <cell r="BD12" t="str">
            <v>[3] Occupational Injuries</v>
          </cell>
        </row>
        <row r="13">
          <cell r="BD13" t="str">
            <v>[4] Ministry of Labour, Industrial Relations and Employment - Registrar of Associations</v>
          </cell>
        </row>
        <row r="14">
          <cell r="BD14" t="str">
            <v>[5] Census of economic activities and annual survey</v>
          </cell>
        </row>
        <row r="15">
          <cell r="BD15" t="str">
            <v/>
          </cell>
        </row>
        <row r="16">
          <cell r="BD16" t="str">
            <v/>
          </cell>
        </row>
        <row r="17">
          <cell r="BD17" t="str">
            <v/>
          </cell>
        </row>
        <row r="18">
          <cell r="BD18" t="str">
            <v/>
          </cell>
        </row>
        <row r="19">
          <cell r="BD19" t="str">
            <v/>
          </cell>
        </row>
        <row r="20">
          <cell r="BD20" t="str">
            <v/>
          </cell>
        </row>
        <row r="21">
          <cell r="BD21" t="str">
            <v/>
          </cell>
        </row>
        <row r="22">
          <cell r="BD22" t="str">
            <v/>
          </cell>
        </row>
        <row r="23">
          <cell r="BD23" t="str">
            <v/>
          </cell>
        </row>
        <row r="24">
          <cell r="BD24" t="str">
            <v/>
          </cell>
        </row>
        <row r="25">
          <cell r="BD25" t="str">
            <v/>
          </cell>
        </row>
        <row r="26">
          <cell r="BD26" t="str">
            <v/>
          </cell>
        </row>
        <row r="27">
          <cell r="BD27" t="str">
            <v/>
          </cell>
        </row>
        <row r="28">
          <cell r="BD28" t="str">
            <v/>
          </cell>
        </row>
        <row r="29">
          <cell r="BD29" t="str">
            <v/>
          </cell>
        </row>
        <row r="30">
          <cell r="BD30" t="str">
            <v/>
          </cell>
        </row>
        <row r="31">
          <cell r="BD31" t="str">
            <v/>
          </cell>
        </row>
        <row r="32">
          <cell r="BD32" t="str">
            <v/>
          </cell>
        </row>
        <row r="33">
          <cell r="BD33" t="str">
            <v/>
          </cell>
        </row>
        <row r="34">
          <cell r="BD34" t="str">
            <v/>
          </cell>
        </row>
        <row r="35">
          <cell r="BD35" t="str">
            <v/>
          </cell>
        </row>
        <row r="36">
          <cell r="BD36" t="str">
            <v/>
          </cell>
        </row>
        <row r="37">
          <cell r="BD37" t="str">
            <v/>
          </cell>
        </row>
        <row r="38">
          <cell r="BD38" t="str">
            <v/>
          </cell>
        </row>
        <row r="39">
          <cell r="BD39" t="str">
            <v/>
          </cell>
        </row>
        <row r="40">
          <cell r="BD40" t="str">
            <v/>
          </cell>
        </row>
        <row r="41">
          <cell r="BD41" t="str">
            <v/>
          </cell>
        </row>
        <row r="42">
          <cell r="BD42" t="str">
            <v/>
          </cell>
        </row>
        <row r="43">
          <cell r="BD43" t="str">
            <v/>
          </cell>
        </row>
        <row r="44">
          <cell r="BD44" t="str">
            <v/>
          </cell>
        </row>
        <row r="45">
          <cell r="BD45" t="str">
            <v/>
          </cell>
        </row>
        <row r="46">
          <cell r="BD46" t="str">
            <v/>
          </cell>
        </row>
        <row r="47">
          <cell r="BD47" t="str">
            <v/>
          </cell>
        </row>
        <row r="48">
          <cell r="BD48" t="str">
            <v/>
          </cell>
        </row>
        <row r="49">
          <cell r="BD49" t="str">
            <v/>
          </cell>
        </row>
        <row r="50">
          <cell r="BD50" t="str">
            <v/>
          </cell>
        </row>
        <row r="51">
          <cell r="BD51" t="str">
            <v/>
          </cell>
        </row>
        <row r="52">
          <cell r="BD52" t="str">
            <v/>
          </cell>
        </row>
        <row r="53">
          <cell r="BD53" t="str">
            <v/>
          </cell>
        </row>
        <row r="54">
          <cell r="BD54" t="str">
            <v/>
          </cell>
        </row>
        <row r="55">
          <cell r="BD55" t="str">
            <v/>
          </cell>
        </row>
        <row r="56">
          <cell r="BD56" t="str">
            <v/>
          </cell>
        </row>
        <row r="57">
          <cell r="BD57" t="str">
            <v/>
          </cell>
        </row>
        <row r="58">
          <cell r="BD58" t="str">
            <v/>
          </cell>
        </row>
        <row r="59">
          <cell r="BD59"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smauritius.govmu.org/Pages/Censuses%20and%20Surveys/Surveys/SEE.asp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statsmauritius.govmu.org/Pages/Methodology/Methods/Methodology.aspx" TargetMode="External"/><Relationship Id="rId2" Type="http://schemas.openxmlformats.org/officeDocument/2006/relationships/hyperlink" Target="https://statsmauritius.govmu.org/Pages/Methodology/Methods/Methodology.aspx" TargetMode="External"/><Relationship Id="rId1" Type="http://schemas.openxmlformats.org/officeDocument/2006/relationships/hyperlink" Target="https://statsmauritius.govmu.org/Documents/Statistics/By_Subject/Labour/Methodology_CMPHS.pdf" TargetMode="External"/><Relationship Id="rId5" Type="http://schemas.openxmlformats.org/officeDocument/2006/relationships/printerSettings" Target="../printerSettings/printerSettings3.bin"/><Relationship Id="rId4" Type="http://schemas.openxmlformats.org/officeDocument/2006/relationships/hyperlink" Target="https://mauritiusjobs.govmu.org/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5" sqref="A5"/>
    </sheetView>
  </sheetViews>
  <sheetFormatPr defaultRowHeight="30.75" customHeight="1"/>
  <cols>
    <col min="1" max="1" width="90.28515625" customWidth="1"/>
  </cols>
  <sheetData>
    <row r="1" spans="1:1" ht="30.75" customHeight="1">
      <c r="A1" s="1011" t="s">
        <v>599</v>
      </c>
    </row>
    <row r="2" spans="1:1" ht="37.5" customHeight="1">
      <c r="A2" s="916" t="s">
        <v>653</v>
      </c>
    </row>
    <row r="3" spans="1:1" ht="35.25" customHeight="1">
      <c r="A3" s="916" t="s">
        <v>597</v>
      </c>
    </row>
    <row r="4" spans="1:1" ht="54" customHeight="1">
      <c r="A4" s="939" t="s">
        <v>645</v>
      </c>
    </row>
    <row r="5" spans="1:1" ht="54" customHeight="1">
      <c r="A5" s="919" t="s">
        <v>815</v>
      </c>
    </row>
    <row r="6" spans="1:1" ht="54" customHeight="1">
      <c r="A6" s="919" t="s">
        <v>598</v>
      </c>
    </row>
    <row r="7" spans="1:1" ht="54" customHeight="1">
      <c r="A7" s="916" t="s">
        <v>601</v>
      </c>
    </row>
    <row r="8" spans="1:1" ht="90" customHeight="1">
      <c r="A8" s="1068" t="s">
        <v>638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131"/>
  <sheetViews>
    <sheetView showGridLines="0" zoomScaleNormal="100" workbookViewId="0">
      <selection sqref="A1:B1"/>
    </sheetView>
  </sheetViews>
  <sheetFormatPr defaultColWidth="46.7109375" defaultRowHeight="12.75"/>
  <cols>
    <col min="1" max="1" width="1.7109375" style="404" customWidth="1"/>
    <col min="2" max="2" width="50" style="404" customWidth="1"/>
    <col min="3" max="3" width="8.85546875" style="404" customWidth="1"/>
    <col min="4" max="4" width="9.140625" style="404" customWidth="1"/>
    <col min="5" max="5" width="8.85546875" style="404" customWidth="1"/>
    <col min="6" max="231" width="9.140625" style="404" customWidth="1"/>
    <col min="232" max="232" width="1.7109375" style="404" customWidth="1"/>
    <col min="233" max="233" width="2.5703125" style="404" customWidth="1"/>
    <col min="234" max="16384" width="46.7109375" style="404"/>
  </cols>
  <sheetData>
    <row r="1" spans="1:15" s="1" customFormat="1" ht="23.25" customHeight="1">
      <c r="A1" s="1222" t="s">
        <v>0</v>
      </c>
      <c r="B1" s="1222"/>
      <c r="E1" s="2"/>
      <c r="F1" s="2"/>
      <c r="G1" s="2"/>
      <c r="H1" s="2"/>
      <c r="I1" s="2"/>
      <c r="J1" s="2"/>
      <c r="K1" s="2"/>
      <c r="L1" s="2"/>
      <c r="M1" s="2"/>
      <c r="N1" s="2"/>
      <c r="O1" s="2"/>
    </row>
    <row r="2" spans="1:15" s="1" customFormat="1" ht="44.25" customHeight="1">
      <c r="A2" s="1178" t="s">
        <v>762</v>
      </c>
      <c r="B2" s="1178"/>
      <c r="C2" s="1178"/>
      <c r="D2" s="1178"/>
      <c r="E2" s="1178"/>
      <c r="F2" s="2"/>
      <c r="G2" s="2"/>
      <c r="H2" s="2"/>
      <c r="I2" s="2"/>
      <c r="J2" s="2"/>
      <c r="K2" s="2"/>
      <c r="L2" s="2"/>
      <c r="M2" s="2"/>
      <c r="N2" s="2"/>
      <c r="O2" s="2"/>
    </row>
    <row r="3" spans="1:15" s="392" customFormat="1" ht="40.5" customHeight="1">
      <c r="A3" s="1225" t="s">
        <v>799</v>
      </c>
      <c r="B3" s="1225"/>
      <c r="C3" s="1225"/>
      <c r="D3" s="1225"/>
      <c r="E3" s="1225"/>
    </row>
    <row r="4" spans="1:15" s="392" customFormat="1" ht="31.5" customHeight="1">
      <c r="A4" s="1020"/>
      <c r="B4" s="1019" t="s">
        <v>800</v>
      </c>
      <c r="C4" s="942" t="s">
        <v>234</v>
      </c>
      <c r="D4" s="942" t="s">
        <v>668</v>
      </c>
      <c r="E4" s="943" t="s">
        <v>669</v>
      </c>
    </row>
    <row r="5" spans="1:15" s="397" customFormat="1" ht="25.5" customHeight="1">
      <c r="A5" s="394"/>
      <c r="B5" s="1021" t="s">
        <v>611</v>
      </c>
      <c r="C5" s="395">
        <v>139</v>
      </c>
      <c r="D5" s="396">
        <v>133</v>
      </c>
      <c r="E5" s="396">
        <v>125</v>
      </c>
    </row>
    <row r="6" spans="1:15" s="392" customFormat="1" ht="25.5" customHeight="1">
      <c r="A6" s="393"/>
      <c r="B6" s="1022" t="s">
        <v>50</v>
      </c>
      <c r="C6" s="398">
        <v>71</v>
      </c>
      <c r="D6" s="399">
        <v>67</v>
      </c>
      <c r="E6" s="399">
        <v>64</v>
      </c>
    </row>
    <row r="7" spans="1:15" s="392" customFormat="1" ht="25.5" customHeight="1">
      <c r="A7" s="393"/>
      <c r="B7" s="1022" t="s">
        <v>51</v>
      </c>
      <c r="C7" s="398">
        <v>1</v>
      </c>
      <c r="D7" s="399">
        <v>2</v>
      </c>
      <c r="E7" s="399">
        <v>2</v>
      </c>
    </row>
    <row r="8" spans="1:15" s="392" customFormat="1" ht="25.5" customHeight="1">
      <c r="A8" s="393"/>
      <c r="B8" s="1022" t="s">
        <v>250</v>
      </c>
      <c r="C8" s="398">
        <v>7</v>
      </c>
      <c r="D8" s="399">
        <v>6</v>
      </c>
      <c r="E8" s="399">
        <v>6</v>
      </c>
    </row>
    <row r="9" spans="1:15" s="392" customFormat="1" ht="25.5" customHeight="1">
      <c r="A9" s="393"/>
      <c r="B9" s="1022" t="s">
        <v>105</v>
      </c>
      <c r="C9" s="398">
        <v>7</v>
      </c>
      <c r="D9" s="399">
        <v>8</v>
      </c>
      <c r="E9" s="399">
        <v>6</v>
      </c>
    </row>
    <row r="10" spans="1:15" s="392" customFormat="1" ht="25.5" customHeight="1">
      <c r="A10" s="393"/>
      <c r="B10" s="1022" t="s">
        <v>106</v>
      </c>
      <c r="C10" s="398">
        <v>8</v>
      </c>
      <c r="D10" s="399">
        <v>8</v>
      </c>
      <c r="E10" s="399">
        <v>8</v>
      </c>
    </row>
    <row r="11" spans="1:15" s="392" customFormat="1" ht="25.5" customHeight="1">
      <c r="A11" s="393"/>
      <c r="B11" s="1022" t="s">
        <v>107</v>
      </c>
      <c r="C11" s="398">
        <v>10</v>
      </c>
      <c r="D11" s="399">
        <v>9</v>
      </c>
      <c r="E11" s="399">
        <v>10</v>
      </c>
    </row>
    <row r="12" spans="1:15" s="392" customFormat="1" ht="25.5" customHeight="1">
      <c r="A12" s="393"/>
      <c r="B12" s="1022" t="s">
        <v>251</v>
      </c>
      <c r="C12" s="398">
        <v>4</v>
      </c>
      <c r="D12" s="399">
        <v>4</v>
      </c>
      <c r="E12" s="399">
        <v>5</v>
      </c>
    </row>
    <row r="13" spans="1:15" s="397" customFormat="1" ht="25.5" customHeight="1">
      <c r="A13" s="394"/>
      <c r="B13" s="1022" t="s">
        <v>252</v>
      </c>
      <c r="C13" s="398">
        <v>31</v>
      </c>
      <c r="D13" s="399">
        <v>29</v>
      </c>
      <c r="E13" s="399">
        <v>24</v>
      </c>
    </row>
    <row r="14" spans="1:15" s="392" customFormat="1" ht="25.5" customHeight="1">
      <c r="A14" s="393"/>
      <c r="B14" s="1023" t="s">
        <v>2</v>
      </c>
      <c r="C14" s="395">
        <v>19</v>
      </c>
      <c r="D14" s="396">
        <v>19</v>
      </c>
      <c r="E14" s="396">
        <v>18</v>
      </c>
    </row>
    <row r="15" spans="1:15" s="392" customFormat="1" ht="25.5" customHeight="1">
      <c r="A15" s="393"/>
      <c r="B15" s="1022" t="s">
        <v>110</v>
      </c>
      <c r="C15" s="398">
        <v>17</v>
      </c>
      <c r="D15" s="399">
        <v>17</v>
      </c>
      <c r="E15" s="399">
        <v>16</v>
      </c>
    </row>
    <row r="16" spans="1:15" s="392" customFormat="1" ht="25.5" customHeight="1">
      <c r="A16" s="393"/>
      <c r="B16" s="1022" t="s">
        <v>111</v>
      </c>
      <c r="C16" s="398">
        <v>2</v>
      </c>
      <c r="D16" s="399">
        <v>2</v>
      </c>
      <c r="E16" s="399">
        <v>2</v>
      </c>
    </row>
    <row r="17" spans="1:5" s="392" customFormat="1" ht="25.5" customHeight="1">
      <c r="A17" s="393"/>
      <c r="B17" s="1023" t="s">
        <v>3</v>
      </c>
      <c r="C17" s="395">
        <v>559</v>
      </c>
      <c r="D17" s="396">
        <v>533</v>
      </c>
      <c r="E17" s="396">
        <v>512</v>
      </c>
    </row>
    <row r="18" spans="1:5" s="392" customFormat="1" ht="25.5" customHeight="1">
      <c r="A18" s="393"/>
      <c r="B18" s="1024" t="s">
        <v>253</v>
      </c>
      <c r="C18" s="400"/>
      <c r="D18" s="401"/>
      <c r="E18" s="401"/>
    </row>
    <row r="19" spans="1:5" s="392" customFormat="1" ht="25.5" customHeight="1">
      <c r="A19" s="393"/>
      <c r="B19" s="1025" t="s">
        <v>112</v>
      </c>
      <c r="C19" s="398">
        <v>10</v>
      </c>
      <c r="D19" s="399">
        <v>10</v>
      </c>
      <c r="E19" s="399">
        <v>10</v>
      </c>
    </row>
    <row r="20" spans="1:5" s="392" customFormat="1" ht="25.5" customHeight="1">
      <c r="A20" s="393"/>
      <c r="B20" s="1025" t="s">
        <v>113</v>
      </c>
      <c r="C20" s="398">
        <v>9</v>
      </c>
      <c r="D20" s="399">
        <v>8</v>
      </c>
      <c r="E20" s="399">
        <v>9</v>
      </c>
    </row>
    <row r="21" spans="1:5" s="392" customFormat="1" ht="25.5" customHeight="1">
      <c r="A21" s="393"/>
      <c r="B21" s="1025" t="s">
        <v>114</v>
      </c>
      <c r="C21" s="398">
        <v>6</v>
      </c>
      <c r="D21" s="399">
        <v>6</v>
      </c>
      <c r="E21" s="399">
        <v>6</v>
      </c>
    </row>
    <row r="22" spans="1:5" s="392" customFormat="1" ht="25.5" customHeight="1">
      <c r="A22" s="393"/>
      <c r="B22" s="1025" t="s">
        <v>254</v>
      </c>
      <c r="C22" s="398">
        <v>6</v>
      </c>
      <c r="D22" s="399">
        <v>6</v>
      </c>
      <c r="E22" s="399">
        <v>5</v>
      </c>
    </row>
    <row r="23" spans="1:5" s="392" customFormat="1" ht="25.5" customHeight="1">
      <c r="A23" s="393"/>
      <c r="B23" s="1025" t="s">
        <v>115</v>
      </c>
      <c r="C23" s="398">
        <v>6</v>
      </c>
      <c r="D23" s="399">
        <v>6</v>
      </c>
      <c r="E23" s="399">
        <v>5</v>
      </c>
    </row>
    <row r="24" spans="1:5" s="392" customFormat="1" ht="25.5" customHeight="1">
      <c r="A24" s="393"/>
      <c r="B24" s="1024" t="s">
        <v>117</v>
      </c>
      <c r="C24" s="398"/>
      <c r="D24" s="399"/>
      <c r="E24" s="399"/>
    </row>
    <row r="25" spans="1:5" s="402" customFormat="1" ht="25.5" customHeight="1">
      <c r="A25" s="393"/>
      <c r="B25" s="1025" t="s">
        <v>53</v>
      </c>
      <c r="C25" s="398">
        <v>28</v>
      </c>
      <c r="D25" s="399">
        <v>27</v>
      </c>
      <c r="E25" s="399">
        <v>26</v>
      </c>
    </row>
    <row r="26" spans="1:5" s="392" customFormat="1" ht="25.5" customHeight="1">
      <c r="A26" s="393"/>
      <c r="B26" s="1025" t="s">
        <v>118</v>
      </c>
      <c r="C26" s="398">
        <v>6</v>
      </c>
      <c r="D26" s="399">
        <v>6</v>
      </c>
      <c r="E26" s="399">
        <v>5</v>
      </c>
    </row>
    <row r="27" spans="1:5" s="392" customFormat="1" ht="25.5" customHeight="1">
      <c r="A27" s="393"/>
      <c r="B27" s="1025" t="s">
        <v>119</v>
      </c>
      <c r="C27" s="398">
        <v>5</v>
      </c>
      <c r="D27" s="399">
        <v>5</v>
      </c>
      <c r="E27" s="399">
        <v>5</v>
      </c>
    </row>
    <row r="28" spans="1:5" s="392" customFormat="1" ht="25.5" customHeight="1">
      <c r="A28" s="393"/>
      <c r="B28" s="1022" t="s">
        <v>55</v>
      </c>
      <c r="C28" s="398">
        <v>5</v>
      </c>
      <c r="D28" s="399">
        <v>5</v>
      </c>
      <c r="E28" s="399">
        <v>4</v>
      </c>
    </row>
    <row r="29" spans="1:5" ht="25.5" customHeight="1">
      <c r="A29" s="403"/>
      <c r="B29" s="1022" t="s">
        <v>120</v>
      </c>
      <c r="C29" s="398">
        <v>3</v>
      </c>
      <c r="D29" s="399">
        <v>3</v>
      </c>
      <c r="E29" s="399">
        <v>3</v>
      </c>
    </row>
    <row r="30" spans="1:5" ht="25.5" customHeight="1">
      <c r="A30" s="403"/>
      <c r="B30" s="1026" t="s">
        <v>255</v>
      </c>
      <c r="C30" s="398">
        <v>5</v>
      </c>
      <c r="D30" s="399">
        <v>5</v>
      </c>
      <c r="E30" s="399">
        <v>5</v>
      </c>
    </row>
    <row r="31" spans="1:5" ht="25.5" customHeight="1">
      <c r="A31" s="403"/>
      <c r="B31" s="1022" t="s">
        <v>256</v>
      </c>
      <c r="C31" s="398">
        <v>18</v>
      </c>
      <c r="D31" s="399">
        <v>18</v>
      </c>
      <c r="E31" s="399">
        <v>19</v>
      </c>
    </row>
    <row r="32" spans="1:5" ht="25.5" customHeight="1">
      <c r="A32" s="403"/>
      <c r="B32" s="1022" t="s">
        <v>56</v>
      </c>
      <c r="C32" s="398">
        <v>6</v>
      </c>
      <c r="D32" s="399">
        <v>6</v>
      </c>
      <c r="E32" s="399">
        <v>6</v>
      </c>
    </row>
    <row r="33" spans="1:5" ht="25.5" customHeight="1">
      <c r="A33" s="403"/>
      <c r="B33" s="1022" t="s">
        <v>123</v>
      </c>
      <c r="C33" s="398">
        <v>7</v>
      </c>
      <c r="D33" s="399">
        <v>6</v>
      </c>
      <c r="E33" s="399">
        <v>7</v>
      </c>
    </row>
    <row r="34" spans="1:5" ht="25.5" customHeight="1">
      <c r="A34" s="403"/>
      <c r="B34" s="1022" t="s">
        <v>57</v>
      </c>
      <c r="C34" s="398">
        <v>30</v>
      </c>
      <c r="D34" s="399">
        <v>26</v>
      </c>
      <c r="E34" s="399">
        <v>26</v>
      </c>
    </row>
    <row r="35" spans="1:5" ht="25.5" customHeight="1">
      <c r="A35" s="403"/>
      <c r="B35" s="1022" t="s">
        <v>124</v>
      </c>
      <c r="C35" s="398">
        <v>117</v>
      </c>
      <c r="D35" s="399">
        <v>111</v>
      </c>
      <c r="E35" s="399">
        <v>104</v>
      </c>
    </row>
    <row r="36" spans="1:5" ht="25.5" customHeight="1">
      <c r="A36" s="403"/>
      <c r="B36" s="1022" t="s">
        <v>59</v>
      </c>
      <c r="C36" s="405">
        <v>7</v>
      </c>
      <c r="D36" s="406">
        <v>7</v>
      </c>
      <c r="E36" s="406">
        <v>7</v>
      </c>
    </row>
    <row r="37" spans="1:5" ht="25.5" customHeight="1">
      <c r="A37" s="403"/>
      <c r="B37" s="1022" t="s">
        <v>257</v>
      </c>
      <c r="C37" s="405">
        <v>6</v>
      </c>
      <c r="D37" s="406">
        <v>6</v>
      </c>
      <c r="E37" s="406">
        <v>4</v>
      </c>
    </row>
    <row r="38" spans="1:5" ht="25.5" customHeight="1">
      <c r="A38" s="403"/>
      <c r="B38" s="1022" t="s">
        <v>126</v>
      </c>
      <c r="C38" s="405">
        <v>12</v>
      </c>
      <c r="D38" s="406">
        <v>12</v>
      </c>
      <c r="E38" s="406">
        <v>12</v>
      </c>
    </row>
    <row r="39" spans="1:5" ht="25.5" customHeight="1">
      <c r="A39" s="403"/>
      <c r="B39" s="1022" t="s">
        <v>127</v>
      </c>
      <c r="C39" s="405">
        <v>11</v>
      </c>
      <c r="D39" s="406">
        <v>11</v>
      </c>
      <c r="E39" s="406">
        <v>11</v>
      </c>
    </row>
    <row r="40" spans="1:5" ht="25.5" customHeight="1">
      <c r="A40" s="403"/>
      <c r="B40" s="1022" t="s">
        <v>128</v>
      </c>
      <c r="C40" s="405">
        <v>33</v>
      </c>
      <c r="D40" s="406">
        <v>32</v>
      </c>
      <c r="E40" s="406">
        <v>31</v>
      </c>
    </row>
    <row r="41" spans="1:5" ht="25.5" customHeight="1">
      <c r="A41" s="403"/>
      <c r="B41" s="1022" t="s">
        <v>258</v>
      </c>
      <c r="C41" s="405">
        <v>11</v>
      </c>
      <c r="D41" s="406">
        <v>9</v>
      </c>
      <c r="E41" s="406">
        <v>8</v>
      </c>
    </row>
    <row r="42" spans="1:5" ht="25.5" customHeight="1">
      <c r="A42" s="403"/>
      <c r="B42" s="1022" t="s">
        <v>129</v>
      </c>
      <c r="C42" s="405">
        <v>21</v>
      </c>
      <c r="D42" s="406">
        <v>20</v>
      </c>
      <c r="E42" s="406">
        <v>20</v>
      </c>
    </row>
    <row r="43" spans="1:5" ht="25.5" customHeight="1">
      <c r="A43" s="403"/>
      <c r="B43" s="1022" t="s">
        <v>61</v>
      </c>
      <c r="C43" s="405">
        <v>5</v>
      </c>
      <c r="D43" s="406">
        <v>5</v>
      </c>
      <c r="E43" s="406">
        <v>4</v>
      </c>
    </row>
    <row r="44" spans="1:5" ht="25.5" customHeight="1">
      <c r="A44" s="403"/>
      <c r="B44" s="1022" t="s">
        <v>62</v>
      </c>
      <c r="C44" s="405">
        <v>23</v>
      </c>
      <c r="D44" s="406">
        <v>23</v>
      </c>
      <c r="E44" s="406">
        <v>21</v>
      </c>
    </row>
    <row r="45" spans="1:5" ht="25.5" customHeight="1">
      <c r="A45" s="403"/>
      <c r="B45" s="1022" t="s">
        <v>130</v>
      </c>
      <c r="C45" s="405">
        <v>14</v>
      </c>
      <c r="D45" s="406">
        <v>11</v>
      </c>
      <c r="E45" s="406">
        <v>11</v>
      </c>
    </row>
    <row r="46" spans="1:5" ht="25.5" customHeight="1">
      <c r="A46" s="403"/>
      <c r="B46" s="1022" t="s">
        <v>131</v>
      </c>
      <c r="C46" s="405">
        <v>4</v>
      </c>
      <c r="D46" s="406">
        <v>4</v>
      </c>
      <c r="E46" s="406">
        <v>5</v>
      </c>
    </row>
    <row r="47" spans="1:5" ht="33" customHeight="1">
      <c r="A47" s="403"/>
      <c r="B47" s="1022" t="s">
        <v>132</v>
      </c>
      <c r="C47" s="405">
        <v>26</v>
      </c>
      <c r="D47" s="406">
        <v>22</v>
      </c>
      <c r="E47" s="406">
        <v>22</v>
      </c>
    </row>
    <row r="48" spans="1:5" ht="29.25" customHeight="1">
      <c r="A48" s="403"/>
      <c r="B48" s="1022" t="s">
        <v>133</v>
      </c>
      <c r="C48" s="405">
        <v>22</v>
      </c>
      <c r="D48" s="406">
        <v>19</v>
      </c>
      <c r="E48" s="406">
        <v>19</v>
      </c>
    </row>
    <row r="49" spans="1:5" ht="25.5" customHeight="1">
      <c r="A49" s="403"/>
      <c r="B49" s="1022" t="s">
        <v>134</v>
      </c>
      <c r="C49" s="405">
        <v>12</v>
      </c>
      <c r="D49" s="406">
        <v>13</v>
      </c>
      <c r="E49" s="406">
        <v>12</v>
      </c>
    </row>
    <row r="50" spans="1:5" ht="25.5" customHeight="1">
      <c r="A50" s="403"/>
      <c r="B50" s="1022" t="s">
        <v>135</v>
      </c>
      <c r="C50" s="405">
        <v>11</v>
      </c>
      <c r="D50" s="406">
        <v>12</v>
      </c>
      <c r="E50" s="406">
        <v>10</v>
      </c>
    </row>
    <row r="51" spans="1:5" ht="25.5" customHeight="1">
      <c r="A51" s="403"/>
      <c r="B51" s="1022" t="s">
        <v>136</v>
      </c>
      <c r="C51" s="405">
        <v>7</v>
      </c>
      <c r="D51" s="406">
        <v>7</v>
      </c>
      <c r="E51" s="406">
        <v>7</v>
      </c>
    </row>
    <row r="52" spans="1:5" ht="25.5" customHeight="1">
      <c r="A52" s="403"/>
      <c r="B52" s="1022" t="s">
        <v>64</v>
      </c>
      <c r="C52" s="405">
        <v>26</v>
      </c>
      <c r="D52" s="406">
        <v>23</v>
      </c>
      <c r="E52" s="406">
        <v>22</v>
      </c>
    </row>
    <row r="53" spans="1:5" ht="25.5" customHeight="1">
      <c r="A53" s="403"/>
      <c r="B53" s="1022" t="s">
        <v>137</v>
      </c>
      <c r="C53" s="405">
        <v>20</v>
      </c>
      <c r="D53" s="406">
        <v>20</v>
      </c>
      <c r="E53" s="406">
        <v>19</v>
      </c>
    </row>
    <row r="54" spans="1:5" ht="25.5" customHeight="1">
      <c r="A54" s="403"/>
      <c r="B54" s="1022" t="s">
        <v>138</v>
      </c>
      <c r="C54" s="405">
        <v>13</v>
      </c>
      <c r="D54" s="406">
        <v>15</v>
      </c>
      <c r="E54" s="406">
        <v>14</v>
      </c>
    </row>
    <row r="55" spans="1:5" ht="25.5" customHeight="1">
      <c r="A55" s="403"/>
      <c r="B55" s="1022" t="s">
        <v>139</v>
      </c>
      <c r="C55" s="405">
        <v>8</v>
      </c>
      <c r="D55" s="406">
        <v>8</v>
      </c>
      <c r="E55" s="406">
        <v>8</v>
      </c>
    </row>
    <row r="56" spans="1:5" ht="25.5" customHeight="1">
      <c r="A56" s="403"/>
      <c r="B56" s="1023" t="s">
        <v>140</v>
      </c>
      <c r="C56" s="407">
        <v>7</v>
      </c>
      <c r="D56" s="408">
        <v>6</v>
      </c>
      <c r="E56" s="408">
        <v>6</v>
      </c>
    </row>
    <row r="57" spans="1:5" ht="25.5" customHeight="1">
      <c r="A57" s="403"/>
      <c r="B57" s="1023" t="s">
        <v>141</v>
      </c>
      <c r="C57" s="407">
        <v>9</v>
      </c>
      <c r="D57" s="408">
        <v>8</v>
      </c>
      <c r="E57" s="408">
        <v>8</v>
      </c>
    </row>
    <row r="58" spans="1:5" ht="25.5" customHeight="1">
      <c r="A58" s="403"/>
      <c r="B58" s="1022" t="s">
        <v>142</v>
      </c>
      <c r="C58" s="405">
        <v>5</v>
      </c>
      <c r="D58" s="406">
        <v>4</v>
      </c>
      <c r="E58" s="406">
        <v>4</v>
      </c>
    </row>
    <row r="59" spans="1:5" ht="25.5" customHeight="1">
      <c r="A59" s="403"/>
      <c r="B59" s="1022" t="s">
        <v>143</v>
      </c>
      <c r="C59" s="405">
        <v>4</v>
      </c>
      <c r="D59" s="406">
        <v>4</v>
      </c>
      <c r="E59" s="406">
        <v>4</v>
      </c>
    </row>
    <row r="60" spans="1:5" ht="25.5" customHeight="1">
      <c r="A60" s="403"/>
      <c r="B60" s="1023" t="s">
        <v>6</v>
      </c>
      <c r="C60" s="407">
        <v>112</v>
      </c>
      <c r="D60" s="408">
        <v>110</v>
      </c>
      <c r="E60" s="408">
        <v>105</v>
      </c>
    </row>
    <row r="61" spans="1:5" ht="25.5" customHeight="1">
      <c r="A61" s="403"/>
      <c r="B61" s="1022" t="s">
        <v>144</v>
      </c>
      <c r="C61" s="405">
        <v>46</v>
      </c>
      <c r="D61" s="406">
        <v>48</v>
      </c>
      <c r="E61" s="406">
        <v>45</v>
      </c>
    </row>
    <row r="62" spans="1:5" ht="25.5" customHeight="1">
      <c r="A62" s="403"/>
      <c r="B62" s="1022" t="s">
        <v>145</v>
      </c>
      <c r="C62" s="405">
        <v>14</v>
      </c>
      <c r="D62" s="406">
        <v>13</v>
      </c>
      <c r="E62" s="406">
        <v>14</v>
      </c>
    </row>
    <row r="63" spans="1:5" ht="25.5" customHeight="1">
      <c r="A63" s="403"/>
      <c r="B63" s="1022" t="s">
        <v>259</v>
      </c>
      <c r="C63" s="405">
        <v>52</v>
      </c>
      <c r="D63" s="406">
        <v>49</v>
      </c>
      <c r="E63" s="406">
        <v>46</v>
      </c>
    </row>
    <row r="64" spans="1:5" ht="25.5" customHeight="1">
      <c r="A64" s="403"/>
      <c r="B64" s="1027" t="s">
        <v>147</v>
      </c>
      <c r="C64" s="409">
        <v>473</v>
      </c>
      <c r="D64" s="408">
        <v>471</v>
      </c>
      <c r="E64" s="408">
        <v>470</v>
      </c>
    </row>
    <row r="65" spans="1:5" ht="25.5" customHeight="1">
      <c r="A65" s="403"/>
      <c r="B65" s="1022" t="s">
        <v>148</v>
      </c>
      <c r="C65" s="405">
        <v>18</v>
      </c>
      <c r="D65" s="406">
        <v>17</v>
      </c>
      <c r="E65" s="406">
        <v>16</v>
      </c>
    </row>
    <row r="66" spans="1:5" ht="25.5" customHeight="1">
      <c r="A66" s="403"/>
      <c r="B66" s="1022" t="s">
        <v>149</v>
      </c>
      <c r="C66" s="405">
        <v>13</v>
      </c>
      <c r="D66" s="406">
        <v>13</v>
      </c>
      <c r="E66" s="406">
        <v>13</v>
      </c>
    </row>
    <row r="67" spans="1:5" ht="25.5" customHeight="1">
      <c r="A67" s="403"/>
      <c r="B67" s="1022" t="s">
        <v>150</v>
      </c>
      <c r="C67" s="405">
        <v>13</v>
      </c>
      <c r="D67" s="406">
        <v>12</v>
      </c>
      <c r="E67" s="406">
        <v>11</v>
      </c>
    </row>
    <row r="68" spans="1:5" ht="25.5" customHeight="1">
      <c r="A68" s="403"/>
      <c r="B68" s="1022" t="s">
        <v>260</v>
      </c>
      <c r="C68" s="405">
        <v>14</v>
      </c>
      <c r="D68" s="406">
        <v>14</v>
      </c>
      <c r="E68" s="406">
        <v>16</v>
      </c>
    </row>
    <row r="69" spans="1:5" ht="25.5" customHeight="1">
      <c r="A69" s="403"/>
      <c r="B69" s="1022" t="s">
        <v>152</v>
      </c>
      <c r="C69" s="405">
        <v>53</v>
      </c>
      <c r="D69" s="406">
        <v>52</v>
      </c>
      <c r="E69" s="406">
        <v>53</v>
      </c>
    </row>
    <row r="70" spans="1:5" ht="25.5" customHeight="1">
      <c r="A70" s="403"/>
      <c r="B70" s="1022" t="s">
        <v>153</v>
      </c>
      <c r="C70" s="405">
        <v>9</v>
      </c>
      <c r="D70" s="406">
        <v>8</v>
      </c>
      <c r="E70" s="406">
        <v>8</v>
      </c>
    </row>
    <row r="71" spans="1:5" ht="25.5" customHeight="1">
      <c r="A71" s="403"/>
      <c r="B71" s="1022" t="s">
        <v>154</v>
      </c>
      <c r="C71" s="405">
        <v>34</v>
      </c>
      <c r="D71" s="406">
        <v>34</v>
      </c>
      <c r="E71" s="406">
        <v>33</v>
      </c>
    </row>
    <row r="72" spans="1:5" ht="25.5" customHeight="1">
      <c r="A72" s="403"/>
      <c r="B72" s="1022" t="s">
        <v>155</v>
      </c>
      <c r="C72" s="405">
        <v>30</v>
      </c>
      <c r="D72" s="406">
        <v>31</v>
      </c>
      <c r="E72" s="406">
        <v>30</v>
      </c>
    </row>
    <row r="73" spans="1:5" ht="25.5" customHeight="1">
      <c r="A73" s="403"/>
      <c r="B73" s="1022" t="s">
        <v>156</v>
      </c>
      <c r="C73" s="405">
        <v>44</v>
      </c>
      <c r="D73" s="406">
        <v>44</v>
      </c>
      <c r="E73" s="406">
        <v>43</v>
      </c>
    </row>
    <row r="74" spans="1:5" ht="25.5" customHeight="1">
      <c r="A74" s="403"/>
      <c r="B74" s="1022" t="s">
        <v>157</v>
      </c>
      <c r="C74" s="405">
        <v>96</v>
      </c>
      <c r="D74" s="406">
        <v>95</v>
      </c>
      <c r="E74" s="406">
        <v>93</v>
      </c>
    </row>
    <row r="75" spans="1:5" ht="25.5" customHeight="1">
      <c r="A75" s="403"/>
      <c r="B75" s="1022" t="s">
        <v>158</v>
      </c>
      <c r="C75" s="405">
        <v>5</v>
      </c>
      <c r="D75" s="406">
        <v>6</v>
      </c>
      <c r="E75" s="406">
        <v>6</v>
      </c>
    </row>
    <row r="76" spans="1:5" ht="25.5" customHeight="1">
      <c r="A76" s="403"/>
      <c r="B76" s="1022" t="s">
        <v>159</v>
      </c>
      <c r="C76" s="405">
        <v>15</v>
      </c>
      <c r="D76" s="406">
        <v>14</v>
      </c>
      <c r="E76" s="406">
        <v>15</v>
      </c>
    </row>
    <row r="77" spans="1:5" ht="25.5" customHeight="1">
      <c r="A77" s="403"/>
      <c r="B77" s="1022" t="s">
        <v>261</v>
      </c>
      <c r="C77" s="405">
        <v>129</v>
      </c>
      <c r="D77" s="406">
        <v>131</v>
      </c>
      <c r="E77" s="406">
        <v>133</v>
      </c>
    </row>
    <row r="78" spans="1:5" ht="25.5" customHeight="1">
      <c r="A78" s="403"/>
      <c r="B78" s="1023" t="s">
        <v>161</v>
      </c>
      <c r="C78" s="407">
        <v>90</v>
      </c>
      <c r="D78" s="408">
        <v>88</v>
      </c>
      <c r="E78" s="408">
        <v>88</v>
      </c>
    </row>
    <row r="79" spans="1:5" ht="25.5" customHeight="1">
      <c r="A79" s="403"/>
      <c r="B79" s="1022" t="s">
        <v>162</v>
      </c>
      <c r="C79" s="405">
        <v>14</v>
      </c>
      <c r="D79" s="406">
        <v>14</v>
      </c>
      <c r="E79" s="406">
        <v>15</v>
      </c>
    </row>
    <row r="80" spans="1:5" ht="25.5" customHeight="1">
      <c r="A80" s="403"/>
      <c r="B80" s="1022" t="s">
        <v>163</v>
      </c>
      <c r="C80" s="405">
        <v>10</v>
      </c>
      <c r="D80" s="406">
        <v>10</v>
      </c>
      <c r="E80" s="406">
        <v>10</v>
      </c>
    </row>
    <row r="81" spans="1:5" ht="25.5" customHeight="1">
      <c r="A81" s="403"/>
      <c r="B81" s="1022" t="s">
        <v>164</v>
      </c>
      <c r="C81" s="405">
        <v>15</v>
      </c>
      <c r="D81" s="406">
        <v>14</v>
      </c>
      <c r="E81" s="406">
        <v>14</v>
      </c>
    </row>
    <row r="82" spans="1:5" ht="25.5" customHeight="1">
      <c r="A82" s="403"/>
      <c r="B82" s="1022" t="s">
        <v>165</v>
      </c>
      <c r="C82" s="405">
        <v>6</v>
      </c>
      <c r="D82" s="406">
        <v>6</v>
      </c>
      <c r="E82" s="406">
        <v>6</v>
      </c>
    </row>
    <row r="83" spans="1:5" ht="25.5" customHeight="1">
      <c r="A83" s="403"/>
      <c r="B83" s="1022" t="s">
        <v>166</v>
      </c>
      <c r="C83" s="405">
        <v>41</v>
      </c>
      <c r="D83" s="406">
        <v>40</v>
      </c>
      <c r="E83" s="406">
        <v>39</v>
      </c>
    </row>
    <row r="84" spans="1:5" ht="25.5" customHeight="1">
      <c r="A84" s="403"/>
      <c r="B84" s="1022" t="s">
        <v>167</v>
      </c>
      <c r="C84" s="405">
        <v>4</v>
      </c>
      <c r="D84" s="406">
        <v>4</v>
      </c>
      <c r="E84" s="406">
        <v>4</v>
      </c>
    </row>
    <row r="85" spans="1:5" ht="25.5" customHeight="1">
      <c r="A85" s="403"/>
      <c r="B85" s="1023" t="s">
        <v>66</v>
      </c>
      <c r="C85" s="407">
        <v>195</v>
      </c>
      <c r="D85" s="408">
        <v>192</v>
      </c>
      <c r="E85" s="408">
        <v>190</v>
      </c>
    </row>
    <row r="86" spans="1:5" ht="25.5" customHeight="1">
      <c r="A86" s="403"/>
      <c r="B86" s="1022" t="s">
        <v>67</v>
      </c>
      <c r="C86" s="405">
        <v>121</v>
      </c>
      <c r="D86" s="406">
        <v>120</v>
      </c>
      <c r="E86" s="406">
        <v>118</v>
      </c>
    </row>
    <row r="87" spans="1:5" ht="25.5" customHeight="1">
      <c r="A87" s="403"/>
      <c r="B87" s="1022" t="s">
        <v>169</v>
      </c>
      <c r="C87" s="405">
        <v>74</v>
      </c>
      <c r="D87" s="406">
        <v>72</v>
      </c>
      <c r="E87" s="406">
        <v>72</v>
      </c>
    </row>
    <row r="88" spans="1:5" ht="25.5" customHeight="1">
      <c r="A88" s="403"/>
      <c r="B88" s="1023" t="s">
        <v>68</v>
      </c>
      <c r="C88" s="407">
        <v>92</v>
      </c>
      <c r="D88" s="408">
        <v>89</v>
      </c>
      <c r="E88" s="408">
        <v>88</v>
      </c>
    </row>
    <row r="89" spans="1:5" ht="25.5" customHeight="1">
      <c r="A89" s="403"/>
      <c r="B89" s="1022" t="s">
        <v>170</v>
      </c>
      <c r="C89" s="405">
        <v>11</v>
      </c>
      <c r="D89" s="406">
        <v>10</v>
      </c>
      <c r="E89" s="406">
        <v>9</v>
      </c>
    </row>
    <row r="90" spans="1:5" ht="25.5" customHeight="1">
      <c r="A90" s="403"/>
      <c r="B90" s="1022" t="s">
        <v>262</v>
      </c>
      <c r="C90" s="405">
        <v>7</v>
      </c>
      <c r="D90" s="406">
        <v>6</v>
      </c>
      <c r="E90" s="406">
        <v>6</v>
      </c>
    </row>
    <row r="91" spans="1:5" ht="25.5" customHeight="1">
      <c r="A91" s="403"/>
      <c r="B91" s="1022" t="s">
        <v>172</v>
      </c>
      <c r="C91" s="405">
        <v>20</v>
      </c>
      <c r="D91" s="406">
        <v>19</v>
      </c>
      <c r="E91" s="406">
        <v>20</v>
      </c>
    </row>
    <row r="92" spans="1:5" ht="25.5" customHeight="1">
      <c r="A92" s="403"/>
      <c r="B92" s="1022" t="s">
        <v>173</v>
      </c>
      <c r="C92" s="405">
        <v>42</v>
      </c>
      <c r="D92" s="406">
        <v>41</v>
      </c>
      <c r="E92" s="406">
        <v>40</v>
      </c>
    </row>
    <row r="93" spans="1:5" ht="25.5" customHeight="1">
      <c r="A93" s="403"/>
      <c r="B93" s="1022" t="s">
        <v>174</v>
      </c>
      <c r="C93" s="405">
        <v>12</v>
      </c>
      <c r="D93" s="406">
        <v>13</v>
      </c>
      <c r="E93" s="406">
        <v>13</v>
      </c>
    </row>
    <row r="94" spans="1:5" ht="25.5" customHeight="1">
      <c r="A94" s="403"/>
      <c r="B94" s="1023" t="s">
        <v>175</v>
      </c>
      <c r="C94" s="407">
        <v>250</v>
      </c>
      <c r="D94" s="408">
        <v>243</v>
      </c>
      <c r="E94" s="408">
        <v>243</v>
      </c>
    </row>
    <row r="95" spans="1:5" ht="25.5" customHeight="1">
      <c r="A95" s="403"/>
      <c r="B95" s="1022" t="s">
        <v>625</v>
      </c>
      <c r="C95" s="405">
        <v>167</v>
      </c>
      <c r="D95" s="406">
        <v>160</v>
      </c>
      <c r="E95" s="406">
        <v>160</v>
      </c>
    </row>
    <row r="96" spans="1:5" ht="29.25" customHeight="1">
      <c r="A96" s="403"/>
      <c r="B96" s="1022" t="s">
        <v>263</v>
      </c>
      <c r="C96" s="405">
        <v>37</v>
      </c>
      <c r="D96" s="406">
        <v>36</v>
      </c>
      <c r="E96" s="406">
        <v>38</v>
      </c>
    </row>
    <row r="97" spans="1:5" ht="25.5" customHeight="1">
      <c r="A97" s="403"/>
      <c r="B97" s="1022" t="s">
        <v>69</v>
      </c>
      <c r="C97" s="405">
        <v>25</v>
      </c>
      <c r="D97" s="406">
        <v>25</v>
      </c>
      <c r="E97" s="406">
        <v>25</v>
      </c>
    </row>
    <row r="98" spans="1:5" ht="25.5" customHeight="1">
      <c r="A98" s="410"/>
      <c r="B98" s="1022" t="s">
        <v>178</v>
      </c>
      <c r="C98" s="405">
        <v>21</v>
      </c>
      <c r="D98" s="406">
        <v>22</v>
      </c>
      <c r="E98" s="406">
        <v>20</v>
      </c>
    </row>
    <row r="99" spans="1:5" ht="25.5" customHeight="1">
      <c r="A99" s="403"/>
      <c r="B99" s="1023" t="s">
        <v>179</v>
      </c>
      <c r="C99" s="407">
        <v>34</v>
      </c>
      <c r="D99" s="408">
        <v>32</v>
      </c>
      <c r="E99" s="408">
        <v>30</v>
      </c>
    </row>
    <row r="100" spans="1:5" ht="25.5" customHeight="1">
      <c r="A100" s="403"/>
      <c r="B100" s="1023" t="s">
        <v>180</v>
      </c>
      <c r="C100" s="407">
        <v>204</v>
      </c>
      <c r="D100" s="408">
        <v>200</v>
      </c>
      <c r="E100" s="408">
        <v>199</v>
      </c>
    </row>
    <row r="101" spans="1:5" ht="25.5" customHeight="1">
      <c r="A101" s="403"/>
      <c r="B101" s="1022" t="s">
        <v>181</v>
      </c>
      <c r="C101" s="405">
        <v>14</v>
      </c>
      <c r="D101" s="406">
        <v>14</v>
      </c>
      <c r="E101" s="406">
        <v>15</v>
      </c>
    </row>
    <row r="102" spans="1:5" ht="25.5" customHeight="1">
      <c r="A102" s="403"/>
      <c r="B102" s="1022" t="s">
        <v>264</v>
      </c>
      <c r="C102" s="405">
        <v>22</v>
      </c>
      <c r="D102" s="406">
        <v>22</v>
      </c>
      <c r="E102" s="406">
        <v>21</v>
      </c>
    </row>
    <row r="103" spans="1:5" ht="30" customHeight="1">
      <c r="A103" s="403"/>
      <c r="B103" s="1022" t="s">
        <v>183</v>
      </c>
      <c r="C103" s="405">
        <v>80</v>
      </c>
      <c r="D103" s="406">
        <v>78</v>
      </c>
      <c r="E103" s="406">
        <v>77</v>
      </c>
    </row>
    <row r="104" spans="1:5" ht="30" customHeight="1">
      <c r="A104" s="403"/>
      <c r="B104" s="1022" t="s">
        <v>184</v>
      </c>
      <c r="C104" s="405">
        <v>30</v>
      </c>
      <c r="D104" s="406">
        <v>31</v>
      </c>
      <c r="E104" s="406">
        <v>31</v>
      </c>
    </row>
    <row r="105" spans="1:5" ht="25.5" customHeight="1">
      <c r="A105" s="403"/>
      <c r="B105" s="1022" t="s">
        <v>185</v>
      </c>
      <c r="C105" s="405">
        <v>6</v>
      </c>
      <c r="D105" s="406">
        <v>5</v>
      </c>
      <c r="E105" s="406">
        <v>5</v>
      </c>
    </row>
    <row r="106" spans="1:5" ht="25.5" customHeight="1">
      <c r="A106" s="403"/>
      <c r="B106" s="1022" t="s">
        <v>186</v>
      </c>
      <c r="C106" s="405">
        <v>39</v>
      </c>
      <c r="D106" s="406">
        <v>36</v>
      </c>
      <c r="E106" s="406">
        <v>35</v>
      </c>
    </row>
    <row r="107" spans="1:5" ht="25.5" customHeight="1">
      <c r="A107" s="403"/>
      <c r="B107" s="1022" t="s">
        <v>187</v>
      </c>
      <c r="C107" s="405">
        <v>13</v>
      </c>
      <c r="D107" s="406">
        <v>14</v>
      </c>
      <c r="E107" s="406">
        <v>15</v>
      </c>
    </row>
    <row r="108" spans="1:5" ht="25.5" customHeight="1">
      <c r="A108" s="403"/>
      <c r="B108" s="1023" t="s">
        <v>70</v>
      </c>
      <c r="C108" s="407">
        <v>126</v>
      </c>
      <c r="D108" s="408">
        <v>122</v>
      </c>
      <c r="E108" s="408">
        <v>115</v>
      </c>
    </row>
    <row r="109" spans="1:5" ht="25.5" customHeight="1">
      <c r="A109" s="403"/>
      <c r="B109" s="1022" t="s">
        <v>265</v>
      </c>
      <c r="C109" s="405">
        <v>9</v>
      </c>
      <c r="D109" s="406">
        <v>9</v>
      </c>
      <c r="E109" s="406">
        <v>9</v>
      </c>
    </row>
    <row r="110" spans="1:5" ht="25.5" customHeight="1">
      <c r="A110" s="403"/>
      <c r="B110" s="1022" t="s">
        <v>71</v>
      </c>
      <c r="C110" s="405">
        <v>10</v>
      </c>
      <c r="D110" s="406">
        <v>10</v>
      </c>
      <c r="E110" s="406">
        <v>12</v>
      </c>
    </row>
    <row r="111" spans="1:5" ht="25.5" customHeight="1">
      <c r="A111" s="403"/>
      <c r="B111" s="1022" t="s">
        <v>72</v>
      </c>
      <c r="C111" s="405">
        <v>10</v>
      </c>
      <c r="D111" s="406">
        <v>10</v>
      </c>
      <c r="E111" s="406">
        <v>9</v>
      </c>
    </row>
    <row r="112" spans="1:5" ht="25.5" customHeight="1">
      <c r="A112" s="403"/>
      <c r="B112" s="1022" t="s">
        <v>73</v>
      </c>
      <c r="C112" s="405">
        <v>14</v>
      </c>
      <c r="D112" s="406">
        <v>13</v>
      </c>
      <c r="E112" s="406">
        <v>13</v>
      </c>
    </row>
    <row r="113" spans="1:5" ht="25.5" customHeight="1">
      <c r="A113" s="403"/>
      <c r="B113" s="1022" t="s">
        <v>266</v>
      </c>
      <c r="C113" s="405">
        <v>36</v>
      </c>
      <c r="D113" s="406">
        <v>36</v>
      </c>
      <c r="E113" s="406">
        <v>31</v>
      </c>
    </row>
    <row r="114" spans="1:5" ht="25.5" customHeight="1">
      <c r="A114" s="403"/>
      <c r="B114" s="1022" t="s">
        <v>74</v>
      </c>
      <c r="C114" s="405">
        <v>26</v>
      </c>
      <c r="D114" s="406">
        <v>25</v>
      </c>
      <c r="E114" s="406">
        <v>24</v>
      </c>
    </row>
    <row r="115" spans="1:5" ht="25.5" customHeight="1">
      <c r="A115" s="403"/>
      <c r="B115" s="1022" t="s">
        <v>267</v>
      </c>
      <c r="C115" s="405">
        <v>21</v>
      </c>
      <c r="D115" s="406">
        <v>19</v>
      </c>
      <c r="E115" s="406">
        <v>17</v>
      </c>
    </row>
    <row r="116" spans="1:5" ht="25.5" customHeight="1">
      <c r="A116" s="403"/>
      <c r="B116" s="1023" t="s">
        <v>268</v>
      </c>
      <c r="C116" s="407">
        <v>76</v>
      </c>
      <c r="D116" s="408">
        <v>77</v>
      </c>
      <c r="E116" s="408">
        <v>79</v>
      </c>
    </row>
    <row r="117" spans="1:5" ht="25.5" customHeight="1">
      <c r="A117" s="403"/>
      <c r="B117" s="1023" t="s">
        <v>16</v>
      </c>
      <c r="C117" s="407">
        <v>182</v>
      </c>
      <c r="D117" s="408">
        <v>183</v>
      </c>
      <c r="E117" s="408">
        <v>180</v>
      </c>
    </row>
    <row r="118" spans="1:5" ht="25.5" customHeight="1">
      <c r="A118" s="403"/>
      <c r="B118" s="1023" t="s">
        <v>75</v>
      </c>
      <c r="C118" s="407">
        <v>62</v>
      </c>
      <c r="D118" s="407">
        <v>62</v>
      </c>
      <c r="E118" s="408">
        <v>61</v>
      </c>
    </row>
    <row r="119" spans="1:5" ht="25.5" customHeight="1">
      <c r="A119" s="403"/>
      <c r="B119" s="1028" t="s">
        <v>269</v>
      </c>
      <c r="C119" s="405">
        <v>20</v>
      </c>
      <c r="D119" s="406">
        <v>20</v>
      </c>
      <c r="E119" s="406">
        <v>20</v>
      </c>
    </row>
    <row r="120" spans="1:5" ht="25.5" customHeight="1">
      <c r="A120" s="403"/>
      <c r="B120" s="1028" t="s">
        <v>270</v>
      </c>
      <c r="C120" s="405">
        <v>42</v>
      </c>
      <c r="D120" s="406">
        <v>42</v>
      </c>
      <c r="E120" s="406">
        <v>41</v>
      </c>
    </row>
    <row r="121" spans="1:5" ht="25.5" customHeight="1">
      <c r="A121" s="403"/>
      <c r="B121" s="1023" t="s">
        <v>76</v>
      </c>
      <c r="C121" s="407">
        <v>80</v>
      </c>
      <c r="D121" s="407">
        <v>77</v>
      </c>
      <c r="E121" s="408">
        <v>75</v>
      </c>
    </row>
    <row r="122" spans="1:5" ht="25.5" customHeight="1">
      <c r="A122" s="403"/>
      <c r="B122" s="1028" t="s">
        <v>77</v>
      </c>
      <c r="C122" s="405">
        <v>11</v>
      </c>
      <c r="D122" s="406">
        <v>11</v>
      </c>
      <c r="E122" s="406">
        <v>11</v>
      </c>
    </row>
    <row r="123" spans="1:5" ht="25.5" customHeight="1">
      <c r="A123" s="403"/>
      <c r="B123" s="1028" t="s">
        <v>78</v>
      </c>
      <c r="C123" s="405">
        <v>26</v>
      </c>
      <c r="D123" s="406">
        <v>26</v>
      </c>
      <c r="E123" s="406">
        <v>25</v>
      </c>
    </row>
    <row r="124" spans="1:5" ht="25.5" customHeight="1">
      <c r="A124" s="403"/>
      <c r="B124" s="1028" t="s">
        <v>79</v>
      </c>
      <c r="C124" s="405">
        <v>43</v>
      </c>
      <c r="D124" s="406">
        <v>40</v>
      </c>
      <c r="E124" s="406">
        <v>39</v>
      </c>
    </row>
    <row r="125" spans="1:5" ht="25.5" customHeight="1">
      <c r="A125" s="403"/>
      <c r="B125" s="1023" t="s">
        <v>80</v>
      </c>
      <c r="C125" s="407">
        <v>38</v>
      </c>
      <c r="D125" s="407">
        <v>38</v>
      </c>
      <c r="E125" s="408">
        <v>34</v>
      </c>
    </row>
    <row r="126" spans="1:5" ht="25.5" customHeight="1">
      <c r="A126" s="403"/>
      <c r="B126" s="1028" t="s">
        <v>194</v>
      </c>
      <c r="C126" s="406">
        <v>25</v>
      </c>
      <c r="D126" s="406">
        <v>26</v>
      </c>
      <c r="E126" s="406">
        <v>24</v>
      </c>
    </row>
    <row r="127" spans="1:5" ht="28.5" customHeight="1">
      <c r="A127" s="411"/>
      <c r="B127" s="1029" t="s">
        <v>271</v>
      </c>
      <c r="C127" s="412">
        <v>13</v>
      </c>
      <c r="D127" s="412">
        <v>12</v>
      </c>
      <c r="E127" s="412">
        <v>10</v>
      </c>
    </row>
    <row r="128" spans="1:5" ht="30" customHeight="1">
      <c r="A128" s="413"/>
      <c r="B128" s="1010"/>
      <c r="C128" s="414">
        <v>2747</v>
      </c>
      <c r="D128" s="415">
        <v>2683</v>
      </c>
      <c r="E128" s="415">
        <v>2626</v>
      </c>
    </row>
    <row r="129" spans="1:5" s="416" customFormat="1" ht="24" customHeight="1">
      <c r="A129" s="1224" t="s">
        <v>610</v>
      </c>
      <c r="B129" s="1224"/>
      <c r="C129" s="1224"/>
      <c r="D129" s="1224"/>
      <c r="E129" s="1053"/>
    </row>
    <row r="130" spans="1:5" ht="37.5" customHeight="1">
      <c r="A130" s="1223" t="s">
        <v>626</v>
      </c>
      <c r="B130" s="1223"/>
      <c r="C130" s="1223"/>
      <c r="D130" s="1223"/>
      <c r="E130" s="1223"/>
    </row>
    <row r="131" spans="1:5" ht="18" customHeight="1">
      <c r="A131" s="993" t="s">
        <v>662</v>
      </c>
    </row>
  </sheetData>
  <mergeCells count="5">
    <mergeCell ref="A1:B1"/>
    <mergeCell ref="A130:E130"/>
    <mergeCell ref="A129:D129"/>
    <mergeCell ref="A2:E2"/>
    <mergeCell ref="A3:E3"/>
  </mergeCells>
  <hyperlinks>
    <hyperlink ref="A1:B1" location="'Table of Contents'!A1" display="Back to Table of contents"/>
  </hyperlinks>
  <pageMargins left="0.86614173228346458" right="0.74803149606299213" top="0.74803149606299213" bottom="0.74803149606299213" header="0.27559055118110237" footer="0.31496062992125984"/>
  <pageSetup paperSize="9" scale="90" orientation="portrait" r:id="rId1"/>
  <headerFooter>
    <oddHeader xml:space="preserve">&amp;C&amp;"Times New Roman,Regular"24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16"/>
  <sheetViews>
    <sheetView showGridLines="0" zoomScaleNormal="100" workbookViewId="0">
      <selection sqref="A1:C1"/>
    </sheetView>
  </sheetViews>
  <sheetFormatPr defaultColWidth="1.7109375" defaultRowHeight="12.75"/>
  <cols>
    <col min="1" max="1" width="16.85546875" style="12" customWidth="1"/>
    <col min="2" max="4" width="6" style="12" customWidth="1"/>
    <col min="5" max="5" width="6" style="27" customWidth="1"/>
    <col min="6" max="6" width="6" style="12" customWidth="1"/>
    <col min="7" max="7" width="6" style="28" customWidth="1"/>
    <col min="8" max="20" width="6" style="12" customWidth="1"/>
    <col min="21" max="21" width="6.7109375" style="12" customWidth="1"/>
    <col min="22" max="22" width="2.140625" style="12" customWidth="1"/>
    <col min="23" max="248" width="9.140625" style="12" customWidth="1"/>
    <col min="249" max="16384" width="1.7109375" style="12"/>
  </cols>
  <sheetData>
    <row r="1" spans="1:22" s="1" customFormat="1" ht="15" customHeight="1">
      <c r="A1" s="1226" t="s">
        <v>0</v>
      </c>
      <c r="B1" s="1226"/>
      <c r="C1" s="1226"/>
      <c r="G1" s="2"/>
      <c r="H1" s="2"/>
      <c r="I1" s="2"/>
      <c r="J1" s="2"/>
      <c r="K1" s="2"/>
      <c r="L1" s="2"/>
      <c r="M1" s="2"/>
      <c r="N1" s="2"/>
      <c r="O1" s="2"/>
      <c r="P1" s="2"/>
      <c r="Q1" s="2"/>
      <c r="R1" s="2"/>
      <c r="S1" s="2"/>
      <c r="T1" s="2"/>
      <c r="U1" s="3"/>
      <c r="V1" s="2"/>
    </row>
    <row r="2" spans="1:22" s="5" customFormat="1" ht="33.75" customHeight="1">
      <c r="A2" s="118" t="s">
        <v>694</v>
      </c>
      <c r="B2" s="118"/>
      <c r="C2" s="118"/>
      <c r="D2" s="118"/>
      <c r="E2" s="118"/>
      <c r="F2" s="118"/>
      <c r="G2" s="118"/>
      <c r="H2" s="118"/>
      <c r="I2" s="118"/>
      <c r="J2" s="118"/>
      <c r="K2" s="118"/>
      <c r="L2" s="4"/>
      <c r="M2" s="4"/>
    </row>
    <row r="3" spans="1:22" ht="142.5" customHeight="1">
      <c r="A3" s="6"/>
      <c r="B3" s="7" t="s">
        <v>1</v>
      </c>
      <c r="C3" s="7" t="s">
        <v>2</v>
      </c>
      <c r="D3" s="7" t="s">
        <v>3</v>
      </c>
      <c r="E3" s="7" t="s">
        <v>4</v>
      </c>
      <c r="F3" s="8" t="s">
        <v>5</v>
      </c>
      <c r="G3" s="9" t="s">
        <v>6</v>
      </c>
      <c r="H3" s="9" t="s">
        <v>7</v>
      </c>
      <c r="I3" s="9" t="s">
        <v>8</v>
      </c>
      <c r="J3" s="9" t="s">
        <v>9</v>
      </c>
      <c r="K3" s="9" t="s">
        <v>10</v>
      </c>
      <c r="L3" s="9" t="s">
        <v>11</v>
      </c>
      <c r="M3" s="9" t="s">
        <v>12</v>
      </c>
      <c r="N3" s="9" t="s">
        <v>13</v>
      </c>
      <c r="O3" s="9" t="s">
        <v>14</v>
      </c>
      <c r="P3" s="9" t="s">
        <v>15</v>
      </c>
      <c r="Q3" s="9" t="s">
        <v>16</v>
      </c>
      <c r="R3" s="9" t="s">
        <v>17</v>
      </c>
      <c r="S3" s="9" t="s">
        <v>18</v>
      </c>
      <c r="T3" s="10" t="s">
        <v>19</v>
      </c>
      <c r="U3" s="11" t="s">
        <v>20</v>
      </c>
    </row>
    <row r="4" spans="1:22" ht="27" customHeight="1">
      <c r="A4" s="13" t="s">
        <v>21</v>
      </c>
      <c r="B4" s="14">
        <v>7</v>
      </c>
      <c r="C4" s="14">
        <v>1</v>
      </c>
      <c r="D4" s="14">
        <v>101</v>
      </c>
      <c r="E4" s="1086">
        <v>0</v>
      </c>
      <c r="F4" s="14">
        <v>2</v>
      </c>
      <c r="G4" s="14">
        <v>16</v>
      </c>
      <c r="H4" s="14">
        <v>181</v>
      </c>
      <c r="I4" s="14">
        <v>54</v>
      </c>
      <c r="J4" s="14">
        <v>15</v>
      </c>
      <c r="K4" s="14">
        <v>23</v>
      </c>
      <c r="L4" s="14">
        <v>90</v>
      </c>
      <c r="M4" s="14">
        <v>6</v>
      </c>
      <c r="N4" s="14">
        <v>86</v>
      </c>
      <c r="O4" s="14">
        <v>39</v>
      </c>
      <c r="P4" s="14">
        <v>37</v>
      </c>
      <c r="Q4" s="14">
        <v>29</v>
      </c>
      <c r="R4" s="14">
        <v>15</v>
      </c>
      <c r="S4" s="14">
        <v>11</v>
      </c>
      <c r="T4" s="14">
        <v>8</v>
      </c>
      <c r="U4" s="15">
        <v>721</v>
      </c>
      <c r="V4" s="16"/>
    </row>
    <row r="5" spans="1:22" ht="27" customHeight="1">
      <c r="A5" s="18" t="s">
        <v>22</v>
      </c>
      <c r="B5" s="19">
        <v>12</v>
      </c>
      <c r="C5" s="19">
        <v>2</v>
      </c>
      <c r="D5" s="19">
        <v>82</v>
      </c>
      <c r="E5" s="19">
        <v>1</v>
      </c>
      <c r="F5" s="19">
        <v>2</v>
      </c>
      <c r="G5" s="19">
        <v>15</v>
      </c>
      <c r="H5" s="19">
        <v>39</v>
      </c>
      <c r="I5" s="19">
        <v>6</v>
      </c>
      <c r="J5" s="19">
        <v>37</v>
      </c>
      <c r="K5" s="20">
        <v>3</v>
      </c>
      <c r="L5" s="20">
        <v>16</v>
      </c>
      <c r="M5" s="20">
        <v>2</v>
      </c>
      <c r="N5" s="19">
        <v>4</v>
      </c>
      <c r="O5" s="19">
        <v>6</v>
      </c>
      <c r="P5" s="19">
        <v>2</v>
      </c>
      <c r="Q5" s="19">
        <v>17</v>
      </c>
      <c r="R5" s="19">
        <v>6</v>
      </c>
      <c r="S5" s="19">
        <v>13</v>
      </c>
      <c r="T5" s="19">
        <v>3</v>
      </c>
      <c r="U5" s="21">
        <v>268</v>
      </c>
    </row>
    <row r="6" spans="1:22" ht="27" customHeight="1">
      <c r="A6" s="18" t="s">
        <v>23</v>
      </c>
      <c r="B6" s="19">
        <v>13</v>
      </c>
      <c r="C6" s="19">
        <v>1</v>
      </c>
      <c r="D6" s="20">
        <v>31</v>
      </c>
      <c r="E6" s="1086">
        <v>0</v>
      </c>
      <c r="F6" s="1086">
        <v>0</v>
      </c>
      <c r="G6" s="1086">
        <v>2</v>
      </c>
      <c r="H6" s="19">
        <v>17</v>
      </c>
      <c r="I6" s="19">
        <v>2</v>
      </c>
      <c r="J6" s="19">
        <v>25</v>
      </c>
      <c r="K6" s="19">
        <v>1</v>
      </c>
      <c r="L6" s="1086">
        <v>13</v>
      </c>
      <c r="M6" s="19">
        <v>4</v>
      </c>
      <c r="N6" s="19">
        <v>5</v>
      </c>
      <c r="O6" s="19">
        <v>5</v>
      </c>
      <c r="P6" s="19">
        <v>2</v>
      </c>
      <c r="Q6" s="19">
        <v>9</v>
      </c>
      <c r="R6" s="1086">
        <v>0</v>
      </c>
      <c r="S6" s="20">
        <v>6</v>
      </c>
      <c r="T6" s="1086">
        <v>0</v>
      </c>
      <c r="U6" s="21">
        <v>136</v>
      </c>
    </row>
    <row r="7" spans="1:22" ht="27" customHeight="1">
      <c r="A7" s="18" t="s">
        <v>24</v>
      </c>
      <c r="B7" s="19">
        <v>18</v>
      </c>
      <c r="C7" s="19">
        <v>3</v>
      </c>
      <c r="D7" s="19">
        <v>22</v>
      </c>
      <c r="E7" s="19">
        <v>1</v>
      </c>
      <c r="F7" s="1086">
        <v>0</v>
      </c>
      <c r="G7" s="19">
        <v>4</v>
      </c>
      <c r="H7" s="19">
        <v>11</v>
      </c>
      <c r="I7" s="19">
        <v>2</v>
      </c>
      <c r="J7" s="20">
        <v>23</v>
      </c>
      <c r="K7" s="1086">
        <v>0</v>
      </c>
      <c r="L7" s="1086">
        <v>12</v>
      </c>
      <c r="M7" s="1086">
        <v>2</v>
      </c>
      <c r="N7" s="19">
        <v>0</v>
      </c>
      <c r="O7" s="19">
        <v>2</v>
      </c>
      <c r="P7" s="19">
        <v>1</v>
      </c>
      <c r="Q7" s="19">
        <v>8</v>
      </c>
      <c r="R7" s="19">
        <v>1</v>
      </c>
      <c r="S7" s="19">
        <v>4</v>
      </c>
      <c r="T7" s="19">
        <v>2</v>
      </c>
      <c r="U7" s="21">
        <v>116</v>
      </c>
    </row>
    <row r="8" spans="1:22" ht="27" customHeight="1">
      <c r="A8" s="18" t="s">
        <v>25</v>
      </c>
      <c r="B8" s="19">
        <v>17</v>
      </c>
      <c r="C8" s="19">
        <v>2</v>
      </c>
      <c r="D8" s="19">
        <v>19</v>
      </c>
      <c r="E8" s="19">
        <v>1</v>
      </c>
      <c r="F8" s="19">
        <v>2</v>
      </c>
      <c r="G8" s="19">
        <v>2</v>
      </c>
      <c r="H8" s="19">
        <v>18</v>
      </c>
      <c r="I8" s="19">
        <v>5</v>
      </c>
      <c r="J8" s="20">
        <v>13</v>
      </c>
      <c r="K8" s="19">
        <v>2</v>
      </c>
      <c r="L8" s="1086">
        <v>16</v>
      </c>
      <c r="M8" s="1086">
        <v>0</v>
      </c>
      <c r="N8" s="20">
        <v>1</v>
      </c>
      <c r="O8" s="19">
        <v>1</v>
      </c>
      <c r="P8" s="19">
        <v>1</v>
      </c>
      <c r="Q8" s="19">
        <v>7</v>
      </c>
      <c r="R8" s="19">
        <v>2</v>
      </c>
      <c r="S8" s="19">
        <v>2</v>
      </c>
      <c r="T8" s="19">
        <v>3</v>
      </c>
      <c r="U8" s="21">
        <v>114</v>
      </c>
    </row>
    <row r="9" spans="1:22" ht="27" customHeight="1">
      <c r="A9" s="18" t="s">
        <v>26</v>
      </c>
      <c r="B9" s="19">
        <v>21</v>
      </c>
      <c r="C9" s="19">
        <v>1</v>
      </c>
      <c r="D9" s="19">
        <v>16</v>
      </c>
      <c r="E9" s="20">
        <v>1</v>
      </c>
      <c r="F9" s="1086">
        <v>0</v>
      </c>
      <c r="G9" s="19">
        <v>1</v>
      </c>
      <c r="H9" s="20">
        <v>6</v>
      </c>
      <c r="I9" s="19">
        <v>1</v>
      </c>
      <c r="J9" s="19">
        <v>10</v>
      </c>
      <c r="K9" s="1086">
        <v>0</v>
      </c>
      <c r="L9" s="19">
        <v>9</v>
      </c>
      <c r="M9" s="19">
        <v>3</v>
      </c>
      <c r="N9" s="20">
        <v>1</v>
      </c>
      <c r="O9" s="19">
        <v>4</v>
      </c>
      <c r="P9" s="19">
        <v>1</v>
      </c>
      <c r="Q9" s="20">
        <v>4</v>
      </c>
      <c r="R9" s="1086">
        <v>0</v>
      </c>
      <c r="S9" s="20">
        <v>3</v>
      </c>
      <c r="T9" s="1086">
        <v>0</v>
      </c>
      <c r="U9" s="21">
        <v>82</v>
      </c>
    </row>
    <row r="10" spans="1:22" ht="27" customHeight="1">
      <c r="A10" s="18" t="s">
        <v>27</v>
      </c>
      <c r="B10" s="19">
        <v>12</v>
      </c>
      <c r="C10" s="19">
        <v>2</v>
      </c>
      <c r="D10" s="19">
        <v>144</v>
      </c>
      <c r="E10" s="19">
        <v>1</v>
      </c>
      <c r="F10" s="19">
        <v>2</v>
      </c>
      <c r="G10" s="19">
        <v>41</v>
      </c>
      <c r="H10" s="19">
        <v>120</v>
      </c>
      <c r="I10" s="19">
        <v>10</v>
      </c>
      <c r="J10" s="19">
        <v>20</v>
      </c>
      <c r="K10" s="19">
        <v>46</v>
      </c>
      <c r="L10" s="19">
        <v>69</v>
      </c>
      <c r="M10" s="19">
        <v>6</v>
      </c>
      <c r="N10" s="19">
        <v>83</v>
      </c>
      <c r="O10" s="19">
        <v>38</v>
      </c>
      <c r="P10" s="19">
        <v>24</v>
      </c>
      <c r="Q10" s="19">
        <v>77</v>
      </c>
      <c r="R10" s="19">
        <v>33</v>
      </c>
      <c r="S10" s="19">
        <v>23</v>
      </c>
      <c r="T10" s="19">
        <v>14</v>
      </c>
      <c r="U10" s="21">
        <v>765</v>
      </c>
    </row>
    <row r="11" spans="1:22" ht="27" customHeight="1">
      <c r="A11" s="18" t="s">
        <v>28</v>
      </c>
      <c r="B11" s="20">
        <v>9</v>
      </c>
      <c r="C11" s="1086">
        <v>0</v>
      </c>
      <c r="D11" s="19">
        <v>49</v>
      </c>
      <c r="E11" s="1086">
        <v>0</v>
      </c>
      <c r="F11" s="1086">
        <v>0</v>
      </c>
      <c r="G11" s="19">
        <v>9</v>
      </c>
      <c r="H11" s="19">
        <v>55</v>
      </c>
      <c r="I11" s="19">
        <v>4</v>
      </c>
      <c r="J11" s="19">
        <v>6</v>
      </c>
      <c r="K11" s="19">
        <v>8</v>
      </c>
      <c r="L11" s="1086">
        <v>7</v>
      </c>
      <c r="M11" s="19">
        <v>3</v>
      </c>
      <c r="N11" s="19">
        <v>11</v>
      </c>
      <c r="O11" s="19">
        <v>17</v>
      </c>
      <c r="P11" s="19">
        <v>8</v>
      </c>
      <c r="Q11" s="19">
        <v>16</v>
      </c>
      <c r="R11" s="19">
        <v>2</v>
      </c>
      <c r="S11" s="20">
        <v>1</v>
      </c>
      <c r="T11" s="1086">
        <v>1</v>
      </c>
      <c r="U11" s="21">
        <v>206</v>
      </c>
    </row>
    <row r="12" spans="1:22" ht="27" customHeight="1">
      <c r="A12" s="18" t="s">
        <v>29</v>
      </c>
      <c r="B12" s="19">
        <v>15</v>
      </c>
      <c r="C12" s="19">
        <v>4</v>
      </c>
      <c r="D12" s="19">
        <v>45</v>
      </c>
      <c r="E12" s="1086">
        <v>0</v>
      </c>
      <c r="F12" s="1086">
        <v>0</v>
      </c>
      <c r="G12" s="19">
        <v>14</v>
      </c>
      <c r="H12" s="20">
        <v>17</v>
      </c>
      <c r="I12" s="1086">
        <v>0</v>
      </c>
      <c r="J12" s="19">
        <v>33</v>
      </c>
      <c r="K12" s="20">
        <v>3</v>
      </c>
      <c r="L12" s="1086">
        <v>4</v>
      </c>
      <c r="M12" s="20">
        <v>4</v>
      </c>
      <c r="N12" s="20">
        <v>7</v>
      </c>
      <c r="O12" s="19">
        <v>2</v>
      </c>
      <c r="P12" s="19">
        <v>2</v>
      </c>
      <c r="Q12" s="20">
        <v>6</v>
      </c>
      <c r="R12" s="20">
        <v>2</v>
      </c>
      <c r="S12" s="20">
        <v>11</v>
      </c>
      <c r="T12" s="19">
        <v>3</v>
      </c>
      <c r="U12" s="21">
        <v>172</v>
      </c>
    </row>
    <row r="13" spans="1:22" ht="27" customHeight="1">
      <c r="A13" s="22" t="s">
        <v>30</v>
      </c>
      <c r="B13" s="1087">
        <v>1</v>
      </c>
      <c r="C13" s="1087">
        <v>2</v>
      </c>
      <c r="D13" s="1086">
        <v>3</v>
      </c>
      <c r="E13" s="1086">
        <v>1</v>
      </c>
      <c r="F13" s="1086">
        <v>0</v>
      </c>
      <c r="G13" s="1086">
        <v>1</v>
      </c>
      <c r="H13" s="1086">
        <v>6</v>
      </c>
      <c r="I13" s="1086">
        <v>4</v>
      </c>
      <c r="J13" s="1086">
        <v>8</v>
      </c>
      <c r="K13" s="1086">
        <v>2</v>
      </c>
      <c r="L13" s="1086">
        <v>7</v>
      </c>
      <c r="M13" s="1086">
        <v>0</v>
      </c>
      <c r="N13" s="1086">
        <v>1</v>
      </c>
      <c r="O13" s="1086">
        <v>1</v>
      </c>
      <c r="P13" s="1086">
        <v>1</v>
      </c>
      <c r="Q13" s="1086">
        <v>7</v>
      </c>
      <c r="R13" s="1086">
        <v>0</v>
      </c>
      <c r="S13" s="1086">
        <v>1</v>
      </c>
      <c r="T13" s="1086">
        <v>0</v>
      </c>
      <c r="U13" s="21">
        <v>45</v>
      </c>
      <c r="V13" s="16"/>
    </row>
    <row r="14" spans="1:22" ht="24" customHeight="1">
      <c r="A14" s="23" t="s">
        <v>20</v>
      </c>
      <c r="B14" s="24">
        <v>125</v>
      </c>
      <c r="C14" s="24">
        <v>18</v>
      </c>
      <c r="D14" s="24">
        <v>512</v>
      </c>
      <c r="E14" s="24">
        <v>6</v>
      </c>
      <c r="F14" s="24">
        <v>8</v>
      </c>
      <c r="G14" s="24">
        <v>105</v>
      </c>
      <c r="H14" s="24">
        <v>470</v>
      </c>
      <c r="I14" s="24">
        <v>88</v>
      </c>
      <c r="J14" s="24">
        <v>190</v>
      </c>
      <c r="K14" s="24">
        <v>88</v>
      </c>
      <c r="L14" s="25">
        <v>243</v>
      </c>
      <c r="M14" s="25">
        <v>30</v>
      </c>
      <c r="N14" s="25">
        <v>199</v>
      </c>
      <c r="O14" s="25">
        <v>115</v>
      </c>
      <c r="P14" s="25">
        <v>79</v>
      </c>
      <c r="Q14" s="25">
        <v>180</v>
      </c>
      <c r="R14" s="25">
        <v>61</v>
      </c>
      <c r="S14" s="25">
        <v>75</v>
      </c>
      <c r="T14" s="25">
        <v>34</v>
      </c>
      <c r="U14" s="25">
        <v>2626</v>
      </c>
    </row>
    <row r="15" spans="1:22" s="26" customFormat="1" ht="19.5" customHeight="1">
      <c r="A15" s="35" t="s">
        <v>215</v>
      </c>
      <c r="B15" s="1152"/>
      <c r="C15" s="1152"/>
      <c r="D15" s="1152"/>
      <c r="E15" s="1152"/>
      <c r="F15" s="1152"/>
      <c r="G15" s="1152"/>
      <c r="H15" s="1152"/>
      <c r="I15" s="1152"/>
      <c r="J15" s="1152"/>
      <c r="K15" s="1152"/>
      <c r="L15" s="1152"/>
      <c r="M15" s="1152"/>
      <c r="N15" s="1152"/>
      <c r="O15" s="1152"/>
      <c r="P15" s="1152"/>
      <c r="Q15" s="1152"/>
      <c r="R15" s="1152"/>
      <c r="S15" s="1152"/>
      <c r="T15" s="1152"/>
      <c r="U15" s="1152"/>
    </row>
    <row r="16" spans="1:22" s="26" customFormat="1" ht="23.25" customHeight="1">
      <c r="A16" s="993" t="s">
        <v>662</v>
      </c>
      <c r="B16" s="940"/>
      <c r="C16" s="940"/>
      <c r="D16" s="940"/>
      <c r="E16" s="940"/>
      <c r="F16" s="940"/>
      <c r="G16" s="940"/>
      <c r="H16" s="940"/>
      <c r="I16" s="940"/>
      <c r="J16" s="940"/>
      <c r="K16" s="940"/>
      <c r="L16" s="940"/>
      <c r="M16" s="940"/>
      <c r="N16" s="940"/>
      <c r="O16" s="940"/>
      <c r="P16" s="940"/>
      <c r="Q16" s="940"/>
      <c r="R16" s="940"/>
    </row>
  </sheetData>
  <mergeCells count="1">
    <mergeCell ref="A1:C1"/>
  </mergeCells>
  <hyperlinks>
    <hyperlink ref="A1:C1" location="'Table of Contents'!A1" display="Back to Table of contents"/>
  </hyperlinks>
  <pageMargins left="0.69699999999999995" right="6.2E-2" top="0.54" bottom="0.93" header="0.3" footer="0.3"/>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42"/>
  <sheetViews>
    <sheetView workbookViewId="0">
      <selection sqref="A1:C1"/>
    </sheetView>
  </sheetViews>
  <sheetFormatPr defaultColWidth="15.28515625" defaultRowHeight="12.75"/>
  <cols>
    <col min="1" max="1" width="16.85546875" style="12" customWidth="1"/>
    <col min="2" max="4" width="7.42578125" style="12" customWidth="1"/>
    <col min="5" max="5" width="7.42578125" style="27" customWidth="1"/>
    <col min="6" max="6" width="7.42578125" style="12" customWidth="1"/>
    <col min="7" max="7" width="7.42578125" style="28" customWidth="1"/>
    <col min="8" max="20" width="7.42578125" style="12" customWidth="1"/>
    <col min="21" max="21" width="8.140625" style="36" customWidth="1"/>
    <col min="22" max="56" width="9.140625" style="12" customWidth="1"/>
    <col min="57" max="57" width="2" style="12" customWidth="1"/>
    <col min="58" max="16384" width="15.28515625" style="12"/>
  </cols>
  <sheetData>
    <row r="1" spans="1:21" s="1" customFormat="1" ht="15" customHeight="1">
      <c r="A1" s="1226" t="s">
        <v>0</v>
      </c>
      <c r="B1" s="1226"/>
      <c r="C1" s="1226"/>
      <c r="G1" s="2"/>
      <c r="H1" s="2"/>
      <c r="I1" s="2"/>
      <c r="J1" s="2"/>
      <c r="K1" s="2"/>
      <c r="L1" s="2"/>
      <c r="M1" s="2"/>
      <c r="N1" s="2"/>
      <c r="O1" s="2"/>
      <c r="P1" s="2"/>
      <c r="Q1" s="2"/>
      <c r="R1" s="2"/>
      <c r="S1" s="2"/>
      <c r="T1" s="2"/>
      <c r="U1" s="3"/>
    </row>
    <row r="2" spans="1:21" s="30" customFormat="1" ht="18" customHeight="1">
      <c r="A2" s="29" t="s">
        <v>695</v>
      </c>
      <c r="B2" s="119"/>
      <c r="C2" s="119"/>
      <c r="D2" s="119"/>
      <c r="E2" s="119"/>
      <c r="F2" s="119"/>
      <c r="G2" s="119"/>
      <c r="H2" s="119"/>
      <c r="I2" s="119"/>
      <c r="J2" s="119"/>
      <c r="K2" s="120"/>
      <c r="L2" s="120"/>
      <c r="M2" s="120"/>
      <c r="N2" s="120"/>
      <c r="O2" s="120"/>
      <c r="P2" s="120"/>
      <c r="Q2" s="120"/>
      <c r="R2" s="120"/>
      <c r="S2" s="120"/>
      <c r="T2" s="120"/>
      <c r="U2" s="121"/>
    </row>
    <row r="3" spans="1:21" s="30" customFormat="1" ht="10.5" customHeight="1">
      <c r="A3" s="31"/>
      <c r="B3" s="120"/>
      <c r="C3" s="120"/>
      <c r="D3" s="120"/>
      <c r="E3" s="122"/>
      <c r="F3" s="120"/>
      <c r="G3" s="123"/>
      <c r="H3" s="120"/>
      <c r="I3" s="120"/>
      <c r="J3" s="120"/>
      <c r="K3" s="120"/>
      <c r="L3" s="120"/>
      <c r="M3" s="120"/>
      <c r="N3" s="120"/>
      <c r="O3" s="120"/>
      <c r="P3" s="120"/>
      <c r="Q3" s="120"/>
      <c r="R3" s="120"/>
      <c r="S3" s="120"/>
      <c r="T3" s="120"/>
      <c r="U3" s="121"/>
    </row>
    <row r="4" spans="1:21" ht="142.5" customHeight="1">
      <c r="A4" s="32"/>
      <c r="B4" s="33" t="s">
        <v>1</v>
      </c>
      <c r="C4" s="33" t="s">
        <v>2</v>
      </c>
      <c r="D4" s="33" t="s">
        <v>3</v>
      </c>
      <c r="E4" s="33" t="s">
        <v>4</v>
      </c>
      <c r="F4" s="33" t="s">
        <v>5</v>
      </c>
      <c r="G4" s="33" t="s">
        <v>6</v>
      </c>
      <c r="H4" s="33" t="s">
        <v>7</v>
      </c>
      <c r="I4" s="33" t="s">
        <v>8</v>
      </c>
      <c r="J4" s="33" t="s">
        <v>9</v>
      </c>
      <c r="K4" s="33" t="s">
        <v>10</v>
      </c>
      <c r="L4" s="33" t="s">
        <v>11</v>
      </c>
      <c r="M4" s="33" t="s">
        <v>12</v>
      </c>
      <c r="N4" s="33" t="s">
        <v>13</v>
      </c>
      <c r="O4" s="33" t="s">
        <v>14</v>
      </c>
      <c r="P4" s="33" t="s">
        <v>15</v>
      </c>
      <c r="Q4" s="33" t="s">
        <v>16</v>
      </c>
      <c r="R4" s="33" t="s">
        <v>17</v>
      </c>
      <c r="S4" s="33" t="s">
        <v>18</v>
      </c>
      <c r="T4" s="33" t="s">
        <v>19</v>
      </c>
      <c r="U4" s="34" t="s">
        <v>20</v>
      </c>
    </row>
    <row r="5" spans="1:21" ht="22.5" customHeight="1">
      <c r="A5" s="1227" t="s">
        <v>31</v>
      </c>
      <c r="B5" s="1227"/>
      <c r="C5" s="1227"/>
      <c r="D5" s="1227"/>
      <c r="E5" s="1227"/>
      <c r="F5" s="1227"/>
      <c r="G5" s="1227"/>
      <c r="H5" s="1227"/>
      <c r="I5" s="1227"/>
      <c r="J5" s="1227"/>
      <c r="K5" s="1227"/>
      <c r="L5" s="1227"/>
      <c r="M5" s="1227"/>
      <c r="N5" s="1227"/>
      <c r="O5" s="1227"/>
      <c r="P5" s="1227"/>
      <c r="Q5" s="1227"/>
      <c r="R5" s="1227"/>
      <c r="S5" s="1227"/>
      <c r="T5" s="1227"/>
      <c r="U5" s="1227"/>
    </row>
    <row r="6" spans="1:21" ht="23.1" customHeight="1">
      <c r="A6" s="18" t="s">
        <v>21</v>
      </c>
      <c r="B6" s="125">
        <v>665</v>
      </c>
      <c r="C6" s="125">
        <v>168</v>
      </c>
      <c r="D6" s="125">
        <v>5259</v>
      </c>
      <c r="E6" s="124">
        <v>0</v>
      </c>
      <c r="F6" s="125">
        <v>634</v>
      </c>
      <c r="G6" s="125">
        <v>2200</v>
      </c>
      <c r="H6" s="125">
        <v>12441</v>
      </c>
      <c r="I6" s="125">
        <v>9467</v>
      </c>
      <c r="J6" s="125">
        <v>832</v>
      </c>
      <c r="K6" s="125">
        <v>2855</v>
      </c>
      <c r="L6" s="125">
        <v>9810</v>
      </c>
      <c r="M6" s="125">
        <v>186</v>
      </c>
      <c r="N6" s="125">
        <v>3636</v>
      </c>
      <c r="O6" s="125">
        <v>3228</v>
      </c>
      <c r="P6" s="125">
        <v>4609</v>
      </c>
      <c r="Q6" s="125">
        <v>2083</v>
      </c>
      <c r="R6" s="125">
        <v>1706</v>
      </c>
      <c r="S6" s="125">
        <v>859</v>
      </c>
      <c r="T6" s="127">
        <v>670</v>
      </c>
      <c r="U6" s="128">
        <f>SUM(B6:T6)</f>
        <v>61308</v>
      </c>
    </row>
    <row r="7" spans="1:21" ht="23.1" customHeight="1">
      <c r="A7" s="18" t="s">
        <v>22</v>
      </c>
      <c r="B7" s="125">
        <v>133</v>
      </c>
      <c r="C7" s="125">
        <v>51</v>
      </c>
      <c r="D7" s="125">
        <v>6766</v>
      </c>
      <c r="E7" s="125">
        <v>46</v>
      </c>
      <c r="F7" s="125">
        <v>26</v>
      </c>
      <c r="G7" s="125">
        <v>2598</v>
      </c>
      <c r="H7" s="125">
        <v>2379</v>
      </c>
      <c r="I7" s="125">
        <v>1031</v>
      </c>
      <c r="J7" s="125">
        <v>6037</v>
      </c>
      <c r="K7" s="125">
        <v>443</v>
      </c>
      <c r="L7" s="125">
        <v>128</v>
      </c>
      <c r="M7" s="126">
        <v>82</v>
      </c>
      <c r="N7" s="125">
        <v>150</v>
      </c>
      <c r="O7" s="125">
        <v>3983</v>
      </c>
      <c r="P7" s="125">
        <v>350</v>
      </c>
      <c r="Q7" s="125">
        <v>1072</v>
      </c>
      <c r="R7" s="125">
        <v>282</v>
      </c>
      <c r="S7" s="125">
        <v>379</v>
      </c>
      <c r="T7" s="127">
        <v>187</v>
      </c>
      <c r="U7" s="128">
        <f t="shared" ref="U7:U16" si="0">SUM(B7:T7)</f>
        <v>26123</v>
      </c>
    </row>
    <row r="8" spans="1:21" ht="23.1" customHeight="1">
      <c r="A8" s="18" t="s">
        <v>23</v>
      </c>
      <c r="B8" s="125">
        <v>919</v>
      </c>
      <c r="C8" s="125">
        <v>78</v>
      </c>
      <c r="D8" s="125">
        <v>2990</v>
      </c>
      <c r="E8" s="124">
        <v>0</v>
      </c>
      <c r="F8" s="124">
        <v>0</v>
      </c>
      <c r="G8" s="125">
        <v>187</v>
      </c>
      <c r="H8" s="125">
        <v>1032</v>
      </c>
      <c r="I8" s="125">
        <v>39</v>
      </c>
      <c r="J8" s="125">
        <v>2678</v>
      </c>
      <c r="K8" s="125">
        <v>7</v>
      </c>
      <c r="L8" s="125">
        <v>172</v>
      </c>
      <c r="M8" s="125">
        <v>95</v>
      </c>
      <c r="N8" s="125">
        <v>365</v>
      </c>
      <c r="O8" s="125">
        <v>155</v>
      </c>
      <c r="P8" s="125">
        <v>351</v>
      </c>
      <c r="Q8" s="125">
        <v>594</v>
      </c>
      <c r="R8" s="124">
        <v>0</v>
      </c>
      <c r="S8" s="125">
        <v>161</v>
      </c>
      <c r="T8" s="124">
        <v>0</v>
      </c>
      <c r="U8" s="128">
        <f t="shared" si="0"/>
        <v>9823</v>
      </c>
    </row>
    <row r="9" spans="1:21" ht="23.1" customHeight="1">
      <c r="A9" s="18" t="s">
        <v>24</v>
      </c>
      <c r="B9" s="125">
        <v>1581</v>
      </c>
      <c r="C9" s="125">
        <v>158</v>
      </c>
      <c r="D9" s="125">
        <v>1129</v>
      </c>
      <c r="E9" s="125">
        <v>149</v>
      </c>
      <c r="F9" s="124">
        <v>0</v>
      </c>
      <c r="G9" s="125">
        <v>152</v>
      </c>
      <c r="H9" s="125">
        <v>540</v>
      </c>
      <c r="I9" s="125">
        <v>40</v>
      </c>
      <c r="J9" s="125">
        <v>5953</v>
      </c>
      <c r="K9" s="124">
        <v>0</v>
      </c>
      <c r="L9" s="125">
        <v>120</v>
      </c>
      <c r="M9" s="125">
        <v>26</v>
      </c>
      <c r="N9" s="125">
        <v>0</v>
      </c>
      <c r="O9" s="125">
        <v>371</v>
      </c>
      <c r="P9" s="125">
        <v>470</v>
      </c>
      <c r="Q9" s="125">
        <v>698</v>
      </c>
      <c r="R9" s="125">
        <v>58</v>
      </c>
      <c r="S9" s="125">
        <v>219</v>
      </c>
      <c r="T9" s="127">
        <v>38</v>
      </c>
      <c r="U9" s="128">
        <f t="shared" si="0"/>
        <v>11702</v>
      </c>
    </row>
    <row r="10" spans="1:21" ht="23.1" customHeight="1">
      <c r="A10" s="18" t="s">
        <v>25</v>
      </c>
      <c r="B10" s="125">
        <v>1311</v>
      </c>
      <c r="C10" s="125">
        <v>84</v>
      </c>
      <c r="D10" s="125">
        <v>1226</v>
      </c>
      <c r="E10" s="125">
        <v>83</v>
      </c>
      <c r="F10" s="125">
        <v>46</v>
      </c>
      <c r="G10" s="125">
        <v>54</v>
      </c>
      <c r="H10" s="125">
        <v>1198</v>
      </c>
      <c r="I10" s="125">
        <v>1112</v>
      </c>
      <c r="J10" s="125">
        <v>1923</v>
      </c>
      <c r="K10" s="125">
        <v>71</v>
      </c>
      <c r="L10" s="125">
        <v>146</v>
      </c>
      <c r="M10" s="124">
        <v>0</v>
      </c>
      <c r="N10" s="125">
        <v>90</v>
      </c>
      <c r="O10" s="125">
        <v>6</v>
      </c>
      <c r="P10" s="125">
        <v>418</v>
      </c>
      <c r="Q10" s="125">
        <v>523</v>
      </c>
      <c r="R10" s="125">
        <v>42</v>
      </c>
      <c r="S10" s="125">
        <v>111</v>
      </c>
      <c r="T10" s="127">
        <v>38</v>
      </c>
      <c r="U10" s="128">
        <f t="shared" si="0"/>
        <v>8482</v>
      </c>
    </row>
    <row r="11" spans="1:21" ht="23.1" customHeight="1">
      <c r="A11" s="18" t="s">
        <v>26</v>
      </c>
      <c r="B11" s="125">
        <v>1394</v>
      </c>
      <c r="C11" s="125">
        <v>24</v>
      </c>
      <c r="D11" s="125">
        <v>2192</v>
      </c>
      <c r="E11" s="125">
        <v>44</v>
      </c>
      <c r="F11" s="124">
        <v>0</v>
      </c>
      <c r="G11" s="125">
        <v>19</v>
      </c>
      <c r="H11" s="125">
        <v>190</v>
      </c>
      <c r="I11" s="125">
        <v>87</v>
      </c>
      <c r="J11" s="125">
        <v>1999</v>
      </c>
      <c r="K11" s="124">
        <v>0</v>
      </c>
      <c r="L11" s="125">
        <v>63</v>
      </c>
      <c r="M11" s="125">
        <v>109</v>
      </c>
      <c r="N11" s="125">
        <v>15</v>
      </c>
      <c r="O11" s="125">
        <v>128</v>
      </c>
      <c r="P11" s="125">
        <v>340</v>
      </c>
      <c r="Q11" s="125">
        <v>248</v>
      </c>
      <c r="R11" s="124">
        <v>0</v>
      </c>
      <c r="S11" s="125">
        <v>176</v>
      </c>
      <c r="T11" s="124">
        <v>0</v>
      </c>
      <c r="U11" s="128">
        <f t="shared" si="0"/>
        <v>7028</v>
      </c>
    </row>
    <row r="12" spans="1:21" ht="23.1" customHeight="1">
      <c r="A12" s="18" t="s">
        <v>27</v>
      </c>
      <c r="B12" s="125">
        <v>485</v>
      </c>
      <c r="C12" s="125">
        <v>155</v>
      </c>
      <c r="D12" s="125">
        <v>11734</v>
      </c>
      <c r="E12" s="125">
        <v>2109</v>
      </c>
      <c r="F12" s="125">
        <v>1505</v>
      </c>
      <c r="G12" s="125">
        <v>2434</v>
      </c>
      <c r="H12" s="125">
        <v>6961</v>
      </c>
      <c r="I12" s="125">
        <v>3200</v>
      </c>
      <c r="J12" s="125">
        <v>1386</v>
      </c>
      <c r="K12" s="125">
        <v>6799</v>
      </c>
      <c r="L12" s="125">
        <v>3298</v>
      </c>
      <c r="M12" s="125">
        <v>437</v>
      </c>
      <c r="N12" s="125">
        <v>5538</v>
      </c>
      <c r="O12" s="125">
        <v>5834</v>
      </c>
      <c r="P12" s="125">
        <v>3407</v>
      </c>
      <c r="Q12" s="125">
        <v>6831</v>
      </c>
      <c r="R12" s="125">
        <v>1907</v>
      </c>
      <c r="S12" s="125">
        <v>1611</v>
      </c>
      <c r="T12" s="127">
        <v>557</v>
      </c>
      <c r="U12" s="128">
        <f t="shared" si="0"/>
        <v>66188</v>
      </c>
    </row>
    <row r="13" spans="1:21" ht="23.1" customHeight="1">
      <c r="A13" s="18" t="s">
        <v>28</v>
      </c>
      <c r="B13" s="125">
        <v>642</v>
      </c>
      <c r="C13" s="124">
        <v>0</v>
      </c>
      <c r="D13" s="125">
        <v>3865</v>
      </c>
      <c r="E13" s="124">
        <v>0</v>
      </c>
      <c r="F13" s="124">
        <v>0</v>
      </c>
      <c r="G13" s="125">
        <v>454</v>
      </c>
      <c r="H13" s="125">
        <v>4286</v>
      </c>
      <c r="I13" s="125">
        <v>128</v>
      </c>
      <c r="J13" s="125">
        <v>882</v>
      </c>
      <c r="K13" s="125">
        <v>969</v>
      </c>
      <c r="L13" s="125">
        <v>63</v>
      </c>
      <c r="M13" s="125">
        <v>138</v>
      </c>
      <c r="N13" s="125">
        <v>1138</v>
      </c>
      <c r="O13" s="125">
        <v>4768</v>
      </c>
      <c r="P13" s="125">
        <v>950</v>
      </c>
      <c r="Q13" s="125">
        <v>3425</v>
      </c>
      <c r="R13" s="125">
        <v>270</v>
      </c>
      <c r="S13" s="125">
        <v>16</v>
      </c>
      <c r="T13" s="125">
        <v>72</v>
      </c>
      <c r="U13" s="128">
        <f t="shared" si="0"/>
        <v>22066</v>
      </c>
    </row>
    <row r="14" spans="1:21" ht="23.1" customHeight="1">
      <c r="A14" s="18" t="s">
        <v>29</v>
      </c>
      <c r="B14" s="125">
        <v>647</v>
      </c>
      <c r="C14" s="125">
        <v>221</v>
      </c>
      <c r="D14" s="125">
        <v>4697</v>
      </c>
      <c r="E14" s="124">
        <v>0</v>
      </c>
      <c r="F14" s="124">
        <v>0</v>
      </c>
      <c r="G14" s="125">
        <v>1731</v>
      </c>
      <c r="H14" s="125">
        <v>721</v>
      </c>
      <c r="I14" s="124">
        <v>0</v>
      </c>
      <c r="J14" s="125">
        <v>6513</v>
      </c>
      <c r="K14" s="125">
        <v>74</v>
      </c>
      <c r="L14" s="125">
        <v>30</v>
      </c>
      <c r="M14" s="125">
        <v>153</v>
      </c>
      <c r="N14" s="125">
        <v>214</v>
      </c>
      <c r="O14" s="125">
        <v>35</v>
      </c>
      <c r="P14" s="125">
        <v>258</v>
      </c>
      <c r="Q14" s="125">
        <v>362</v>
      </c>
      <c r="R14" s="125">
        <v>112</v>
      </c>
      <c r="S14" s="125">
        <v>594</v>
      </c>
      <c r="T14" s="127">
        <v>48</v>
      </c>
      <c r="U14" s="128">
        <f t="shared" si="0"/>
        <v>16410</v>
      </c>
    </row>
    <row r="15" spans="1:21" ht="23.1" customHeight="1">
      <c r="A15" s="22" t="s">
        <v>30</v>
      </c>
      <c r="B15" s="125">
        <v>17</v>
      </c>
      <c r="C15" s="125">
        <v>51</v>
      </c>
      <c r="D15" s="125">
        <v>82</v>
      </c>
      <c r="E15" s="125">
        <v>128</v>
      </c>
      <c r="F15" s="124">
        <v>0</v>
      </c>
      <c r="G15" s="125">
        <v>45</v>
      </c>
      <c r="H15" s="125">
        <v>124</v>
      </c>
      <c r="I15" s="125">
        <v>221</v>
      </c>
      <c r="J15" s="125">
        <v>318</v>
      </c>
      <c r="K15" s="125">
        <v>114</v>
      </c>
      <c r="L15" s="125">
        <v>69</v>
      </c>
      <c r="M15" s="124">
        <v>0</v>
      </c>
      <c r="N15" s="126">
        <v>11</v>
      </c>
      <c r="O15" s="125">
        <v>163</v>
      </c>
      <c r="P15" s="125">
        <v>2864</v>
      </c>
      <c r="Q15" s="125">
        <v>467</v>
      </c>
      <c r="R15" s="124">
        <v>0</v>
      </c>
      <c r="S15" s="125">
        <v>31</v>
      </c>
      <c r="T15" s="124">
        <v>0</v>
      </c>
      <c r="U15" s="128">
        <f t="shared" si="0"/>
        <v>4705</v>
      </c>
    </row>
    <row r="16" spans="1:21" ht="23.1" customHeight="1">
      <c r="A16" s="136" t="s">
        <v>20</v>
      </c>
      <c r="B16" s="1153">
        <f>SUM(B6:B15)</f>
        <v>7794</v>
      </c>
      <c r="C16" s="1153">
        <f t="shared" ref="C16:T16" si="1">SUM(C6:C15)</f>
        <v>990</v>
      </c>
      <c r="D16" s="1153">
        <f t="shared" si="1"/>
        <v>39940</v>
      </c>
      <c r="E16" s="1153">
        <f t="shared" si="1"/>
        <v>2559</v>
      </c>
      <c r="F16" s="1153">
        <f t="shared" si="1"/>
        <v>2211</v>
      </c>
      <c r="G16" s="1153">
        <f t="shared" si="1"/>
        <v>9874</v>
      </c>
      <c r="H16" s="1153">
        <f t="shared" si="1"/>
        <v>29872</v>
      </c>
      <c r="I16" s="1153">
        <f t="shared" si="1"/>
        <v>15325</v>
      </c>
      <c r="J16" s="1153">
        <f t="shared" si="1"/>
        <v>28521</v>
      </c>
      <c r="K16" s="1153">
        <f t="shared" si="1"/>
        <v>11332</v>
      </c>
      <c r="L16" s="1153">
        <f t="shared" si="1"/>
        <v>13899</v>
      </c>
      <c r="M16" s="1153">
        <f t="shared" si="1"/>
        <v>1226</v>
      </c>
      <c r="N16" s="1153">
        <f t="shared" si="1"/>
        <v>11157</v>
      </c>
      <c r="O16" s="1153">
        <f t="shared" si="1"/>
        <v>18671</v>
      </c>
      <c r="P16" s="1153">
        <f t="shared" si="1"/>
        <v>14017</v>
      </c>
      <c r="Q16" s="1153">
        <f t="shared" si="1"/>
        <v>16303</v>
      </c>
      <c r="R16" s="1153">
        <f t="shared" si="1"/>
        <v>4377</v>
      </c>
      <c r="S16" s="1153">
        <f t="shared" si="1"/>
        <v>4157</v>
      </c>
      <c r="T16" s="1153">
        <f t="shared" si="1"/>
        <v>1610</v>
      </c>
      <c r="U16" s="1153">
        <f t="shared" si="0"/>
        <v>233835</v>
      </c>
    </row>
    <row r="17" spans="1:21" ht="22.5" customHeight="1">
      <c r="A17" s="137" t="s">
        <v>97</v>
      </c>
      <c r="B17" s="17"/>
      <c r="C17" s="17"/>
      <c r="D17" s="17"/>
      <c r="E17" s="17"/>
      <c r="F17" s="17"/>
      <c r="G17" s="17"/>
      <c r="H17" s="17"/>
      <c r="I17" s="17"/>
      <c r="J17" s="17"/>
      <c r="K17" s="17"/>
      <c r="L17" s="17"/>
      <c r="M17" s="17"/>
      <c r="N17" s="17"/>
      <c r="O17" s="17"/>
      <c r="P17" s="17"/>
      <c r="Q17" s="17"/>
      <c r="R17" s="17"/>
      <c r="S17" s="17"/>
      <c r="T17" s="17"/>
      <c r="U17" s="17"/>
    </row>
    <row r="18" spans="1:21" ht="22.5" customHeight="1">
      <c r="A18" s="13" t="s">
        <v>21</v>
      </c>
      <c r="B18" s="129">
        <v>634</v>
      </c>
      <c r="C18" s="129">
        <v>157</v>
      </c>
      <c r="D18" s="129">
        <v>3808</v>
      </c>
      <c r="E18" s="124">
        <v>0</v>
      </c>
      <c r="F18" s="129">
        <v>501</v>
      </c>
      <c r="G18" s="129">
        <v>2093</v>
      </c>
      <c r="H18" s="129">
        <v>7584</v>
      </c>
      <c r="I18" s="129">
        <v>7339</v>
      </c>
      <c r="J18" s="129">
        <v>431</v>
      </c>
      <c r="K18" s="129">
        <v>1862</v>
      </c>
      <c r="L18" s="129">
        <v>4344</v>
      </c>
      <c r="M18" s="129">
        <v>133</v>
      </c>
      <c r="N18" s="129">
        <v>1724</v>
      </c>
      <c r="O18" s="129">
        <v>1661</v>
      </c>
      <c r="P18" s="129">
        <v>2765</v>
      </c>
      <c r="Q18" s="129">
        <v>932</v>
      </c>
      <c r="R18" s="129">
        <v>856</v>
      </c>
      <c r="S18" s="129">
        <v>552</v>
      </c>
      <c r="T18" s="130">
        <v>315</v>
      </c>
      <c r="U18" s="131">
        <f t="shared" ref="U18:U28" si="2">SUM(B18:T18)</f>
        <v>37691</v>
      </c>
    </row>
    <row r="19" spans="1:21" ht="22.5" customHeight="1">
      <c r="A19" s="18" t="s">
        <v>22</v>
      </c>
      <c r="B19" s="124">
        <v>61</v>
      </c>
      <c r="C19" s="124">
        <v>51</v>
      </c>
      <c r="D19" s="124">
        <v>3200</v>
      </c>
      <c r="E19" s="124">
        <v>44</v>
      </c>
      <c r="F19" s="124">
        <v>15</v>
      </c>
      <c r="G19" s="124">
        <v>2365</v>
      </c>
      <c r="H19" s="124">
        <v>1394</v>
      </c>
      <c r="I19" s="124">
        <v>862</v>
      </c>
      <c r="J19" s="124">
        <v>3560</v>
      </c>
      <c r="K19" s="124">
        <v>241</v>
      </c>
      <c r="L19" s="132">
        <v>46</v>
      </c>
      <c r="M19" s="132">
        <v>40</v>
      </c>
      <c r="N19" s="124">
        <v>78</v>
      </c>
      <c r="O19" s="124">
        <v>2920</v>
      </c>
      <c r="P19" s="132">
        <v>300</v>
      </c>
      <c r="Q19" s="124">
        <v>327</v>
      </c>
      <c r="R19" s="124">
        <v>75</v>
      </c>
      <c r="S19" s="124">
        <v>266</v>
      </c>
      <c r="T19" s="133">
        <v>69</v>
      </c>
      <c r="U19" s="134">
        <f t="shared" si="2"/>
        <v>15914</v>
      </c>
    </row>
    <row r="20" spans="1:21" ht="22.5" customHeight="1">
      <c r="A20" s="18" t="s">
        <v>23</v>
      </c>
      <c r="B20" s="124">
        <v>617</v>
      </c>
      <c r="C20" s="124">
        <v>76</v>
      </c>
      <c r="D20" s="124">
        <v>948</v>
      </c>
      <c r="E20" s="124">
        <v>0</v>
      </c>
      <c r="F20" s="124">
        <v>0</v>
      </c>
      <c r="G20" s="124">
        <v>166</v>
      </c>
      <c r="H20" s="124">
        <v>307</v>
      </c>
      <c r="I20" s="124">
        <v>34</v>
      </c>
      <c r="J20" s="124">
        <v>1765</v>
      </c>
      <c r="K20" s="124">
        <v>3</v>
      </c>
      <c r="L20" s="132">
        <v>60</v>
      </c>
      <c r="M20" s="124">
        <v>48</v>
      </c>
      <c r="N20" s="132">
        <v>184</v>
      </c>
      <c r="O20" s="124">
        <v>85</v>
      </c>
      <c r="P20" s="132">
        <v>286</v>
      </c>
      <c r="Q20" s="124">
        <v>235</v>
      </c>
      <c r="R20" s="124">
        <v>0</v>
      </c>
      <c r="S20" s="124">
        <v>85</v>
      </c>
      <c r="T20" s="124">
        <v>0</v>
      </c>
      <c r="U20" s="134">
        <f t="shared" si="2"/>
        <v>4899</v>
      </c>
    </row>
    <row r="21" spans="1:21" ht="22.5" customHeight="1">
      <c r="A21" s="18" t="s">
        <v>24</v>
      </c>
      <c r="B21" s="124">
        <v>1369</v>
      </c>
      <c r="C21" s="124">
        <v>149</v>
      </c>
      <c r="D21" s="124">
        <v>481</v>
      </c>
      <c r="E21" s="124">
        <v>149</v>
      </c>
      <c r="F21" s="124">
        <v>0</v>
      </c>
      <c r="G21" s="124">
        <v>138</v>
      </c>
      <c r="H21" s="124">
        <v>182</v>
      </c>
      <c r="I21" s="124">
        <v>33</v>
      </c>
      <c r="J21" s="124">
        <v>4250</v>
      </c>
      <c r="K21" s="124">
        <v>0</v>
      </c>
      <c r="L21" s="132">
        <v>42</v>
      </c>
      <c r="M21" s="124">
        <v>12</v>
      </c>
      <c r="N21" s="124">
        <v>0</v>
      </c>
      <c r="O21" s="124">
        <v>240</v>
      </c>
      <c r="P21" s="132">
        <v>350</v>
      </c>
      <c r="Q21" s="124">
        <v>338</v>
      </c>
      <c r="R21" s="124">
        <v>9</v>
      </c>
      <c r="S21" s="124">
        <v>149</v>
      </c>
      <c r="T21" s="133">
        <v>4</v>
      </c>
      <c r="U21" s="134">
        <f t="shared" si="2"/>
        <v>7895</v>
      </c>
    </row>
    <row r="22" spans="1:21" ht="22.5" customHeight="1">
      <c r="A22" s="18" t="s">
        <v>25</v>
      </c>
      <c r="B22" s="124">
        <v>1125</v>
      </c>
      <c r="C22" s="124">
        <v>83</v>
      </c>
      <c r="D22" s="124">
        <v>755</v>
      </c>
      <c r="E22" s="124">
        <v>76</v>
      </c>
      <c r="F22" s="124">
        <v>20</v>
      </c>
      <c r="G22" s="124">
        <v>51</v>
      </c>
      <c r="H22" s="124">
        <v>446</v>
      </c>
      <c r="I22" s="124">
        <v>809</v>
      </c>
      <c r="J22" s="124">
        <v>1249</v>
      </c>
      <c r="K22" s="132">
        <v>45</v>
      </c>
      <c r="L22" s="132">
        <v>49</v>
      </c>
      <c r="M22" s="124">
        <v>0</v>
      </c>
      <c r="N22" s="132">
        <v>45</v>
      </c>
      <c r="O22" s="124">
        <v>2</v>
      </c>
      <c r="P22" s="132">
        <v>334</v>
      </c>
      <c r="Q22" s="124">
        <v>219</v>
      </c>
      <c r="R22" s="124">
        <v>9</v>
      </c>
      <c r="S22" s="124">
        <v>65</v>
      </c>
      <c r="T22" s="133">
        <v>17</v>
      </c>
      <c r="U22" s="134">
        <f t="shared" si="2"/>
        <v>5399</v>
      </c>
    </row>
    <row r="23" spans="1:21" ht="22.5" customHeight="1">
      <c r="A23" s="18" t="s">
        <v>26</v>
      </c>
      <c r="B23" s="124">
        <v>1144</v>
      </c>
      <c r="C23" s="124">
        <v>24</v>
      </c>
      <c r="D23" s="124">
        <v>733</v>
      </c>
      <c r="E23" s="124">
        <v>41</v>
      </c>
      <c r="F23" s="124">
        <v>0</v>
      </c>
      <c r="G23" s="124">
        <v>18</v>
      </c>
      <c r="H23" s="124">
        <v>81</v>
      </c>
      <c r="I23" s="124">
        <v>86</v>
      </c>
      <c r="J23" s="124">
        <v>1151</v>
      </c>
      <c r="K23" s="124">
        <v>0</v>
      </c>
      <c r="L23" s="132">
        <v>22</v>
      </c>
      <c r="M23" s="124">
        <v>73</v>
      </c>
      <c r="N23" s="124">
        <v>8</v>
      </c>
      <c r="O23" s="124">
        <v>112</v>
      </c>
      <c r="P23" s="132">
        <v>283</v>
      </c>
      <c r="Q23" s="124">
        <v>108</v>
      </c>
      <c r="R23" s="124">
        <v>0</v>
      </c>
      <c r="S23" s="124">
        <v>140</v>
      </c>
      <c r="T23" s="124">
        <v>0</v>
      </c>
      <c r="U23" s="134">
        <f t="shared" si="2"/>
        <v>4024</v>
      </c>
    </row>
    <row r="24" spans="1:21" ht="22.5" customHeight="1">
      <c r="A24" s="18" t="s">
        <v>27</v>
      </c>
      <c r="B24" s="124">
        <v>313</v>
      </c>
      <c r="C24" s="124">
        <v>76</v>
      </c>
      <c r="D24" s="124">
        <v>6431</v>
      </c>
      <c r="E24" s="124">
        <v>1914</v>
      </c>
      <c r="F24" s="124">
        <v>1266</v>
      </c>
      <c r="G24" s="124">
        <v>2173</v>
      </c>
      <c r="H24" s="124">
        <v>3632</v>
      </c>
      <c r="I24" s="124">
        <v>2869</v>
      </c>
      <c r="J24" s="124">
        <v>686</v>
      </c>
      <c r="K24" s="124">
        <v>3473</v>
      </c>
      <c r="L24" s="124">
        <v>1469</v>
      </c>
      <c r="M24" s="124">
        <v>302</v>
      </c>
      <c r="N24" s="124">
        <v>2786</v>
      </c>
      <c r="O24" s="124">
        <v>2676</v>
      </c>
      <c r="P24" s="124">
        <v>2582</v>
      </c>
      <c r="Q24" s="124">
        <v>2374</v>
      </c>
      <c r="R24" s="124">
        <v>437</v>
      </c>
      <c r="S24" s="124">
        <v>1095</v>
      </c>
      <c r="T24" s="133">
        <v>369</v>
      </c>
      <c r="U24" s="134">
        <f t="shared" si="2"/>
        <v>36923</v>
      </c>
    </row>
    <row r="25" spans="1:21" ht="22.5" customHeight="1">
      <c r="A25" s="18" t="s">
        <v>28</v>
      </c>
      <c r="B25" s="124">
        <v>477</v>
      </c>
      <c r="C25" s="124">
        <v>0</v>
      </c>
      <c r="D25" s="124">
        <v>2193</v>
      </c>
      <c r="E25" s="124">
        <v>0</v>
      </c>
      <c r="F25" s="124">
        <v>0</v>
      </c>
      <c r="G25" s="124">
        <v>410</v>
      </c>
      <c r="H25" s="124">
        <v>2803</v>
      </c>
      <c r="I25" s="124">
        <v>101</v>
      </c>
      <c r="J25" s="124">
        <v>452</v>
      </c>
      <c r="K25" s="124">
        <v>589</v>
      </c>
      <c r="L25" s="124">
        <v>21</v>
      </c>
      <c r="M25" s="124">
        <v>79</v>
      </c>
      <c r="N25" s="124">
        <v>771</v>
      </c>
      <c r="O25" s="124">
        <v>2403</v>
      </c>
      <c r="P25" s="124">
        <v>594</v>
      </c>
      <c r="Q25" s="124">
        <v>1401</v>
      </c>
      <c r="R25" s="124">
        <v>20</v>
      </c>
      <c r="S25" s="124">
        <v>4</v>
      </c>
      <c r="T25" s="124">
        <v>20</v>
      </c>
      <c r="U25" s="134">
        <f t="shared" si="2"/>
        <v>12338</v>
      </c>
    </row>
    <row r="26" spans="1:21" ht="22.5" customHeight="1">
      <c r="A26" s="18" t="s">
        <v>29</v>
      </c>
      <c r="B26" s="124">
        <v>462</v>
      </c>
      <c r="C26" s="124">
        <v>208</v>
      </c>
      <c r="D26" s="124">
        <v>2656</v>
      </c>
      <c r="E26" s="124">
        <v>0</v>
      </c>
      <c r="F26" s="124">
        <v>0</v>
      </c>
      <c r="G26" s="124">
        <v>1607</v>
      </c>
      <c r="H26" s="124">
        <v>347</v>
      </c>
      <c r="I26" s="124">
        <v>0</v>
      </c>
      <c r="J26" s="124">
        <v>4359</v>
      </c>
      <c r="K26" s="124">
        <v>47</v>
      </c>
      <c r="L26" s="132">
        <v>11</v>
      </c>
      <c r="M26" s="124">
        <v>74</v>
      </c>
      <c r="N26" s="132">
        <v>125</v>
      </c>
      <c r="O26" s="124">
        <v>32</v>
      </c>
      <c r="P26" s="132">
        <v>202</v>
      </c>
      <c r="Q26" s="124">
        <v>127</v>
      </c>
      <c r="R26" s="124">
        <v>28</v>
      </c>
      <c r="S26" s="124">
        <v>437</v>
      </c>
      <c r="T26" s="133">
        <v>15</v>
      </c>
      <c r="U26" s="134">
        <f t="shared" si="2"/>
        <v>10737</v>
      </c>
    </row>
    <row r="27" spans="1:21" ht="22.5" customHeight="1">
      <c r="A27" s="22" t="s">
        <v>30</v>
      </c>
      <c r="B27" s="124">
        <v>11</v>
      </c>
      <c r="C27" s="124">
        <v>48</v>
      </c>
      <c r="D27" s="124">
        <v>75</v>
      </c>
      <c r="E27" s="124">
        <v>119</v>
      </c>
      <c r="F27" s="124">
        <v>0</v>
      </c>
      <c r="G27" s="124">
        <v>45</v>
      </c>
      <c r="H27" s="124">
        <v>67</v>
      </c>
      <c r="I27" s="124">
        <v>182</v>
      </c>
      <c r="J27" s="124">
        <v>173</v>
      </c>
      <c r="K27" s="124">
        <v>72</v>
      </c>
      <c r="L27" s="132">
        <v>31</v>
      </c>
      <c r="M27" s="124">
        <v>0</v>
      </c>
      <c r="N27" s="132">
        <v>3</v>
      </c>
      <c r="O27" s="124">
        <v>110</v>
      </c>
      <c r="P27" s="132">
        <v>1763</v>
      </c>
      <c r="Q27" s="124">
        <v>223</v>
      </c>
      <c r="R27" s="124">
        <v>0</v>
      </c>
      <c r="S27" s="124">
        <v>16</v>
      </c>
      <c r="T27" s="124">
        <v>0</v>
      </c>
      <c r="U27" s="134">
        <f t="shared" si="2"/>
        <v>2938</v>
      </c>
    </row>
    <row r="28" spans="1:21" ht="25.5" customHeight="1">
      <c r="A28" s="37" t="s">
        <v>20</v>
      </c>
      <c r="B28" s="135">
        <f t="shared" ref="B28:T28" si="3">SUM(B18:B27)</f>
        <v>6213</v>
      </c>
      <c r="C28" s="135">
        <f t="shared" si="3"/>
        <v>872</v>
      </c>
      <c r="D28" s="135">
        <f t="shared" si="3"/>
        <v>21280</v>
      </c>
      <c r="E28" s="135">
        <f t="shared" si="3"/>
        <v>2343</v>
      </c>
      <c r="F28" s="135">
        <f t="shared" si="3"/>
        <v>1802</v>
      </c>
      <c r="G28" s="135">
        <f t="shared" si="3"/>
        <v>9066</v>
      </c>
      <c r="H28" s="135">
        <f t="shared" si="3"/>
        <v>16843</v>
      </c>
      <c r="I28" s="135">
        <f t="shared" si="3"/>
        <v>12315</v>
      </c>
      <c r="J28" s="135">
        <f t="shared" si="3"/>
        <v>18076</v>
      </c>
      <c r="K28" s="135">
        <f t="shared" si="3"/>
        <v>6332</v>
      </c>
      <c r="L28" s="135">
        <f t="shared" si="3"/>
        <v>6095</v>
      </c>
      <c r="M28" s="135">
        <f t="shared" si="3"/>
        <v>761</v>
      </c>
      <c r="N28" s="135">
        <f t="shared" si="3"/>
        <v>5724</v>
      </c>
      <c r="O28" s="135">
        <f t="shared" si="3"/>
        <v>10241</v>
      </c>
      <c r="P28" s="135">
        <f t="shared" si="3"/>
        <v>9459</v>
      </c>
      <c r="Q28" s="135">
        <f t="shared" si="3"/>
        <v>6284</v>
      </c>
      <c r="R28" s="135">
        <f t="shared" si="3"/>
        <v>1434</v>
      </c>
      <c r="S28" s="135">
        <f t="shared" si="3"/>
        <v>2809</v>
      </c>
      <c r="T28" s="135">
        <f t="shared" si="3"/>
        <v>809</v>
      </c>
      <c r="U28" s="135">
        <f t="shared" si="2"/>
        <v>138758</v>
      </c>
    </row>
    <row r="29" spans="1:21" ht="22.5" customHeight="1">
      <c r="A29" s="137" t="s">
        <v>98</v>
      </c>
      <c r="B29" s="17"/>
      <c r="C29" s="17"/>
      <c r="D29" s="17"/>
      <c r="E29" s="17"/>
      <c r="F29" s="17"/>
      <c r="G29" s="17"/>
      <c r="H29" s="17"/>
      <c r="I29" s="17"/>
      <c r="J29" s="17"/>
      <c r="K29" s="17"/>
      <c r="L29" s="17"/>
      <c r="M29" s="17"/>
      <c r="N29" s="17"/>
      <c r="O29" s="17"/>
      <c r="P29" s="17"/>
      <c r="Q29" s="17"/>
      <c r="R29" s="17"/>
      <c r="S29" s="17"/>
      <c r="T29" s="17"/>
      <c r="U29" s="17"/>
    </row>
    <row r="30" spans="1:21" ht="22.5" customHeight="1">
      <c r="A30" s="13" t="s">
        <v>21</v>
      </c>
      <c r="B30" s="129">
        <v>31</v>
      </c>
      <c r="C30" s="129">
        <v>11</v>
      </c>
      <c r="D30" s="129">
        <v>1451</v>
      </c>
      <c r="E30" s="129">
        <v>0</v>
      </c>
      <c r="F30" s="129">
        <v>133</v>
      </c>
      <c r="G30" s="129">
        <v>107</v>
      </c>
      <c r="H30" s="129">
        <v>4857</v>
      </c>
      <c r="I30" s="129">
        <v>2128</v>
      </c>
      <c r="J30" s="129">
        <v>401</v>
      </c>
      <c r="K30" s="129">
        <v>993</v>
      </c>
      <c r="L30" s="129">
        <v>5466</v>
      </c>
      <c r="M30" s="129">
        <v>53</v>
      </c>
      <c r="N30" s="129">
        <v>1912</v>
      </c>
      <c r="O30" s="129">
        <v>1567</v>
      </c>
      <c r="P30" s="129">
        <v>1844</v>
      </c>
      <c r="Q30" s="129">
        <v>1151</v>
      </c>
      <c r="R30" s="129">
        <v>850</v>
      </c>
      <c r="S30" s="129">
        <v>307</v>
      </c>
      <c r="T30" s="130">
        <v>355</v>
      </c>
      <c r="U30" s="131">
        <f t="shared" ref="U30:U40" si="4">SUM(B30:T30)</f>
        <v>23617</v>
      </c>
    </row>
    <row r="31" spans="1:21" ht="22.5" customHeight="1">
      <c r="A31" s="18" t="s">
        <v>22</v>
      </c>
      <c r="B31" s="124">
        <v>72</v>
      </c>
      <c r="C31" s="124">
        <v>0</v>
      </c>
      <c r="D31" s="124">
        <v>3566</v>
      </c>
      <c r="E31" s="124">
        <v>2</v>
      </c>
      <c r="F31" s="124">
        <v>11</v>
      </c>
      <c r="G31" s="124">
        <v>233</v>
      </c>
      <c r="H31" s="124">
        <v>985</v>
      </c>
      <c r="I31" s="124">
        <v>169</v>
      </c>
      <c r="J31" s="124">
        <v>2477</v>
      </c>
      <c r="K31" s="124">
        <v>202</v>
      </c>
      <c r="L31" s="132">
        <v>82</v>
      </c>
      <c r="M31" s="132">
        <v>42</v>
      </c>
      <c r="N31" s="124">
        <v>72</v>
      </c>
      <c r="O31" s="124">
        <v>1063</v>
      </c>
      <c r="P31" s="132">
        <v>50</v>
      </c>
      <c r="Q31" s="124">
        <v>745</v>
      </c>
      <c r="R31" s="124">
        <v>207</v>
      </c>
      <c r="S31" s="124">
        <v>113</v>
      </c>
      <c r="T31" s="133">
        <v>118</v>
      </c>
      <c r="U31" s="134">
        <f t="shared" si="4"/>
        <v>10209</v>
      </c>
    </row>
    <row r="32" spans="1:21" ht="22.5" customHeight="1">
      <c r="A32" s="18" t="s">
        <v>23</v>
      </c>
      <c r="B32" s="124">
        <v>302</v>
      </c>
      <c r="C32" s="124">
        <v>2</v>
      </c>
      <c r="D32" s="124">
        <v>2042</v>
      </c>
      <c r="E32" s="124">
        <v>0</v>
      </c>
      <c r="F32" s="124">
        <v>0</v>
      </c>
      <c r="G32" s="124">
        <v>21</v>
      </c>
      <c r="H32" s="124">
        <v>725</v>
      </c>
      <c r="I32" s="124">
        <v>5</v>
      </c>
      <c r="J32" s="124">
        <v>913</v>
      </c>
      <c r="K32" s="124">
        <v>4</v>
      </c>
      <c r="L32" s="132">
        <v>112</v>
      </c>
      <c r="M32" s="124">
        <v>47</v>
      </c>
      <c r="N32" s="132">
        <v>181</v>
      </c>
      <c r="O32" s="124">
        <v>70</v>
      </c>
      <c r="P32" s="132">
        <v>65</v>
      </c>
      <c r="Q32" s="124">
        <v>359</v>
      </c>
      <c r="R32" s="124">
        <v>0</v>
      </c>
      <c r="S32" s="124">
        <v>76</v>
      </c>
      <c r="T32" s="124">
        <v>0</v>
      </c>
      <c r="U32" s="134">
        <f t="shared" si="4"/>
        <v>4924</v>
      </c>
    </row>
    <row r="33" spans="1:21" ht="22.5" customHeight="1">
      <c r="A33" s="18" t="s">
        <v>24</v>
      </c>
      <c r="B33" s="124">
        <v>212</v>
      </c>
      <c r="C33" s="124">
        <v>9</v>
      </c>
      <c r="D33" s="124">
        <v>648</v>
      </c>
      <c r="E33" s="124">
        <v>0</v>
      </c>
      <c r="F33" s="124">
        <v>0</v>
      </c>
      <c r="G33" s="124">
        <v>14</v>
      </c>
      <c r="H33" s="124">
        <v>358</v>
      </c>
      <c r="I33" s="124">
        <v>7</v>
      </c>
      <c r="J33" s="124">
        <v>1703</v>
      </c>
      <c r="K33" s="124">
        <v>0</v>
      </c>
      <c r="L33" s="132">
        <v>78</v>
      </c>
      <c r="M33" s="124">
        <v>14</v>
      </c>
      <c r="N33" s="124">
        <v>0</v>
      </c>
      <c r="O33" s="124">
        <v>131</v>
      </c>
      <c r="P33" s="132">
        <v>120</v>
      </c>
      <c r="Q33" s="124">
        <v>360</v>
      </c>
      <c r="R33" s="124">
        <v>49</v>
      </c>
      <c r="S33" s="124">
        <v>70</v>
      </c>
      <c r="T33" s="133">
        <v>34</v>
      </c>
      <c r="U33" s="134">
        <f t="shared" si="4"/>
        <v>3807</v>
      </c>
    </row>
    <row r="34" spans="1:21" ht="22.5" customHeight="1">
      <c r="A34" s="18" t="s">
        <v>25</v>
      </c>
      <c r="B34" s="124">
        <v>186</v>
      </c>
      <c r="C34" s="124">
        <v>1</v>
      </c>
      <c r="D34" s="124">
        <v>471</v>
      </c>
      <c r="E34" s="124">
        <v>7</v>
      </c>
      <c r="F34" s="124">
        <v>26</v>
      </c>
      <c r="G34" s="124">
        <v>3</v>
      </c>
      <c r="H34" s="124">
        <v>752</v>
      </c>
      <c r="I34" s="124">
        <v>303</v>
      </c>
      <c r="J34" s="124">
        <v>674</v>
      </c>
      <c r="K34" s="132">
        <v>26</v>
      </c>
      <c r="L34" s="132">
        <v>97</v>
      </c>
      <c r="M34" s="124">
        <v>0</v>
      </c>
      <c r="N34" s="132">
        <v>45</v>
      </c>
      <c r="O34" s="124">
        <v>4</v>
      </c>
      <c r="P34" s="132">
        <v>84</v>
      </c>
      <c r="Q34" s="124">
        <v>304</v>
      </c>
      <c r="R34" s="124">
        <v>33</v>
      </c>
      <c r="S34" s="124">
        <v>46</v>
      </c>
      <c r="T34" s="133">
        <v>21</v>
      </c>
      <c r="U34" s="134">
        <f t="shared" si="4"/>
        <v>3083</v>
      </c>
    </row>
    <row r="35" spans="1:21" ht="22.5" customHeight="1">
      <c r="A35" s="18" t="s">
        <v>26</v>
      </c>
      <c r="B35" s="124">
        <v>250</v>
      </c>
      <c r="C35" s="124">
        <v>0</v>
      </c>
      <c r="D35" s="124">
        <v>1459</v>
      </c>
      <c r="E35" s="124">
        <v>3</v>
      </c>
      <c r="F35" s="124">
        <v>0</v>
      </c>
      <c r="G35" s="124">
        <v>1</v>
      </c>
      <c r="H35" s="132">
        <v>109</v>
      </c>
      <c r="I35" s="132">
        <v>1</v>
      </c>
      <c r="J35" s="124">
        <v>848</v>
      </c>
      <c r="K35" s="124">
        <v>0</v>
      </c>
      <c r="L35" s="132">
        <v>41</v>
      </c>
      <c r="M35" s="124">
        <v>36</v>
      </c>
      <c r="N35" s="124">
        <v>7</v>
      </c>
      <c r="O35" s="124">
        <v>16</v>
      </c>
      <c r="P35" s="132">
        <v>57</v>
      </c>
      <c r="Q35" s="124">
        <v>140</v>
      </c>
      <c r="R35" s="124">
        <v>0</v>
      </c>
      <c r="S35" s="124">
        <v>36</v>
      </c>
      <c r="T35" s="124">
        <v>0</v>
      </c>
      <c r="U35" s="134">
        <f t="shared" si="4"/>
        <v>3004</v>
      </c>
    </row>
    <row r="36" spans="1:21" ht="22.5" customHeight="1">
      <c r="A36" s="18" t="s">
        <v>27</v>
      </c>
      <c r="B36" s="124">
        <v>172</v>
      </c>
      <c r="C36" s="124">
        <v>79</v>
      </c>
      <c r="D36" s="124">
        <v>5303</v>
      </c>
      <c r="E36" s="124">
        <v>195</v>
      </c>
      <c r="F36" s="124">
        <v>239</v>
      </c>
      <c r="G36" s="124">
        <v>261</v>
      </c>
      <c r="H36" s="124">
        <v>3329</v>
      </c>
      <c r="I36" s="124">
        <v>331</v>
      </c>
      <c r="J36" s="124">
        <v>700</v>
      </c>
      <c r="K36" s="124">
        <v>3326</v>
      </c>
      <c r="L36" s="124">
        <v>1829</v>
      </c>
      <c r="M36" s="124">
        <v>135</v>
      </c>
      <c r="N36" s="124">
        <v>2752</v>
      </c>
      <c r="O36" s="124">
        <v>3158</v>
      </c>
      <c r="P36" s="124">
        <v>825</v>
      </c>
      <c r="Q36" s="124">
        <v>4457</v>
      </c>
      <c r="R36" s="124">
        <v>1470</v>
      </c>
      <c r="S36" s="124">
        <v>516</v>
      </c>
      <c r="T36" s="133">
        <v>188</v>
      </c>
      <c r="U36" s="134">
        <f t="shared" si="4"/>
        <v>29265</v>
      </c>
    </row>
    <row r="37" spans="1:21" ht="22.5" customHeight="1">
      <c r="A37" s="18" t="s">
        <v>28</v>
      </c>
      <c r="B37" s="124">
        <v>165</v>
      </c>
      <c r="C37" s="124">
        <v>0</v>
      </c>
      <c r="D37" s="124">
        <v>1672</v>
      </c>
      <c r="E37" s="124">
        <v>0</v>
      </c>
      <c r="F37" s="124">
        <v>0</v>
      </c>
      <c r="G37" s="124">
        <v>44</v>
      </c>
      <c r="H37" s="124">
        <v>1483</v>
      </c>
      <c r="I37" s="124">
        <v>27</v>
      </c>
      <c r="J37" s="124">
        <v>430</v>
      </c>
      <c r="K37" s="124">
        <v>380</v>
      </c>
      <c r="L37" s="124">
        <v>42</v>
      </c>
      <c r="M37" s="124">
        <v>59</v>
      </c>
      <c r="N37" s="124">
        <v>367</v>
      </c>
      <c r="O37" s="124">
        <v>2365</v>
      </c>
      <c r="P37" s="124">
        <v>356</v>
      </c>
      <c r="Q37" s="124">
        <v>2024</v>
      </c>
      <c r="R37" s="124">
        <v>250</v>
      </c>
      <c r="S37" s="124">
        <v>12</v>
      </c>
      <c r="T37" s="124">
        <v>52</v>
      </c>
      <c r="U37" s="134">
        <f t="shared" si="4"/>
        <v>9728</v>
      </c>
    </row>
    <row r="38" spans="1:21" ht="22.5" customHeight="1">
      <c r="A38" s="18" t="s">
        <v>29</v>
      </c>
      <c r="B38" s="124">
        <v>185</v>
      </c>
      <c r="C38" s="124">
        <v>13</v>
      </c>
      <c r="D38" s="124">
        <v>2041</v>
      </c>
      <c r="E38" s="124">
        <v>0</v>
      </c>
      <c r="F38" s="124">
        <v>0</v>
      </c>
      <c r="G38" s="124">
        <v>124</v>
      </c>
      <c r="H38" s="124">
        <v>374</v>
      </c>
      <c r="I38" s="124">
        <v>0</v>
      </c>
      <c r="J38" s="124">
        <v>2154</v>
      </c>
      <c r="K38" s="124">
        <v>27</v>
      </c>
      <c r="L38" s="132">
        <v>19</v>
      </c>
      <c r="M38" s="124">
        <v>79</v>
      </c>
      <c r="N38" s="124">
        <v>89</v>
      </c>
      <c r="O38" s="124">
        <v>3</v>
      </c>
      <c r="P38" s="132">
        <v>56</v>
      </c>
      <c r="Q38" s="124">
        <v>235</v>
      </c>
      <c r="R38" s="124">
        <v>84</v>
      </c>
      <c r="S38" s="124">
        <v>157</v>
      </c>
      <c r="T38" s="133">
        <v>33</v>
      </c>
      <c r="U38" s="134">
        <f t="shared" si="4"/>
        <v>5673</v>
      </c>
    </row>
    <row r="39" spans="1:21" ht="22.5" customHeight="1">
      <c r="A39" s="22" t="s">
        <v>30</v>
      </c>
      <c r="B39" s="124">
        <v>6</v>
      </c>
      <c r="C39" s="124">
        <v>3</v>
      </c>
      <c r="D39" s="124">
        <v>7</v>
      </c>
      <c r="E39" s="124">
        <v>9</v>
      </c>
      <c r="F39" s="124">
        <v>0</v>
      </c>
      <c r="G39" s="124">
        <v>0</v>
      </c>
      <c r="H39" s="124">
        <v>57</v>
      </c>
      <c r="I39" s="124">
        <v>39</v>
      </c>
      <c r="J39" s="124">
        <v>145</v>
      </c>
      <c r="K39" s="124">
        <v>42</v>
      </c>
      <c r="L39" s="132">
        <v>38</v>
      </c>
      <c r="M39" s="124">
        <v>0</v>
      </c>
      <c r="N39" s="132">
        <v>8</v>
      </c>
      <c r="O39" s="124">
        <v>53</v>
      </c>
      <c r="P39" s="132">
        <v>1101</v>
      </c>
      <c r="Q39" s="124">
        <v>244</v>
      </c>
      <c r="R39" s="124">
        <v>0</v>
      </c>
      <c r="S39" s="124">
        <v>15</v>
      </c>
      <c r="T39" s="124">
        <v>0</v>
      </c>
      <c r="U39" s="134">
        <f t="shared" si="4"/>
        <v>1767</v>
      </c>
    </row>
    <row r="40" spans="1:21" ht="22.5" customHeight="1">
      <c r="A40" s="23" t="s">
        <v>20</v>
      </c>
      <c r="B40" s="135">
        <f t="shared" ref="B40:T40" si="5">SUM(B30:B39)</f>
        <v>1581</v>
      </c>
      <c r="C40" s="135">
        <f t="shared" si="5"/>
        <v>118</v>
      </c>
      <c r="D40" s="135">
        <f t="shared" si="5"/>
        <v>18660</v>
      </c>
      <c r="E40" s="135">
        <f t="shared" si="5"/>
        <v>216</v>
      </c>
      <c r="F40" s="135">
        <f t="shared" si="5"/>
        <v>409</v>
      </c>
      <c r="G40" s="135">
        <f t="shared" si="5"/>
        <v>808</v>
      </c>
      <c r="H40" s="135">
        <f t="shared" si="5"/>
        <v>13029</v>
      </c>
      <c r="I40" s="135">
        <f t="shared" si="5"/>
        <v>3010</v>
      </c>
      <c r="J40" s="135">
        <f t="shared" si="5"/>
        <v>10445</v>
      </c>
      <c r="K40" s="135">
        <f t="shared" si="5"/>
        <v>5000</v>
      </c>
      <c r="L40" s="135">
        <f t="shared" si="5"/>
        <v>7804</v>
      </c>
      <c r="M40" s="135">
        <f t="shared" si="5"/>
        <v>465</v>
      </c>
      <c r="N40" s="135">
        <f t="shared" si="5"/>
        <v>5433</v>
      </c>
      <c r="O40" s="135">
        <f t="shared" si="5"/>
        <v>8430</v>
      </c>
      <c r="P40" s="135">
        <f t="shared" si="5"/>
        <v>4558</v>
      </c>
      <c r="Q40" s="135">
        <f t="shared" si="5"/>
        <v>10019</v>
      </c>
      <c r="R40" s="135">
        <f t="shared" si="5"/>
        <v>2943</v>
      </c>
      <c r="S40" s="135">
        <f t="shared" si="5"/>
        <v>1348</v>
      </c>
      <c r="T40" s="135">
        <f t="shared" si="5"/>
        <v>801</v>
      </c>
      <c r="U40" s="135">
        <f t="shared" si="4"/>
        <v>95077</v>
      </c>
    </row>
    <row r="41" spans="1:21" ht="20.25" customHeight="1">
      <c r="A41" s="1049" t="s">
        <v>215</v>
      </c>
      <c r="B41" s="17"/>
      <c r="C41" s="17"/>
      <c r="D41" s="17"/>
      <c r="E41" s="17"/>
      <c r="F41" s="17"/>
      <c r="G41" s="17"/>
      <c r="H41" s="17"/>
      <c r="I41" s="17"/>
      <c r="J41" s="17"/>
      <c r="K41" s="17"/>
      <c r="L41" s="17"/>
      <c r="M41" s="17"/>
      <c r="N41" s="17"/>
      <c r="O41" s="17"/>
      <c r="P41" s="17"/>
      <c r="Q41" s="17"/>
      <c r="R41" s="17"/>
      <c r="S41" s="17"/>
      <c r="T41" s="17"/>
      <c r="U41" s="17"/>
    </row>
    <row r="42" spans="1:21" ht="18.75" customHeight="1">
      <c r="A42" s="993" t="s">
        <v>662</v>
      </c>
    </row>
  </sheetData>
  <mergeCells count="2">
    <mergeCell ref="A1:C1"/>
    <mergeCell ref="A5:U5"/>
  </mergeCells>
  <hyperlinks>
    <hyperlink ref="A1:C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38"/>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cols>
    <col min="1" max="1" width="53.42578125" style="67" customWidth="1"/>
    <col min="2" max="2" width="9.140625" style="40" customWidth="1"/>
    <col min="3" max="4" width="9" style="40" customWidth="1"/>
    <col min="5" max="5" width="9.28515625" style="40" customWidth="1"/>
    <col min="6" max="6" width="9.5703125" style="40" customWidth="1"/>
    <col min="7" max="7" width="9.140625" style="40" customWidth="1"/>
    <col min="8" max="8" width="8.7109375" style="40" customWidth="1"/>
    <col min="9" max="9" width="9.5703125" style="40" customWidth="1"/>
    <col min="10" max="10" width="8.140625" style="40" customWidth="1"/>
    <col min="11" max="11" width="1.42578125" style="40" customWidth="1"/>
    <col min="12" max="16384" width="9.140625" style="40"/>
  </cols>
  <sheetData>
    <row r="1" spans="1:10" ht="15" customHeight="1">
      <c r="A1" s="38" t="s">
        <v>0</v>
      </c>
      <c r="B1" s="39"/>
      <c r="C1" s="39"/>
    </row>
    <row r="2" spans="1:10" s="41" customFormat="1" ht="16.5" customHeight="1">
      <c r="A2" s="927" t="s">
        <v>697</v>
      </c>
      <c r="B2" s="927"/>
      <c r="C2" s="927"/>
      <c r="D2" s="927"/>
      <c r="E2" s="945"/>
    </row>
    <row r="3" spans="1:10" s="42" customFormat="1" ht="27" customHeight="1">
      <c r="A3" s="1229" t="s">
        <v>800</v>
      </c>
      <c r="B3" s="1232" t="s">
        <v>672</v>
      </c>
      <c r="C3" s="1233"/>
      <c r="D3" s="1233"/>
      <c r="E3" s="1232" t="s">
        <v>673</v>
      </c>
      <c r="F3" s="1233"/>
      <c r="G3" s="1233"/>
      <c r="H3" s="1234" t="s">
        <v>696</v>
      </c>
      <c r="I3" s="1235"/>
      <c r="J3" s="1235"/>
    </row>
    <row r="4" spans="1:10" s="42" customFormat="1" ht="11.25" customHeight="1">
      <c r="A4" s="1230"/>
      <c r="B4" s="1236" t="s">
        <v>32</v>
      </c>
      <c r="C4" s="1236" t="s">
        <v>33</v>
      </c>
      <c r="D4" s="1228" t="s">
        <v>34</v>
      </c>
      <c r="E4" s="1236" t="s">
        <v>32</v>
      </c>
      <c r="F4" s="1236" t="s">
        <v>33</v>
      </c>
      <c r="G4" s="1228" t="s">
        <v>34</v>
      </c>
      <c r="H4" s="1236" t="s">
        <v>32</v>
      </c>
      <c r="I4" s="1236" t="s">
        <v>33</v>
      </c>
      <c r="J4" s="1228" t="s">
        <v>34</v>
      </c>
    </row>
    <row r="5" spans="1:10" s="42" customFormat="1" ht="15" customHeight="1">
      <c r="A5" s="1231"/>
      <c r="B5" s="1233"/>
      <c r="C5" s="1237"/>
      <c r="D5" s="1228"/>
      <c r="E5" s="1237"/>
      <c r="F5" s="1237"/>
      <c r="G5" s="1228"/>
      <c r="H5" s="1237"/>
      <c r="I5" s="1237"/>
      <c r="J5" s="1228"/>
    </row>
    <row r="6" spans="1:10" s="42" customFormat="1" ht="15" customHeight="1">
      <c r="A6" s="43" t="s">
        <v>1</v>
      </c>
      <c r="B6" s="44">
        <v>7935</v>
      </c>
      <c r="C6" s="44">
        <v>1997</v>
      </c>
      <c r="D6" s="44">
        <v>9932</v>
      </c>
      <c r="E6" s="44">
        <v>7344</v>
      </c>
      <c r="F6" s="44">
        <v>1828</v>
      </c>
      <c r="G6" s="44">
        <v>9172</v>
      </c>
      <c r="H6" s="45">
        <v>-591</v>
      </c>
      <c r="I6" s="45">
        <v>-169</v>
      </c>
      <c r="J6" s="45">
        <v>-760</v>
      </c>
    </row>
    <row r="7" spans="1:10" s="48" customFormat="1" ht="13.5" customHeight="1">
      <c r="A7" s="113" t="s">
        <v>99</v>
      </c>
      <c r="B7" s="46">
        <v>4764</v>
      </c>
      <c r="C7" s="46">
        <v>875</v>
      </c>
      <c r="D7" s="46">
        <v>5639</v>
      </c>
      <c r="E7" s="46">
        <v>4188</v>
      </c>
      <c r="F7" s="46">
        <v>719</v>
      </c>
      <c r="G7" s="46">
        <v>4907</v>
      </c>
      <c r="H7" s="47">
        <v>-576</v>
      </c>
      <c r="I7" s="47">
        <v>-156</v>
      </c>
      <c r="J7" s="47">
        <v>-732</v>
      </c>
    </row>
    <row r="8" spans="1:10" s="42" customFormat="1" ht="13.5" customHeight="1">
      <c r="A8" s="52" t="s">
        <v>2</v>
      </c>
      <c r="B8" s="49">
        <v>952</v>
      </c>
      <c r="C8" s="49">
        <v>129</v>
      </c>
      <c r="D8" s="49">
        <v>1081</v>
      </c>
      <c r="E8" s="49">
        <v>872</v>
      </c>
      <c r="F8" s="49">
        <v>118</v>
      </c>
      <c r="G8" s="49">
        <v>990</v>
      </c>
      <c r="H8" s="45">
        <v>-80</v>
      </c>
      <c r="I8" s="45">
        <v>-11</v>
      </c>
      <c r="J8" s="45">
        <v>-91</v>
      </c>
    </row>
    <row r="9" spans="1:10" s="42" customFormat="1" ht="15" customHeight="1">
      <c r="A9" s="52" t="s">
        <v>3</v>
      </c>
      <c r="B9" s="49">
        <v>39849</v>
      </c>
      <c r="C9" s="49">
        <v>25871</v>
      </c>
      <c r="D9" s="49">
        <v>65720</v>
      </c>
      <c r="E9" s="49">
        <v>37777</v>
      </c>
      <c r="F9" s="49">
        <v>24704</v>
      </c>
      <c r="G9" s="49">
        <v>62481</v>
      </c>
      <c r="H9" s="45">
        <v>-2072</v>
      </c>
      <c r="I9" s="45">
        <v>-1167</v>
      </c>
      <c r="J9" s="45">
        <v>-3239</v>
      </c>
    </row>
    <row r="10" spans="1:10" s="50" customFormat="1" ht="13.5" customHeight="1">
      <c r="A10" s="114" t="s">
        <v>196</v>
      </c>
      <c r="B10" s="46">
        <v>919</v>
      </c>
      <c r="C10" s="46">
        <v>21</v>
      </c>
      <c r="D10" s="46">
        <v>940</v>
      </c>
      <c r="E10" s="46">
        <v>692</v>
      </c>
      <c r="F10" s="46">
        <v>19</v>
      </c>
      <c r="G10" s="46">
        <v>711</v>
      </c>
      <c r="H10" s="47">
        <v>-227</v>
      </c>
      <c r="I10" s="47">
        <v>-2</v>
      </c>
      <c r="J10" s="47">
        <v>-229</v>
      </c>
    </row>
    <row r="11" spans="1:10" s="50" customFormat="1" ht="13.5" customHeight="1">
      <c r="A11" s="115" t="s">
        <v>221</v>
      </c>
      <c r="B11" s="46">
        <v>5759</v>
      </c>
      <c r="C11" s="46">
        <v>5071</v>
      </c>
      <c r="D11" s="46">
        <v>10830</v>
      </c>
      <c r="E11" s="46">
        <v>5822</v>
      </c>
      <c r="F11" s="46">
        <v>4990</v>
      </c>
      <c r="G11" s="46">
        <v>10812</v>
      </c>
      <c r="H11" s="47">
        <v>63</v>
      </c>
      <c r="I11" s="47">
        <v>-81</v>
      </c>
      <c r="J11" s="47">
        <v>-18</v>
      </c>
    </row>
    <row r="12" spans="1:10" s="50" customFormat="1" ht="13.5" customHeight="1">
      <c r="A12" s="115" t="s">
        <v>57</v>
      </c>
      <c r="B12" s="46">
        <v>20337</v>
      </c>
      <c r="C12" s="46">
        <v>14601</v>
      </c>
      <c r="D12" s="46">
        <v>34938</v>
      </c>
      <c r="E12" s="46">
        <v>18463</v>
      </c>
      <c r="F12" s="46">
        <v>13494</v>
      </c>
      <c r="G12" s="46">
        <v>31957</v>
      </c>
      <c r="H12" s="47">
        <v>-1874</v>
      </c>
      <c r="I12" s="47">
        <v>-1107</v>
      </c>
      <c r="J12" s="47">
        <v>-2981</v>
      </c>
    </row>
    <row r="13" spans="1:10" s="42" customFormat="1" ht="15" customHeight="1">
      <c r="A13" s="52" t="s">
        <v>4</v>
      </c>
      <c r="B13" s="49">
        <v>2205</v>
      </c>
      <c r="C13" s="49">
        <v>213</v>
      </c>
      <c r="D13" s="49">
        <v>2418</v>
      </c>
      <c r="E13" s="49">
        <v>2346</v>
      </c>
      <c r="F13" s="49">
        <v>217</v>
      </c>
      <c r="G13" s="49">
        <v>2563</v>
      </c>
      <c r="H13" s="45">
        <v>141</v>
      </c>
      <c r="I13" s="45">
        <v>4</v>
      </c>
      <c r="J13" s="45">
        <v>145</v>
      </c>
    </row>
    <row r="14" spans="1:10" s="42" customFormat="1" ht="27" customHeight="1">
      <c r="A14" s="51" t="s">
        <v>5</v>
      </c>
      <c r="B14" s="49">
        <v>1650</v>
      </c>
      <c r="C14" s="49">
        <v>378</v>
      </c>
      <c r="D14" s="49">
        <v>2028</v>
      </c>
      <c r="E14" s="49">
        <v>1815</v>
      </c>
      <c r="F14" s="49">
        <v>409</v>
      </c>
      <c r="G14" s="49">
        <v>2224</v>
      </c>
      <c r="H14" s="45">
        <v>165</v>
      </c>
      <c r="I14" s="45">
        <v>31</v>
      </c>
      <c r="J14" s="45">
        <v>196</v>
      </c>
    </row>
    <row r="15" spans="1:10" s="42" customFormat="1" ht="15" customHeight="1">
      <c r="A15" s="52" t="s">
        <v>6</v>
      </c>
      <c r="B15" s="49">
        <v>16056</v>
      </c>
      <c r="C15" s="49">
        <v>1000</v>
      </c>
      <c r="D15" s="49">
        <v>17056</v>
      </c>
      <c r="E15" s="49">
        <v>17132</v>
      </c>
      <c r="F15" s="49">
        <v>984</v>
      </c>
      <c r="G15" s="49">
        <v>18116</v>
      </c>
      <c r="H15" s="45">
        <v>1076</v>
      </c>
      <c r="I15" s="45">
        <v>-16</v>
      </c>
      <c r="J15" s="45">
        <v>1060</v>
      </c>
    </row>
    <row r="16" spans="1:10" s="42" customFormat="1" ht="27" customHeight="1">
      <c r="A16" s="51" t="s">
        <v>35</v>
      </c>
      <c r="B16" s="49">
        <v>17386</v>
      </c>
      <c r="C16" s="49">
        <v>12955</v>
      </c>
      <c r="D16" s="49">
        <v>30341</v>
      </c>
      <c r="E16" s="49">
        <v>17884</v>
      </c>
      <c r="F16" s="49">
        <v>13078</v>
      </c>
      <c r="G16" s="49">
        <v>30962</v>
      </c>
      <c r="H16" s="45">
        <v>498</v>
      </c>
      <c r="I16" s="45">
        <v>123</v>
      </c>
      <c r="J16" s="45">
        <v>621</v>
      </c>
    </row>
    <row r="17" spans="1:10" s="50" customFormat="1" ht="13.5" customHeight="1">
      <c r="A17" s="114" t="s">
        <v>544</v>
      </c>
      <c r="B17" s="46">
        <v>17091</v>
      </c>
      <c r="C17" s="46">
        <v>12904</v>
      </c>
      <c r="D17" s="46">
        <v>29995</v>
      </c>
      <c r="E17" s="46">
        <v>17603</v>
      </c>
      <c r="F17" s="46">
        <v>13022</v>
      </c>
      <c r="G17" s="46">
        <v>30625</v>
      </c>
      <c r="H17" s="47">
        <v>512</v>
      </c>
      <c r="I17" s="47">
        <v>118</v>
      </c>
      <c r="J17" s="47">
        <v>630</v>
      </c>
    </row>
    <row r="18" spans="1:10" s="42" customFormat="1" ht="15" customHeight="1">
      <c r="A18" s="52" t="s">
        <v>36</v>
      </c>
      <c r="B18" s="49">
        <v>12358</v>
      </c>
      <c r="C18" s="49">
        <v>2945</v>
      </c>
      <c r="D18" s="49">
        <v>15303</v>
      </c>
      <c r="E18" s="49">
        <v>12670</v>
      </c>
      <c r="F18" s="49">
        <v>3086</v>
      </c>
      <c r="G18" s="49">
        <v>15756</v>
      </c>
      <c r="H18" s="45">
        <v>312</v>
      </c>
      <c r="I18" s="45">
        <v>141</v>
      </c>
      <c r="J18" s="45">
        <v>453</v>
      </c>
    </row>
    <row r="19" spans="1:10" s="42" customFormat="1" ht="15" customHeight="1">
      <c r="A19" s="52" t="s">
        <v>9</v>
      </c>
      <c r="B19" s="49">
        <v>18889</v>
      </c>
      <c r="C19" s="49">
        <v>9588</v>
      </c>
      <c r="D19" s="49">
        <v>28477</v>
      </c>
      <c r="E19" s="49">
        <v>18407</v>
      </c>
      <c r="F19" s="49">
        <v>10746</v>
      </c>
      <c r="G19" s="49">
        <v>29153</v>
      </c>
      <c r="H19" s="45">
        <v>-482</v>
      </c>
      <c r="I19" s="45">
        <v>1158</v>
      </c>
      <c r="J19" s="45">
        <v>676</v>
      </c>
    </row>
    <row r="20" spans="1:10" s="42" customFormat="1" ht="15" customHeight="1">
      <c r="A20" s="52" t="s">
        <v>10</v>
      </c>
      <c r="B20" s="49">
        <v>6635</v>
      </c>
      <c r="C20" s="49">
        <v>5171</v>
      </c>
      <c r="D20" s="49">
        <v>11806</v>
      </c>
      <c r="E20" s="49">
        <v>6798</v>
      </c>
      <c r="F20" s="49">
        <v>5293</v>
      </c>
      <c r="G20" s="49">
        <v>12091</v>
      </c>
      <c r="H20" s="45">
        <v>163</v>
      </c>
      <c r="I20" s="45">
        <v>122</v>
      </c>
      <c r="J20" s="45">
        <v>285</v>
      </c>
    </row>
    <row r="21" spans="1:10" s="42" customFormat="1" ht="15" customHeight="1">
      <c r="A21" s="52" t="s">
        <v>11</v>
      </c>
      <c r="B21" s="49">
        <v>6310</v>
      </c>
      <c r="C21" s="49">
        <v>7535</v>
      </c>
      <c r="D21" s="49">
        <v>13845</v>
      </c>
      <c r="E21" s="49">
        <v>6261</v>
      </c>
      <c r="F21" s="49">
        <v>7847</v>
      </c>
      <c r="G21" s="49">
        <v>14108</v>
      </c>
      <c r="H21" s="45">
        <v>-49</v>
      </c>
      <c r="I21" s="45">
        <v>312</v>
      </c>
      <c r="J21" s="45">
        <v>263</v>
      </c>
    </row>
    <row r="22" spans="1:10" s="50" customFormat="1" ht="13.5" customHeight="1">
      <c r="A22" s="114" t="s">
        <v>94</v>
      </c>
      <c r="B22" s="46">
        <v>4205</v>
      </c>
      <c r="C22" s="46">
        <v>4627</v>
      </c>
      <c r="D22" s="46">
        <v>8832</v>
      </c>
      <c r="E22" s="46">
        <v>4078</v>
      </c>
      <c r="F22" s="46">
        <v>4657</v>
      </c>
      <c r="G22" s="46">
        <v>8735</v>
      </c>
      <c r="H22" s="47">
        <v>-127</v>
      </c>
      <c r="I22" s="47">
        <v>30</v>
      </c>
      <c r="J22" s="47">
        <v>-97</v>
      </c>
    </row>
    <row r="23" spans="1:10" s="50" customFormat="1" ht="13.5" customHeight="1">
      <c r="A23" s="115" t="s">
        <v>95</v>
      </c>
      <c r="B23" s="46">
        <v>326</v>
      </c>
      <c r="C23" s="46">
        <v>631</v>
      </c>
      <c r="D23" s="46">
        <v>957</v>
      </c>
      <c r="E23" s="46">
        <v>310</v>
      </c>
      <c r="F23" s="46">
        <v>625</v>
      </c>
      <c r="G23" s="46">
        <v>935</v>
      </c>
      <c r="H23" s="47">
        <v>-16</v>
      </c>
      <c r="I23" s="47">
        <v>-6</v>
      </c>
      <c r="J23" s="47">
        <v>-22</v>
      </c>
    </row>
    <row r="24" spans="1:10" s="50" customFormat="1" ht="13.5" customHeight="1">
      <c r="A24" s="115" t="s">
        <v>69</v>
      </c>
      <c r="B24" s="46">
        <v>1076</v>
      </c>
      <c r="C24" s="46">
        <v>1457</v>
      </c>
      <c r="D24" s="46">
        <v>2533</v>
      </c>
      <c r="E24" s="46">
        <v>1145</v>
      </c>
      <c r="F24" s="46">
        <v>1659</v>
      </c>
      <c r="G24" s="46">
        <v>2804</v>
      </c>
      <c r="H24" s="47">
        <v>69</v>
      </c>
      <c r="I24" s="47">
        <v>202</v>
      </c>
      <c r="J24" s="47">
        <v>271</v>
      </c>
    </row>
    <row r="25" spans="1:10" s="42" customFormat="1" ht="15" customHeight="1">
      <c r="A25" s="52" t="s">
        <v>12</v>
      </c>
      <c r="B25" s="49">
        <v>790</v>
      </c>
      <c r="C25" s="49">
        <v>462</v>
      </c>
      <c r="D25" s="49">
        <v>1252</v>
      </c>
      <c r="E25" s="49">
        <v>768</v>
      </c>
      <c r="F25" s="49">
        <v>467</v>
      </c>
      <c r="G25" s="49">
        <v>1235</v>
      </c>
      <c r="H25" s="45">
        <v>-22</v>
      </c>
      <c r="I25" s="45">
        <v>5</v>
      </c>
      <c r="J25" s="45">
        <v>-17</v>
      </c>
    </row>
    <row r="26" spans="1:10" s="42" customFormat="1" ht="15" customHeight="1">
      <c r="A26" s="52" t="s">
        <v>13</v>
      </c>
      <c r="B26" s="49">
        <v>5801</v>
      </c>
      <c r="C26" s="49">
        <v>5192</v>
      </c>
      <c r="D26" s="49">
        <v>10993</v>
      </c>
      <c r="E26" s="49">
        <v>5913</v>
      </c>
      <c r="F26" s="49">
        <v>5495</v>
      </c>
      <c r="G26" s="49">
        <v>11408</v>
      </c>
      <c r="H26" s="45">
        <v>112</v>
      </c>
      <c r="I26" s="45">
        <v>303</v>
      </c>
      <c r="J26" s="45">
        <v>415</v>
      </c>
    </row>
    <row r="27" spans="1:10" s="42" customFormat="1" ht="15" customHeight="1">
      <c r="A27" s="52" t="s">
        <v>14</v>
      </c>
      <c r="B27" s="49">
        <v>10600</v>
      </c>
      <c r="C27" s="49">
        <v>8178</v>
      </c>
      <c r="D27" s="49">
        <v>18778</v>
      </c>
      <c r="E27" s="49">
        <v>10390</v>
      </c>
      <c r="F27" s="49">
        <v>8488</v>
      </c>
      <c r="G27" s="49">
        <v>18878</v>
      </c>
      <c r="H27" s="45">
        <v>-210</v>
      </c>
      <c r="I27" s="45">
        <v>310</v>
      </c>
      <c r="J27" s="45">
        <v>100</v>
      </c>
    </row>
    <row r="28" spans="1:10" s="42" customFormat="1" ht="15" customHeight="1">
      <c r="A28" s="112" t="s">
        <v>15</v>
      </c>
      <c r="B28" s="49">
        <v>30994</v>
      </c>
      <c r="C28" s="49">
        <v>13287</v>
      </c>
      <c r="D28" s="49">
        <v>44281</v>
      </c>
      <c r="E28" s="49">
        <v>30835</v>
      </c>
      <c r="F28" s="49">
        <v>13919</v>
      </c>
      <c r="G28" s="49">
        <v>44754</v>
      </c>
      <c r="H28" s="45">
        <v>-159</v>
      </c>
      <c r="I28" s="45">
        <v>632</v>
      </c>
      <c r="J28" s="45">
        <v>473</v>
      </c>
    </row>
    <row r="29" spans="1:10" s="42" customFormat="1" ht="15" customHeight="1">
      <c r="A29" s="52" t="s">
        <v>16</v>
      </c>
      <c r="B29" s="49">
        <v>9921</v>
      </c>
      <c r="C29" s="49">
        <v>17482</v>
      </c>
      <c r="D29" s="49">
        <v>27403</v>
      </c>
      <c r="E29" s="49">
        <v>9784</v>
      </c>
      <c r="F29" s="49">
        <v>17506</v>
      </c>
      <c r="G29" s="49">
        <v>27290</v>
      </c>
      <c r="H29" s="45">
        <v>-137</v>
      </c>
      <c r="I29" s="45">
        <v>24</v>
      </c>
      <c r="J29" s="45">
        <v>-113</v>
      </c>
    </row>
    <row r="30" spans="1:10" s="42" customFormat="1" ht="15" customHeight="1">
      <c r="A30" s="52" t="s">
        <v>17</v>
      </c>
      <c r="B30" s="49">
        <v>7992</v>
      </c>
      <c r="C30" s="49">
        <v>10103</v>
      </c>
      <c r="D30" s="49">
        <v>18095</v>
      </c>
      <c r="E30" s="49">
        <v>7917</v>
      </c>
      <c r="F30" s="49">
        <v>10210</v>
      </c>
      <c r="G30" s="49">
        <v>18127</v>
      </c>
      <c r="H30" s="45">
        <v>-75</v>
      </c>
      <c r="I30" s="45">
        <v>107</v>
      </c>
      <c r="J30" s="45">
        <v>32</v>
      </c>
    </row>
    <row r="31" spans="1:10" s="42" customFormat="1" ht="15" customHeight="1">
      <c r="A31" s="52" t="s">
        <v>18</v>
      </c>
      <c r="B31" s="49">
        <v>2941</v>
      </c>
      <c r="C31" s="49">
        <v>1379</v>
      </c>
      <c r="D31" s="49">
        <v>4320</v>
      </c>
      <c r="E31" s="49">
        <v>2942</v>
      </c>
      <c r="F31" s="49">
        <v>1401</v>
      </c>
      <c r="G31" s="49">
        <v>4343</v>
      </c>
      <c r="H31" s="45">
        <v>1</v>
      </c>
      <c r="I31" s="45">
        <v>22</v>
      </c>
      <c r="J31" s="45">
        <v>23</v>
      </c>
    </row>
    <row r="32" spans="1:10" s="42" customFormat="1" ht="15" customHeight="1">
      <c r="A32" s="52" t="s">
        <v>37</v>
      </c>
      <c r="B32" s="53">
        <v>916</v>
      </c>
      <c r="C32" s="53">
        <v>841</v>
      </c>
      <c r="D32" s="53">
        <v>1757</v>
      </c>
      <c r="E32" s="49">
        <v>893</v>
      </c>
      <c r="F32" s="49">
        <v>807</v>
      </c>
      <c r="G32" s="49">
        <v>1700</v>
      </c>
      <c r="H32" s="45">
        <v>-23</v>
      </c>
      <c r="I32" s="45">
        <v>-34</v>
      </c>
      <c r="J32" s="45">
        <v>-57</v>
      </c>
    </row>
    <row r="33" spans="1:10" s="57" customFormat="1" ht="16.5" customHeight="1">
      <c r="A33" s="54" t="s">
        <v>20</v>
      </c>
      <c r="B33" s="55">
        <v>200180</v>
      </c>
      <c r="C33" s="55">
        <v>124706</v>
      </c>
      <c r="D33" s="55">
        <v>324886</v>
      </c>
      <c r="E33" s="55">
        <v>198748</v>
      </c>
      <c r="F33" s="55">
        <v>126603</v>
      </c>
      <c r="G33" s="55">
        <v>325351</v>
      </c>
      <c r="H33" s="56">
        <v>-1432</v>
      </c>
      <c r="I33" s="56">
        <v>1897</v>
      </c>
      <c r="J33" s="56">
        <v>465</v>
      </c>
    </row>
    <row r="34" spans="1:10" s="42" customFormat="1" ht="16.5" customHeight="1">
      <c r="A34" s="58" t="s">
        <v>38</v>
      </c>
      <c r="B34" s="59">
        <v>25001</v>
      </c>
      <c r="C34" s="59">
        <v>21471</v>
      </c>
      <c r="D34" s="60">
        <v>46472</v>
      </c>
      <c r="E34" s="61">
        <v>23516</v>
      </c>
      <c r="F34" s="62">
        <v>20452</v>
      </c>
      <c r="G34" s="63">
        <v>43968</v>
      </c>
      <c r="H34" s="60">
        <v>-1485</v>
      </c>
      <c r="I34" s="60">
        <v>-1019</v>
      </c>
      <c r="J34" s="60">
        <v>-2504</v>
      </c>
    </row>
    <row r="35" spans="1:10" ht="23.25" customHeight="1">
      <c r="A35" s="1036" t="s">
        <v>39</v>
      </c>
      <c r="B35" s="65"/>
      <c r="C35" s="65"/>
      <c r="D35" s="65"/>
      <c r="E35" s="65"/>
      <c r="F35" s="65"/>
      <c r="G35" s="65"/>
      <c r="H35" s="65"/>
      <c r="I35" s="65"/>
      <c r="J35" s="65"/>
    </row>
    <row r="36" spans="1:10" ht="22.5" customHeight="1">
      <c r="A36" s="993" t="s">
        <v>662</v>
      </c>
      <c r="B36" s="66"/>
      <c r="C36" s="66"/>
      <c r="D36" s="66"/>
      <c r="E36" s="66"/>
      <c r="F36" s="66"/>
      <c r="G36" s="66"/>
      <c r="H36" s="66"/>
      <c r="I36" s="66"/>
      <c r="J36" s="66"/>
    </row>
    <row r="37" spans="1:10">
      <c r="B37" s="66"/>
      <c r="C37" s="66"/>
      <c r="D37" s="66"/>
      <c r="E37" s="66"/>
      <c r="F37" s="66"/>
      <c r="G37" s="66"/>
      <c r="H37" s="66"/>
      <c r="I37" s="66"/>
      <c r="J37" s="66"/>
    </row>
    <row r="38" spans="1:10">
      <c r="B38" s="66"/>
      <c r="E38" s="68"/>
    </row>
  </sheetData>
  <mergeCells count="13">
    <mergeCell ref="J4:J5"/>
    <mergeCell ref="A3:A5"/>
    <mergeCell ref="B3:D3"/>
    <mergeCell ref="E3:G3"/>
    <mergeCell ref="H3:J3"/>
    <mergeCell ref="B4:B5"/>
    <mergeCell ref="C4:C5"/>
    <mergeCell ref="D4:D5"/>
    <mergeCell ref="E4:E5"/>
    <mergeCell ref="F4:F5"/>
    <mergeCell ref="G4:G5"/>
    <mergeCell ref="H4:H5"/>
    <mergeCell ref="I4:I5"/>
  </mergeCells>
  <hyperlinks>
    <hyperlink ref="A1" location="'Table of Contents'!A1" display="Back to Table of contents"/>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37"/>
  <sheetViews>
    <sheetView workbookViewId="0"/>
  </sheetViews>
  <sheetFormatPr defaultColWidth="9.140625" defaultRowHeight="12.75"/>
  <cols>
    <col min="1" max="1" width="46.28515625" style="85" customWidth="1"/>
    <col min="2" max="2" width="6.7109375" style="85" customWidth="1"/>
    <col min="3" max="3" width="8.28515625" style="85" customWidth="1"/>
    <col min="4" max="5" width="8.85546875" style="85" customWidth="1"/>
    <col min="6" max="6" width="6.7109375" style="85" customWidth="1"/>
    <col min="7" max="7" width="9.5703125" style="85" customWidth="1"/>
    <col min="8" max="8" width="6.7109375" style="85" customWidth="1"/>
    <col min="9" max="9" width="9.85546875" style="85" customWidth="1"/>
    <col min="10" max="10" width="6.7109375" style="85" customWidth="1"/>
    <col min="11" max="11" width="8.85546875" style="85" customWidth="1"/>
    <col min="12" max="12" width="9.140625" style="85" customWidth="1"/>
    <col min="13" max="13" width="12" style="85" customWidth="1"/>
    <col min="14" max="14" width="5" style="85" customWidth="1"/>
    <col min="15" max="16384" width="9.140625" style="85"/>
  </cols>
  <sheetData>
    <row r="1" spans="1:14" s="1" customFormat="1" ht="15" customHeight="1">
      <c r="A1" s="38" t="s">
        <v>0</v>
      </c>
      <c r="B1" s="69"/>
      <c r="C1" s="69"/>
      <c r="D1" s="2"/>
      <c r="E1" s="2"/>
      <c r="F1" s="2"/>
      <c r="G1" s="2"/>
      <c r="H1" s="2"/>
      <c r="I1" s="2"/>
      <c r="J1" s="2"/>
      <c r="K1" s="2"/>
      <c r="L1" s="2"/>
      <c r="M1" s="2"/>
      <c r="N1" s="2"/>
    </row>
    <row r="2" spans="1:14" s="70" customFormat="1" ht="18" customHeight="1">
      <c r="A2" s="1240" t="s">
        <v>698</v>
      </c>
      <c r="B2" s="1240"/>
      <c r="C2" s="1240"/>
      <c r="D2" s="1240"/>
      <c r="E2" s="1240"/>
      <c r="F2" s="1240"/>
      <c r="G2" s="1240"/>
      <c r="H2" s="1240"/>
      <c r="I2" s="1240"/>
      <c r="J2" s="1240"/>
      <c r="K2" s="1240"/>
    </row>
    <row r="3" spans="1:14" s="70" customFormat="1" ht="21.75" customHeight="1">
      <c r="A3" s="1031" t="s">
        <v>612</v>
      </c>
      <c r="B3" s="1030"/>
      <c r="C3" s="1030"/>
      <c r="D3" s="1030"/>
      <c r="E3" s="1030"/>
      <c r="F3" s="1030"/>
      <c r="G3" s="1030"/>
      <c r="H3" s="1030"/>
      <c r="I3" s="1030"/>
      <c r="J3" s="1030"/>
      <c r="K3" s="1030"/>
    </row>
    <row r="4" spans="1:14" s="71" customFormat="1" ht="15.6" customHeight="1">
      <c r="A4" s="1241" t="s">
        <v>800</v>
      </c>
      <c r="B4" s="1243" t="s">
        <v>40</v>
      </c>
      <c r="C4" s="1244"/>
      <c r="D4" s="1245" t="s">
        <v>41</v>
      </c>
      <c r="E4" s="1246"/>
      <c r="F4" s="1243" t="s">
        <v>42</v>
      </c>
      <c r="G4" s="1244"/>
      <c r="H4" s="1243" t="s">
        <v>43</v>
      </c>
      <c r="I4" s="1244"/>
      <c r="J4" s="1247" t="s">
        <v>44</v>
      </c>
      <c r="K4" s="1248"/>
      <c r="L4" s="1238" t="s">
        <v>20</v>
      </c>
      <c r="M4" s="1239"/>
    </row>
    <row r="5" spans="1:14" s="71" customFormat="1" ht="15" customHeight="1">
      <c r="A5" s="1242"/>
      <c r="B5" s="72" t="s">
        <v>45</v>
      </c>
      <c r="C5" s="73" t="s">
        <v>46</v>
      </c>
      <c r="D5" s="73" t="s">
        <v>45</v>
      </c>
      <c r="E5" s="74" t="s">
        <v>46</v>
      </c>
      <c r="F5" s="73" t="s">
        <v>45</v>
      </c>
      <c r="G5" s="74" t="s">
        <v>46</v>
      </c>
      <c r="H5" s="73" t="s">
        <v>45</v>
      </c>
      <c r="I5" s="74" t="s">
        <v>46</v>
      </c>
      <c r="J5" s="73" t="s">
        <v>45</v>
      </c>
      <c r="K5" s="74" t="s">
        <v>46</v>
      </c>
      <c r="L5" s="75" t="s">
        <v>45</v>
      </c>
      <c r="M5" s="76" t="s">
        <v>46</v>
      </c>
    </row>
    <row r="6" spans="1:14" s="71" customFormat="1" ht="15" customHeight="1">
      <c r="A6" s="138" t="s">
        <v>1</v>
      </c>
      <c r="B6" s="346">
        <v>33</v>
      </c>
      <c r="C6" s="347">
        <v>152</v>
      </c>
      <c r="D6" s="348">
        <v>63</v>
      </c>
      <c r="E6" s="347">
        <v>1508</v>
      </c>
      <c r="F6" s="348">
        <v>9</v>
      </c>
      <c r="G6" s="347">
        <v>651</v>
      </c>
      <c r="H6" s="348">
        <v>19</v>
      </c>
      <c r="I6" s="347">
        <v>4596</v>
      </c>
      <c r="J6" s="348">
        <v>1</v>
      </c>
      <c r="K6" s="347">
        <v>1006</v>
      </c>
      <c r="L6" s="349">
        <v>125</v>
      </c>
      <c r="M6" s="349">
        <v>7913</v>
      </c>
    </row>
    <row r="7" spans="1:14" s="77" customFormat="1" ht="15" customHeight="1">
      <c r="A7" s="145" t="s">
        <v>99</v>
      </c>
      <c r="B7" s="350">
        <v>31</v>
      </c>
      <c r="C7" s="351">
        <v>135</v>
      </c>
      <c r="D7" s="352">
        <v>17</v>
      </c>
      <c r="E7" s="351">
        <v>413</v>
      </c>
      <c r="F7" s="352">
        <v>4</v>
      </c>
      <c r="G7" s="351">
        <v>272</v>
      </c>
      <c r="H7" s="352">
        <v>11</v>
      </c>
      <c r="I7" s="351">
        <v>3081</v>
      </c>
      <c r="J7" s="352">
        <v>1</v>
      </c>
      <c r="K7" s="351">
        <v>1006</v>
      </c>
      <c r="L7" s="353">
        <v>64</v>
      </c>
      <c r="M7" s="353">
        <v>4907</v>
      </c>
    </row>
    <row r="8" spans="1:14" s="71" customFormat="1" ht="15" customHeight="1">
      <c r="A8" s="139" t="s">
        <v>2</v>
      </c>
      <c r="B8" s="354">
        <v>0</v>
      </c>
      <c r="C8" s="354">
        <v>0</v>
      </c>
      <c r="D8" s="348">
        <v>12</v>
      </c>
      <c r="E8" s="348">
        <v>356</v>
      </c>
      <c r="F8" s="348">
        <v>3</v>
      </c>
      <c r="G8" s="348">
        <v>211</v>
      </c>
      <c r="H8" s="348">
        <v>3</v>
      </c>
      <c r="I8" s="348">
        <v>423</v>
      </c>
      <c r="J8" s="354">
        <v>0</v>
      </c>
      <c r="K8" s="354">
        <v>0</v>
      </c>
      <c r="L8" s="349">
        <v>18</v>
      </c>
      <c r="M8" s="349">
        <v>990</v>
      </c>
    </row>
    <row r="9" spans="1:14" s="71" customFormat="1" ht="15" customHeight="1">
      <c r="A9" s="139" t="s">
        <v>3</v>
      </c>
      <c r="B9" s="354">
        <v>0</v>
      </c>
      <c r="C9" s="354">
        <v>0</v>
      </c>
      <c r="D9" s="348">
        <v>306</v>
      </c>
      <c r="E9" s="348">
        <v>7290</v>
      </c>
      <c r="F9" s="348">
        <v>90</v>
      </c>
      <c r="G9" s="348">
        <v>6382</v>
      </c>
      <c r="H9" s="348">
        <v>92</v>
      </c>
      <c r="I9" s="348">
        <v>19124</v>
      </c>
      <c r="J9" s="348">
        <v>24</v>
      </c>
      <c r="K9" s="348">
        <v>29430</v>
      </c>
      <c r="L9" s="349">
        <v>512</v>
      </c>
      <c r="M9" s="349">
        <v>62226</v>
      </c>
    </row>
    <row r="10" spans="1:14" s="77" customFormat="1" ht="15" customHeight="1">
      <c r="A10" s="140" t="s">
        <v>196</v>
      </c>
      <c r="B10" s="355">
        <v>0</v>
      </c>
      <c r="C10" s="355">
        <v>0</v>
      </c>
      <c r="D10" s="355">
        <v>0</v>
      </c>
      <c r="E10" s="355">
        <v>0</v>
      </c>
      <c r="F10" s="352">
        <v>1</v>
      </c>
      <c r="G10" s="352">
        <v>82</v>
      </c>
      <c r="H10" s="352">
        <v>3</v>
      </c>
      <c r="I10" s="352">
        <v>629</v>
      </c>
      <c r="J10" s="355">
        <v>0</v>
      </c>
      <c r="K10" s="355">
        <v>0</v>
      </c>
      <c r="L10" s="353">
        <v>4</v>
      </c>
      <c r="M10" s="353">
        <v>711</v>
      </c>
    </row>
    <row r="11" spans="1:14" s="77" customFormat="1" ht="15" customHeight="1">
      <c r="A11" s="141" t="s">
        <v>221</v>
      </c>
      <c r="B11" s="355">
        <v>0</v>
      </c>
      <c r="C11" s="355">
        <v>0</v>
      </c>
      <c r="D11" s="352">
        <v>61</v>
      </c>
      <c r="E11" s="351">
        <v>1367</v>
      </c>
      <c r="F11" s="352">
        <v>16</v>
      </c>
      <c r="G11" s="351">
        <v>1087</v>
      </c>
      <c r="H11" s="352">
        <v>19</v>
      </c>
      <c r="I11" s="351">
        <v>3267</v>
      </c>
      <c r="J11" s="352">
        <v>2</v>
      </c>
      <c r="K11" s="351">
        <v>5091</v>
      </c>
      <c r="L11" s="353">
        <v>98</v>
      </c>
      <c r="M11" s="353">
        <v>10812</v>
      </c>
    </row>
    <row r="12" spans="1:14" s="77" customFormat="1" ht="14.25" customHeight="1">
      <c r="A12" s="141" t="s">
        <v>57</v>
      </c>
      <c r="B12" s="355">
        <v>0</v>
      </c>
      <c r="C12" s="355">
        <v>0</v>
      </c>
      <c r="D12" s="352">
        <v>60</v>
      </c>
      <c r="E12" s="351">
        <v>1524</v>
      </c>
      <c r="F12" s="352">
        <v>22</v>
      </c>
      <c r="G12" s="351">
        <v>1664</v>
      </c>
      <c r="H12" s="352">
        <v>29</v>
      </c>
      <c r="I12" s="351">
        <v>7216</v>
      </c>
      <c r="J12" s="352">
        <v>19</v>
      </c>
      <c r="K12" s="351">
        <v>21553</v>
      </c>
      <c r="L12" s="353">
        <v>130</v>
      </c>
      <c r="M12" s="353">
        <v>31957</v>
      </c>
    </row>
    <row r="13" spans="1:14" s="77" customFormat="1" ht="15" customHeight="1">
      <c r="A13" s="141" t="s">
        <v>52</v>
      </c>
      <c r="B13" s="355">
        <v>0</v>
      </c>
      <c r="C13" s="355">
        <v>0</v>
      </c>
      <c r="D13" s="352">
        <v>185</v>
      </c>
      <c r="E13" s="351">
        <v>4399</v>
      </c>
      <c r="F13" s="352">
        <v>51</v>
      </c>
      <c r="G13" s="351">
        <v>3549</v>
      </c>
      <c r="H13" s="352">
        <v>41</v>
      </c>
      <c r="I13" s="351">
        <v>8012</v>
      </c>
      <c r="J13" s="352">
        <v>3</v>
      </c>
      <c r="K13" s="351">
        <v>2786</v>
      </c>
      <c r="L13" s="353">
        <v>280</v>
      </c>
      <c r="M13" s="353">
        <v>18746</v>
      </c>
    </row>
    <row r="14" spans="1:14" s="71" customFormat="1" ht="15" customHeight="1">
      <c r="A14" s="139" t="s">
        <v>4</v>
      </c>
      <c r="B14" s="354">
        <v>0</v>
      </c>
      <c r="C14" s="354">
        <v>0</v>
      </c>
      <c r="D14" s="348">
        <v>2</v>
      </c>
      <c r="E14" s="348">
        <v>93</v>
      </c>
      <c r="F14" s="348">
        <v>1</v>
      </c>
      <c r="G14" s="348">
        <v>84</v>
      </c>
      <c r="H14" s="348">
        <v>2</v>
      </c>
      <c r="I14" s="348">
        <v>277</v>
      </c>
      <c r="J14" s="348">
        <v>1</v>
      </c>
      <c r="K14" s="348">
        <v>2109</v>
      </c>
      <c r="L14" s="349">
        <v>6</v>
      </c>
      <c r="M14" s="349">
        <v>2563</v>
      </c>
    </row>
    <row r="15" spans="1:14" s="71" customFormat="1" ht="30.75" customHeight="1">
      <c r="A15" s="142" t="s">
        <v>5</v>
      </c>
      <c r="B15" s="354">
        <v>0</v>
      </c>
      <c r="C15" s="354">
        <v>0</v>
      </c>
      <c r="D15" s="348">
        <v>4</v>
      </c>
      <c r="E15" s="348">
        <v>85</v>
      </c>
      <c r="F15" s="354">
        <v>1</v>
      </c>
      <c r="G15" s="354">
        <v>64</v>
      </c>
      <c r="H15" s="348">
        <v>2</v>
      </c>
      <c r="I15" s="348">
        <v>634</v>
      </c>
      <c r="J15" s="348">
        <v>1</v>
      </c>
      <c r="K15" s="348">
        <v>1441</v>
      </c>
      <c r="L15" s="349">
        <v>8</v>
      </c>
      <c r="M15" s="349">
        <v>2224</v>
      </c>
    </row>
    <row r="16" spans="1:14" s="71" customFormat="1" ht="15" customHeight="1">
      <c r="A16" s="139" t="s">
        <v>6</v>
      </c>
      <c r="B16" s="354">
        <v>1</v>
      </c>
      <c r="C16" s="354">
        <v>4</v>
      </c>
      <c r="D16" s="348">
        <v>64</v>
      </c>
      <c r="E16" s="348">
        <v>1611</v>
      </c>
      <c r="F16" s="348">
        <v>13</v>
      </c>
      <c r="G16" s="348">
        <v>921</v>
      </c>
      <c r="H16" s="348">
        <v>16</v>
      </c>
      <c r="I16" s="348">
        <v>3988</v>
      </c>
      <c r="J16" s="348">
        <v>11</v>
      </c>
      <c r="K16" s="348">
        <v>10566</v>
      </c>
      <c r="L16" s="349">
        <v>105</v>
      </c>
      <c r="M16" s="349">
        <v>17090</v>
      </c>
    </row>
    <row r="17" spans="1:14" s="71" customFormat="1" ht="30.75" customHeight="1">
      <c r="A17" s="143" t="s">
        <v>35</v>
      </c>
      <c r="B17" s="354">
        <v>0</v>
      </c>
      <c r="C17" s="354">
        <v>0</v>
      </c>
      <c r="D17" s="348">
        <v>333</v>
      </c>
      <c r="E17" s="348">
        <v>8237</v>
      </c>
      <c r="F17" s="348">
        <v>65</v>
      </c>
      <c r="G17" s="348">
        <v>4531</v>
      </c>
      <c r="H17" s="348">
        <v>65</v>
      </c>
      <c r="I17" s="348">
        <v>12267</v>
      </c>
      <c r="J17" s="348">
        <v>7</v>
      </c>
      <c r="K17" s="348">
        <v>5927</v>
      </c>
      <c r="L17" s="349">
        <v>470</v>
      </c>
      <c r="M17" s="349">
        <v>30962</v>
      </c>
    </row>
    <row r="18" spans="1:14" s="77" customFormat="1" ht="18" customHeight="1">
      <c r="A18" s="140" t="s">
        <v>544</v>
      </c>
      <c r="B18" s="355">
        <v>0</v>
      </c>
      <c r="C18" s="355">
        <v>0</v>
      </c>
      <c r="D18" s="352">
        <v>322</v>
      </c>
      <c r="E18" s="351">
        <v>8005</v>
      </c>
      <c r="F18" s="352">
        <v>63</v>
      </c>
      <c r="G18" s="351">
        <v>4426</v>
      </c>
      <c r="H18" s="352">
        <v>65</v>
      </c>
      <c r="I18" s="351">
        <v>12267</v>
      </c>
      <c r="J18" s="352">
        <v>7</v>
      </c>
      <c r="K18" s="351">
        <v>5927</v>
      </c>
      <c r="L18" s="353">
        <v>457</v>
      </c>
      <c r="M18" s="353">
        <v>30625</v>
      </c>
    </row>
    <row r="19" spans="1:14" s="71" customFormat="1" ht="17.25" customHeight="1">
      <c r="A19" s="139" t="s">
        <v>36</v>
      </c>
      <c r="B19" s="354">
        <v>0</v>
      </c>
      <c r="C19" s="354">
        <v>0</v>
      </c>
      <c r="D19" s="348">
        <v>52</v>
      </c>
      <c r="E19" s="348">
        <v>1149</v>
      </c>
      <c r="F19" s="348">
        <v>14</v>
      </c>
      <c r="G19" s="348">
        <v>1062</v>
      </c>
      <c r="H19" s="348">
        <v>14</v>
      </c>
      <c r="I19" s="348">
        <v>3228</v>
      </c>
      <c r="J19" s="348">
        <v>8</v>
      </c>
      <c r="K19" s="348">
        <v>10042</v>
      </c>
      <c r="L19" s="349">
        <v>88</v>
      </c>
      <c r="M19" s="349">
        <v>15481</v>
      </c>
      <c r="N19" s="78"/>
    </row>
    <row r="20" spans="1:14" s="71" customFormat="1" ht="17.25" customHeight="1">
      <c r="A20" s="139" t="s">
        <v>9</v>
      </c>
      <c r="B20" s="354">
        <v>0</v>
      </c>
      <c r="C20" s="354">
        <v>0</v>
      </c>
      <c r="D20" s="348">
        <v>81</v>
      </c>
      <c r="E20" s="348">
        <v>1842</v>
      </c>
      <c r="F20" s="348">
        <v>30</v>
      </c>
      <c r="G20" s="348">
        <v>2028</v>
      </c>
      <c r="H20" s="348">
        <v>66</v>
      </c>
      <c r="I20" s="348">
        <v>16230</v>
      </c>
      <c r="J20" s="348">
        <v>13</v>
      </c>
      <c r="K20" s="348">
        <v>9053</v>
      </c>
      <c r="L20" s="349">
        <v>190</v>
      </c>
      <c r="M20" s="349">
        <v>29153</v>
      </c>
    </row>
    <row r="21" spans="1:14" s="71" customFormat="1" ht="17.25" customHeight="1">
      <c r="A21" s="139" t="s">
        <v>10</v>
      </c>
      <c r="B21" s="354">
        <v>0</v>
      </c>
      <c r="C21" s="354">
        <v>0</v>
      </c>
      <c r="D21" s="348">
        <v>41</v>
      </c>
      <c r="E21" s="348">
        <v>943</v>
      </c>
      <c r="F21" s="348">
        <v>22</v>
      </c>
      <c r="G21" s="348">
        <v>1656</v>
      </c>
      <c r="H21" s="348">
        <v>19</v>
      </c>
      <c r="I21" s="348">
        <v>3569</v>
      </c>
      <c r="J21" s="348">
        <v>6</v>
      </c>
      <c r="K21" s="348">
        <v>5615</v>
      </c>
      <c r="L21" s="349">
        <v>88</v>
      </c>
      <c r="M21" s="349">
        <v>11783</v>
      </c>
    </row>
    <row r="22" spans="1:14" s="71" customFormat="1" ht="17.25" customHeight="1">
      <c r="A22" s="139" t="s">
        <v>11</v>
      </c>
      <c r="B22" s="356">
        <v>90</v>
      </c>
      <c r="C22" s="356">
        <v>586</v>
      </c>
      <c r="D22" s="356">
        <v>107</v>
      </c>
      <c r="E22" s="356">
        <v>2090</v>
      </c>
      <c r="F22" s="356">
        <v>18</v>
      </c>
      <c r="G22" s="356">
        <v>1307</v>
      </c>
      <c r="H22" s="356">
        <v>25</v>
      </c>
      <c r="I22" s="357">
        <v>6135</v>
      </c>
      <c r="J22" s="356">
        <v>3</v>
      </c>
      <c r="K22" s="357">
        <v>3990</v>
      </c>
      <c r="L22" s="349">
        <v>243</v>
      </c>
      <c r="M22" s="349">
        <v>14108</v>
      </c>
    </row>
    <row r="23" spans="1:14" s="77" customFormat="1" ht="17.25" customHeight="1">
      <c r="A23" s="140" t="s">
        <v>94</v>
      </c>
      <c r="B23" s="358">
        <v>82</v>
      </c>
      <c r="C23" s="351">
        <v>542</v>
      </c>
      <c r="D23" s="352">
        <v>57</v>
      </c>
      <c r="E23" s="351">
        <v>892</v>
      </c>
      <c r="F23" s="352">
        <v>7</v>
      </c>
      <c r="G23" s="351">
        <v>477</v>
      </c>
      <c r="H23" s="352">
        <v>11</v>
      </c>
      <c r="I23" s="351">
        <v>2834</v>
      </c>
      <c r="J23" s="352">
        <v>3</v>
      </c>
      <c r="K23" s="351">
        <v>3990</v>
      </c>
      <c r="L23" s="353">
        <v>160</v>
      </c>
      <c r="M23" s="353">
        <v>8735</v>
      </c>
    </row>
    <row r="24" spans="1:14" s="77" customFormat="1" ht="17.25" customHeight="1">
      <c r="A24" s="141" t="s">
        <v>95</v>
      </c>
      <c r="B24" s="358">
        <v>5</v>
      </c>
      <c r="C24" s="351">
        <v>33</v>
      </c>
      <c r="D24" s="352">
        <v>9</v>
      </c>
      <c r="E24" s="351">
        <v>197</v>
      </c>
      <c r="F24" s="352">
        <v>1</v>
      </c>
      <c r="G24" s="351">
        <v>99</v>
      </c>
      <c r="H24" s="352">
        <v>2</v>
      </c>
      <c r="I24" s="351">
        <v>606</v>
      </c>
      <c r="J24" s="354">
        <v>0</v>
      </c>
      <c r="K24" s="354">
        <v>0</v>
      </c>
      <c r="L24" s="353">
        <v>17</v>
      </c>
      <c r="M24" s="353">
        <v>935</v>
      </c>
    </row>
    <row r="25" spans="1:14" s="77" customFormat="1" ht="17.25" customHeight="1">
      <c r="A25" s="141" t="s">
        <v>69</v>
      </c>
      <c r="B25" s="354">
        <v>0</v>
      </c>
      <c r="C25" s="354">
        <v>0</v>
      </c>
      <c r="D25" s="352">
        <v>13</v>
      </c>
      <c r="E25" s="351">
        <v>339</v>
      </c>
      <c r="F25" s="352">
        <v>3</v>
      </c>
      <c r="G25" s="351">
        <v>238</v>
      </c>
      <c r="H25" s="352">
        <v>9</v>
      </c>
      <c r="I25" s="351">
        <v>2227</v>
      </c>
      <c r="J25" s="354">
        <v>0</v>
      </c>
      <c r="K25" s="354">
        <v>0</v>
      </c>
      <c r="L25" s="353">
        <v>25</v>
      </c>
      <c r="M25" s="353">
        <v>2804</v>
      </c>
    </row>
    <row r="26" spans="1:14" s="71" customFormat="1" ht="17.25" customHeight="1">
      <c r="A26" s="138" t="s">
        <v>12</v>
      </c>
      <c r="B26" s="354">
        <v>1</v>
      </c>
      <c r="C26" s="354">
        <v>1</v>
      </c>
      <c r="D26" s="348">
        <v>21</v>
      </c>
      <c r="E26" s="348">
        <v>435</v>
      </c>
      <c r="F26" s="348">
        <v>5</v>
      </c>
      <c r="G26" s="348">
        <v>325</v>
      </c>
      <c r="H26" s="348">
        <v>3</v>
      </c>
      <c r="I26" s="348">
        <v>474</v>
      </c>
      <c r="J26" s="354">
        <v>0</v>
      </c>
      <c r="K26" s="354">
        <v>0</v>
      </c>
      <c r="L26" s="349">
        <v>30</v>
      </c>
      <c r="M26" s="349">
        <v>1235</v>
      </c>
    </row>
    <row r="27" spans="1:14" s="71" customFormat="1" ht="17.25" customHeight="1">
      <c r="A27" s="138" t="s">
        <v>13</v>
      </c>
      <c r="B27" s="354">
        <v>0</v>
      </c>
      <c r="C27" s="354">
        <v>0</v>
      </c>
      <c r="D27" s="348">
        <v>143</v>
      </c>
      <c r="E27" s="348">
        <v>3233</v>
      </c>
      <c r="F27" s="348">
        <v>31</v>
      </c>
      <c r="G27" s="348">
        <v>2154</v>
      </c>
      <c r="H27" s="348">
        <v>23</v>
      </c>
      <c r="I27" s="348">
        <v>4960</v>
      </c>
      <c r="J27" s="348">
        <v>2</v>
      </c>
      <c r="K27" s="348">
        <v>1061</v>
      </c>
      <c r="L27" s="349">
        <v>199</v>
      </c>
      <c r="M27" s="349">
        <v>11408</v>
      </c>
    </row>
    <row r="28" spans="1:14" s="71" customFormat="1" ht="17.25" customHeight="1">
      <c r="A28" s="138" t="s">
        <v>14</v>
      </c>
      <c r="B28" s="354">
        <v>1</v>
      </c>
      <c r="C28" s="354">
        <v>1</v>
      </c>
      <c r="D28" s="348">
        <v>57</v>
      </c>
      <c r="E28" s="348">
        <v>1297</v>
      </c>
      <c r="F28" s="348">
        <v>20</v>
      </c>
      <c r="G28" s="348">
        <v>1497</v>
      </c>
      <c r="H28" s="348">
        <v>27</v>
      </c>
      <c r="I28" s="348">
        <v>6114</v>
      </c>
      <c r="J28" s="348">
        <v>10</v>
      </c>
      <c r="K28" s="348">
        <v>9969</v>
      </c>
      <c r="L28" s="349">
        <v>115</v>
      </c>
      <c r="M28" s="349">
        <v>18878</v>
      </c>
    </row>
    <row r="29" spans="1:14" s="71" customFormat="1" ht="28.5" customHeight="1">
      <c r="A29" s="144" t="s">
        <v>15</v>
      </c>
      <c r="B29" s="359">
        <v>22</v>
      </c>
      <c r="C29" s="359">
        <v>91</v>
      </c>
      <c r="D29" s="359">
        <v>27</v>
      </c>
      <c r="E29" s="359">
        <v>743</v>
      </c>
      <c r="F29" s="359">
        <v>7</v>
      </c>
      <c r="G29" s="359">
        <v>518</v>
      </c>
      <c r="H29" s="359">
        <v>9</v>
      </c>
      <c r="I29" s="359">
        <v>1590</v>
      </c>
      <c r="J29" s="359">
        <v>1</v>
      </c>
      <c r="K29" s="360">
        <v>1484</v>
      </c>
      <c r="L29" s="349">
        <v>66</v>
      </c>
      <c r="M29" s="349">
        <v>4426</v>
      </c>
    </row>
    <row r="30" spans="1:14" s="71" customFormat="1" ht="17.25" customHeight="1">
      <c r="A30" s="139" t="s">
        <v>16</v>
      </c>
      <c r="B30" s="354">
        <v>0</v>
      </c>
      <c r="C30" s="354">
        <v>0</v>
      </c>
      <c r="D30" s="348">
        <v>75</v>
      </c>
      <c r="E30" s="348">
        <v>2101</v>
      </c>
      <c r="F30" s="348">
        <v>64</v>
      </c>
      <c r="G30" s="348">
        <v>4527</v>
      </c>
      <c r="H30" s="348">
        <v>35</v>
      </c>
      <c r="I30" s="348">
        <v>4575</v>
      </c>
      <c r="J30" s="348">
        <v>6</v>
      </c>
      <c r="K30" s="348">
        <v>5328</v>
      </c>
      <c r="L30" s="349">
        <v>180</v>
      </c>
      <c r="M30" s="349">
        <v>16531</v>
      </c>
    </row>
    <row r="31" spans="1:14" s="71" customFormat="1" ht="17.25" customHeight="1">
      <c r="A31" s="139" t="s">
        <v>17</v>
      </c>
      <c r="B31" s="359">
        <v>1</v>
      </c>
      <c r="C31" s="359">
        <v>3</v>
      </c>
      <c r="D31" s="359">
        <v>41</v>
      </c>
      <c r="E31" s="359">
        <v>1047</v>
      </c>
      <c r="F31" s="359">
        <v>7</v>
      </c>
      <c r="G31" s="359">
        <v>496</v>
      </c>
      <c r="H31" s="359">
        <v>10</v>
      </c>
      <c r="I31" s="361">
        <v>1521</v>
      </c>
      <c r="J31" s="359">
        <v>2</v>
      </c>
      <c r="K31" s="360">
        <v>1445</v>
      </c>
      <c r="L31" s="349">
        <v>61</v>
      </c>
      <c r="M31" s="349">
        <v>4512</v>
      </c>
    </row>
    <row r="32" spans="1:14" s="71" customFormat="1" ht="17.25" customHeight="1">
      <c r="A32" s="139" t="s">
        <v>18</v>
      </c>
      <c r="B32" s="354">
        <v>0</v>
      </c>
      <c r="C32" s="354">
        <v>0</v>
      </c>
      <c r="D32" s="348">
        <v>42</v>
      </c>
      <c r="E32" s="348">
        <v>1038</v>
      </c>
      <c r="F32" s="348">
        <v>26</v>
      </c>
      <c r="G32" s="348">
        <v>1735</v>
      </c>
      <c r="H32" s="348">
        <v>7</v>
      </c>
      <c r="I32" s="348">
        <v>1407</v>
      </c>
      <c r="J32" s="354">
        <v>0</v>
      </c>
      <c r="K32" s="354">
        <v>0</v>
      </c>
      <c r="L32" s="349">
        <v>75</v>
      </c>
      <c r="M32" s="349">
        <v>4180</v>
      </c>
    </row>
    <row r="33" spans="1:13" s="71" customFormat="1" ht="17.25" customHeight="1">
      <c r="A33" s="139" t="s">
        <v>37</v>
      </c>
      <c r="B33" s="362">
        <v>4</v>
      </c>
      <c r="C33" s="362">
        <v>23</v>
      </c>
      <c r="D33" s="362">
        <v>22</v>
      </c>
      <c r="E33" s="362">
        <v>489</v>
      </c>
      <c r="F33" s="363">
        <v>3</v>
      </c>
      <c r="G33" s="362">
        <v>204</v>
      </c>
      <c r="H33" s="363">
        <v>5</v>
      </c>
      <c r="I33" s="360">
        <v>984</v>
      </c>
      <c r="J33" s="354">
        <v>0</v>
      </c>
      <c r="K33" s="354">
        <v>0</v>
      </c>
      <c r="L33" s="349">
        <v>34</v>
      </c>
      <c r="M33" s="349">
        <v>1700</v>
      </c>
    </row>
    <row r="34" spans="1:13" s="80" customFormat="1" ht="15" customHeight="1">
      <c r="A34" s="79" t="s">
        <v>20</v>
      </c>
      <c r="B34" s="364">
        <v>153</v>
      </c>
      <c r="C34" s="364">
        <v>861</v>
      </c>
      <c r="D34" s="364">
        <v>1493</v>
      </c>
      <c r="E34" s="364">
        <v>35587</v>
      </c>
      <c r="F34" s="364">
        <v>429</v>
      </c>
      <c r="G34" s="364">
        <v>30353</v>
      </c>
      <c r="H34" s="364">
        <v>442</v>
      </c>
      <c r="I34" s="364">
        <v>92096</v>
      </c>
      <c r="J34" s="364">
        <v>96</v>
      </c>
      <c r="K34" s="364">
        <v>98466</v>
      </c>
      <c r="L34" s="365">
        <v>2613</v>
      </c>
      <c r="M34" s="365">
        <v>257363</v>
      </c>
    </row>
    <row r="35" spans="1:13" s="83" customFormat="1" ht="18" customHeight="1">
      <c r="A35" s="81" t="s">
        <v>613</v>
      </c>
      <c r="B35" s="82"/>
      <c r="C35" s="82"/>
      <c r="D35" s="82"/>
      <c r="E35" s="82"/>
      <c r="F35" s="82"/>
      <c r="G35" s="82"/>
      <c r="H35" s="82"/>
      <c r="I35" s="82"/>
      <c r="J35" s="82"/>
      <c r="K35" s="82"/>
      <c r="L35" s="82"/>
      <c r="M35" s="82"/>
    </row>
    <row r="36" spans="1:13" ht="20.25" customHeight="1">
      <c r="A36" s="993" t="s">
        <v>662</v>
      </c>
      <c r="B36" s="84"/>
      <c r="C36" s="84"/>
      <c r="D36" s="84"/>
      <c r="E36" s="84"/>
      <c r="F36" s="84"/>
      <c r="G36" s="84"/>
      <c r="H36" s="84"/>
      <c r="I36" s="84"/>
      <c r="J36" s="84"/>
      <c r="K36" s="84"/>
      <c r="L36" s="84"/>
      <c r="M36" s="84"/>
    </row>
    <row r="37" spans="1:13">
      <c r="B37" s="116"/>
      <c r="C37" s="116"/>
      <c r="D37" s="116"/>
      <c r="E37" s="116"/>
      <c r="F37" s="116"/>
      <c r="G37" s="116"/>
      <c r="H37" s="116"/>
      <c r="I37" s="116"/>
      <c r="J37" s="116"/>
      <c r="K37" s="116"/>
      <c r="L37" s="116"/>
      <c r="M37" s="116"/>
    </row>
  </sheetData>
  <mergeCells count="8">
    <mergeCell ref="L4:M4"/>
    <mergeCell ref="A2:K2"/>
    <mergeCell ref="A4:A5"/>
    <mergeCell ref="B4:C4"/>
    <mergeCell ref="D4:E4"/>
    <mergeCell ref="F4:G4"/>
    <mergeCell ref="H4:I4"/>
    <mergeCell ref="J4:K4"/>
  </mergeCells>
  <hyperlinks>
    <hyperlink ref="A1" location="'Table of Contents'!A1" display="Back to Table of contents"/>
  </hyperlink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34"/>
  <sheetViews>
    <sheetView showGridLines="0" workbookViewId="0">
      <pane xSplit="2" ySplit="4" topLeftCell="C5" activePane="bottomRight" state="frozen"/>
      <selection pane="topRight" activeCell="C1" sqref="C1"/>
      <selection pane="bottomLeft" activeCell="A5" sqref="A5"/>
      <selection pane="bottomRight" sqref="A1:B1"/>
    </sheetView>
  </sheetViews>
  <sheetFormatPr defaultColWidth="6.5703125" defaultRowHeight="19.149999999999999" customHeight="1"/>
  <cols>
    <col min="1" max="1" width="2.42578125" style="170" customWidth="1"/>
    <col min="2" max="2" width="39.140625" style="170" customWidth="1"/>
    <col min="3" max="4" width="10.5703125" style="170" customWidth="1"/>
    <col min="5" max="5" width="10.5703125" style="186" customWidth="1"/>
    <col min="6" max="7" width="10.5703125" style="187" customWidth="1"/>
    <col min="8" max="8" width="10.5703125" style="186" customWidth="1"/>
    <col min="9" max="200" width="9.140625" style="170" customWidth="1"/>
    <col min="201" max="201" width="2.42578125" style="170" customWidth="1"/>
    <col min="202" max="202" width="2.7109375" style="170" customWidth="1"/>
    <col min="203" max="203" width="42.42578125" style="170" customWidth="1"/>
    <col min="204" max="204" width="6.7109375" style="170" customWidth="1"/>
    <col min="205" max="205" width="0.5703125" style="170" customWidth="1"/>
    <col min="206" max="16384" width="6.5703125" style="170"/>
  </cols>
  <sheetData>
    <row r="1" spans="1:8" s="1" customFormat="1" ht="15" customHeight="1">
      <c r="A1" s="1226" t="s">
        <v>0</v>
      </c>
      <c r="B1" s="1226"/>
      <c r="E1" s="153"/>
      <c r="F1" s="153"/>
      <c r="G1" s="153"/>
      <c r="H1" s="153"/>
    </row>
    <row r="2" spans="1:8" s="154" customFormat="1" ht="19.149999999999999" customHeight="1">
      <c r="A2" s="1251" t="s">
        <v>699</v>
      </c>
      <c r="B2" s="1251"/>
      <c r="C2" s="1251"/>
      <c r="D2" s="1251"/>
      <c r="E2" s="1251"/>
      <c r="F2" s="1251"/>
      <c r="G2" s="1251"/>
      <c r="H2" s="1251"/>
    </row>
    <row r="3" spans="1:8" s="154" customFormat="1" ht="19.149999999999999" customHeight="1">
      <c r="A3" s="1252" t="s">
        <v>800</v>
      </c>
      <c r="B3" s="1253"/>
      <c r="C3" s="1256" t="s">
        <v>670</v>
      </c>
      <c r="D3" s="1256"/>
      <c r="E3" s="1256"/>
      <c r="F3" s="1256" t="s">
        <v>671</v>
      </c>
      <c r="G3" s="1256"/>
      <c r="H3" s="1256"/>
    </row>
    <row r="4" spans="1:8" s="154" customFormat="1" ht="24.75" customHeight="1">
      <c r="A4" s="1254"/>
      <c r="B4" s="1255"/>
      <c r="C4" s="155" t="s">
        <v>32</v>
      </c>
      <c r="D4" s="155" t="s">
        <v>33</v>
      </c>
      <c r="E4" s="155" t="s">
        <v>103</v>
      </c>
      <c r="F4" s="155" t="s">
        <v>32</v>
      </c>
      <c r="G4" s="155" t="s">
        <v>33</v>
      </c>
      <c r="H4" s="155" t="s">
        <v>103</v>
      </c>
    </row>
    <row r="5" spans="1:8" s="158" customFormat="1" ht="19.5" customHeight="1">
      <c r="A5" s="156"/>
      <c r="B5" s="157" t="s">
        <v>1</v>
      </c>
      <c r="C5" s="1088">
        <v>7935</v>
      </c>
      <c r="D5" s="1088">
        <v>1997</v>
      </c>
      <c r="E5" s="1088">
        <v>9932</v>
      </c>
      <c r="F5" s="1088">
        <v>7344</v>
      </c>
      <c r="G5" s="1088">
        <v>1828</v>
      </c>
      <c r="H5" s="1088">
        <v>9172</v>
      </c>
    </row>
    <row r="6" spans="1:8" s="154" customFormat="1" ht="18" customHeight="1">
      <c r="A6" s="159"/>
      <c r="B6" s="160" t="s">
        <v>50</v>
      </c>
      <c r="C6" s="1089">
        <v>4764</v>
      </c>
      <c r="D6" s="1089">
        <v>875</v>
      </c>
      <c r="E6" s="1089">
        <v>5639</v>
      </c>
      <c r="F6" s="1089">
        <v>4188</v>
      </c>
      <c r="G6" s="1089">
        <v>719</v>
      </c>
      <c r="H6" s="1089">
        <v>4907</v>
      </c>
    </row>
    <row r="7" spans="1:8" s="163" customFormat="1" ht="18" customHeight="1">
      <c r="A7" s="161"/>
      <c r="B7" s="160" t="s">
        <v>104</v>
      </c>
      <c r="C7" s="162">
        <v>0</v>
      </c>
      <c r="D7" s="162">
        <v>0</v>
      </c>
      <c r="E7" s="162">
        <v>0</v>
      </c>
      <c r="F7" s="162">
        <v>0</v>
      </c>
      <c r="G7" s="162">
        <v>0</v>
      </c>
      <c r="H7" s="162">
        <v>0</v>
      </c>
    </row>
    <row r="8" spans="1:8" s="154" customFormat="1" ht="18" customHeight="1">
      <c r="A8" s="159"/>
      <c r="B8" s="160" t="s">
        <v>51</v>
      </c>
      <c r="C8" s="1089">
        <v>55</v>
      </c>
      <c r="D8" s="1089">
        <v>69</v>
      </c>
      <c r="E8" s="1089">
        <v>124</v>
      </c>
      <c r="F8" s="1089">
        <v>55</v>
      </c>
      <c r="G8" s="1089">
        <v>70</v>
      </c>
      <c r="H8" s="1089">
        <v>125</v>
      </c>
    </row>
    <row r="9" spans="1:8" s="154" customFormat="1" ht="18" customHeight="1">
      <c r="A9" s="159"/>
      <c r="B9" s="160" t="s">
        <v>54</v>
      </c>
      <c r="C9" s="1089">
        <v>134</v>
      </c>
      <c r="D9" s="1089">
        <v>146</v>
      </c>
      <c r="E9" s="1089">
        <v>280</v>
      </c>
      <c r="F9" s="1089">
        <v>109</v>
      </c>
      <c r="G9" s="1089">
        <v>122</v>
      </c>
      <c r="H9" s="1089">
        <v>231</v>
      </c>
    </row>
    <row r="10" spans="1:8" s="154" customFormat="1" ht="18" customHeight="1">
      <c r="A10" s="159"/>
      <c r="B10" s="160" t="s">
        <v>105</v>
      </c>
      <c r="C10" s="1089">
        <v>187</v>
      </c>
      <c r="D10" s="1089">
        <v>113</v>
      </c>
      <c r="E10" s="1089">
        <v>300</v>
      </c>
      <c r="F10" s="1089">
        <v>183</v>
      </c>
      <c r="G10" s="1089">
        <v>125</v>
      </c>
      <c r="H10" s="1089">
        <v>308</v>
      </c>
    </row>
    <row r="11" spans="1:8" s="154" customFormat="1" ht="18" customHeight="1">
      <c r="A11" s="159"/>
      <c r="B11" s="160" t="s">
        <v>106</v>
      </c>
      <c r="C11" s="1089">
        <v>343</v>
      </c>
      <c r="D11" s="1089">
        <v>108</v>
      </c>
      <c r="E11" s="1089">
        <v>451</v>
      </c>
      <c r="F11" s="1089">
        <v>341</v>
      </c>
      <c r="G11" s="1089">
        <v>109</v>
      </c>
      <c r="H11" s="1089">
        <v>450</v>
      </c>
    </row>
    <row r="12" spans="1:8" s="158" customFormat="1" ht="18" customHeight="1">
      <c r="A12" s="164"/>
      <c r="B12" s="160" t="s">
        <v>107</v>
      </c>
      <c r="C12" s="1089">
        <v>492</v>
      </c>
      <c r="D12" s="1089">
        <v>46</v>
      </c>
      <c r="E12" s="1089">
        <v>538</v>
      </c>
      <c r="F12" s="1089">
        <v>627</v>
      </c>
      <c r="G12" s="1089">
        <v>54</v>
      </c>
      <c r="H12" s="1089">
        <v>681</v>
      </c>
    </row>
    <row r="13" spans="1:8" s="154" customFormat="1" ht="18" customHeight="1">
      <c r="A13" s="159"/>
      <c r="B13" s="160" t="s">
        <v>108</v>
      </c>
      <c r="C13" s="1089">
        <v>584</v>
      </c>
      <c r="D13" s="1089">
        <v>118</v>
      </c>
      <c r="E13" s="1089">
        <v>702</v>
      </c>
      <c r="F13" s="1089">
        <v>599</v>
      </c>
      <c r="G13" s="1089">
        <v>159</v>
      </c>
      <c r="H13" s="1089">
        <v>758</v>
      </c>
    </row>
    <row r="14" spans="1:8" s="154" customFormat="1" ht="27" customHeight="1">
      <c r="A14" s="159"/>
      <c r="B14" s="160" t="s">
        <v>109</v>
      </c>
      <c r="C14" s="1089">
        <v>1376</v>
      </c>
      <c r="D14" s="1089">
        <v>522</v>
      </c>
      <c r="E14" s="1089">
        <v>1898</v>
      </c>
      <c r="F14" s="1089">
        <v>1242</v>
      </c>
      <c r="G14" s="1089">
        <v>470</v>
      </c>
      <c r="H14" s="1089">
        <v>1712</v>
      </c>
    </row>
    <row r="15" spans="1:8" s="154" customFormat="1" ht="19.5" customHeight="1">
      <c r="A15" s="159"/>
      <c r="B15" s="165" t="s">
        <v>2</v>
      </c>
      <c r="C15" s="1088">
        <v>952</v>
      </c>
      <c r="D15" s="1088">
        <v>129</v>
      </c>
      <c r="E15" s="1088">
        <v>1081</v>
      </c>
      <c r="F15" s="1088">
        <v>872</v>
      </c>
      <c r="G15" s="1088">
        <v>118</v>
      </c>
      <c r="H15" s="1088">
        <v>990</v>
      </c>
    </row>
    <row r="16" spans="1:8" s="154" customFormat="1" ht="18" customHeight="1">
      <c r="A16" s="159"/>
      <c r="B16" s="160" t="s">
        <v>110</v>
      </c>
      <c r="C16" s="1089">
        <v>927</v>
      </c>
      <c r="D16" s="1089">
        <v>112</v>
      </c>
      <c r="E16" s="1089">
        <v>1039</v>
      </c>
      <c r="F16" s="1089">
        <v>845</v>
      </c>
      <c r="G16" s="1089">
        <v>101</v>
      </c>
      <c r="H16" s="1089">
        <v>946</v>
      </c>
    </row>
    <row r="17" spans="1:8" s="154" customFormat="1" ht="24" customHeight="1">
      <c r="A17" s="159"/>
      <c r="B17" s="160" t="s">
        <v>111</v>
      </c>
      <c r="C17" s="1089">
        <v>25</v>
      </c>
      <c r="D17" s="1089">
        <v>17</v>
      </c>
      <c r="E17" s="1089">
        <v>42</v>
      </c>
      <c r="F17" s="1089">
        <v>27</v>
      </c>
      <c r="G17" s="1089">
        <v>17</v>
      </c>
      <c r="H17" s="1089">
        <v>44</v>
      </c>
    </row>
    <row r="18" spans="1:8" s="154" customFormat="1" ht="19.5" customHeight="1">
      <c r="A18" s="159"/>
      <c r="B18" s="165" t="s">
        <v>3</v>
      </c>
      <c r="C18" s="1088">
        <v>39849</v>
      </c>
      <c r="D18" s="1088">
        <v>25871</v>
      </c>
      <c r="E18" s="1088">
        <v>65720</v>
      </c>
      <c r="F18" s="1088">
        <v>37777</v>
      </c>
      <c r="G18" s="1088">
        <v>24704</v>
      </c>
      <c r="H18" s="1088">
        <v>62481</v>
      </c>
    </row>
    <row r="19" spans="1:8" s="154" customFormat="1" ht="18" customHeight="1">
      <c r="A19" s="159"/>
      <c r="B19" s="166" t="s">
        <v>96</v>
      </c>
      <c r="C19" s="1090"/>
      <c r="D19" s="1090"/>
      <c r="E19" s="1091"/>
      <c r="F19" s="1090"/>
      <c r="G19" s="1090"/>
      <c r="H19" s="1091"/>
    </row>
    <row r="20" spans="1:8" s="154" customFormat="1" ht="18" customHeight="1">
      <c r="A20" s="159"/>
      <c r="B20" s="167" t="s">
        <v>112</v>
      </c>
      <c r="C20" s="1089">
        <v>1287</v>
      </c>
      <c r="D20" s="1089">
        <v>417</v>
      </c>
      <c r="E20" s="1089">
        <v>1704</v>
      </c>
      <c r="F20" s="1089">
        <v>1374</v>
      </c>
      <c r="G20" s="1089">
        <v>405</v>
      </c>
      <c r="H20" s="1089">
        <v>1779</v>
      </c>
    </row>
    <row r="21" spans="1:8" s="154" customFormat="1" ht="27" customHeight="1">
      <c r="A21" s="159"/>
      <c r="B21" s="167" t="s">
        <v>113</v>
      </c>
      <c r="C21" s="1089">
        <v>1954</v>
      </c>
      <c r="D21" s="1089">
        <v>3102</v>
      </c>
      <c r="E21" s="1089">
        <v>5056</v>
      </c>
      <c r="F21" s="1089">
        <v>1981</v>
      </c>
      <c r="G21" s="1089">
        <v>3060</v>
      </c>
      <c r="H21" s="1089">
        <v>5041</v>
      </c>
    </row>
    <row r="22" spans="1:8" s="154" customFormat="1" ht="27" customHeight="1">
      <c r="A22" s="159"/>
      <c r="B22" s="167" t="s">
        <v>114</v>
      </c>
      <c r="C22" s="1089">
        <v>213</v>
      </c>
      <c r="D22" s="1089">
        <v>224</v>
      </c>
      <c r="E22" s="1089">
        <v>437</v>
      </c>
      <c r="F22" s="1089">
        <v>198</v>
      </c>
      <c r="G22" s="1089">
        <v>220</v>
      </c>
      <c r="H22" s="1089">
        <v>418</v>
      </c>
    </row>
    <row r="23" spans="1:8" s="154" customFormat="1" ht="18" customHeight="1">
      <c r="A23" s="159"/>
      <c r="B23" s="167" t="s">
        <v>115</v>
      </c>
      <c r="C23" s="1089">
        <v>289</v>
      </c>
      <c r="D23" s="1089">
        <v>117</v>
      </c>
      <c r="E23" s="1089">
        <v>406</v>
      </c>
      <c r="F23" s="1089">
        <v>240</v>
      </c>
      <c r="G23" s="1089">
        <v>105</v>
      </c>
      <c r="H23" s="1089">
        <v>345</v>
      </c>
    </row>
    <row r="24" spans="1:8" s="154" customFormat="1" ht="27" customHeight="1">
      <c r="A24" s="159"/>
      <c r="B24" s="167" t="s">
        <v>116</v>
      </c>
      <c r="C24" s="1089">
        <v>488</v>
      </c>
      <c r="D24" s="1089">
        <v>82</v>
      </c>
      <c r="E24" s="1089">
        <v>570</v>
      </c>
      <c r="F24" s="1089">
        <v>436</v>
      </c>
      <c r="G24" s="1089">
        <v>69</v>
      </c>
      <c r="H24" s="1089">
        <v>505</v>
      </c>
    </row>
    <row r="25" spans="1:8" s="154" customFormat="1" ht="18" customHeight="1">
      <c r="A25" s="159"/>
      <c r="B25" s="166" t="s">
        <v>117</v>
      </c>
      <c r="C25" s="1090"/>
      <c r="D25" s="1090"/>
      <c r="E25" s="1091"/>
      <c r="F25" s="1090"/>
      <c r="G25" s="1090"/>
      <c r="H25" s="1091"/>
    </row>
    <row r="26" spans="1:8" s="168" customFormat="1" ht="18" customHeight="1">
      <c r="A26" s="159"/>
      <c r="B26" s="167" t="s">
        <v>53</v>
      </c>
      <c r="C26" s="1089">
        <v>491</v>
      </c>
      <c r="D26" s="1089">
        <v>104</v>
      </c>
      <c r="E26" s="1089">
        <v>595</v>
      </c>
      <c r="F26" s="1089">
        <v>519</v>
      </c>
      <c r="G26" s="1089">
        <v>136</v>
      </c>
      <c r="H26" s="1089">
        <v>655</v>
      </c>
    </row>
    <row r="27" spans="1:8" s="154" customFormat="1" ht="18" customHeight="1">
      <c r="A27" s="159"/>
      <c r="B27" s="167" t="s">
        <v>118</v>
      </c>
      <c r="C27" s="1089">
        <v>92</v>
      </c>
      <c r="D27" s="1089">
        <v>102</v>
      </c>
      <c r="E27" s="1089">
        <v>194</v>
      </c>
      <c r="F27" s="1089">
        <v>80</v>
      </c>
      <c r="G27" s="1089">
        <v>71</v>
      </c>
      <c r="H27" s="1089">
        <v>151</v>
      </c>
    </row>
    <row r="28" spans="1:8" s="154" customFormat="1" ht="18" customHeight="1">
      <c r="A28" s="159"/>
      <c r="B28" s="167" t="s">
        <v>119</v>
      </c>
      <c r="C28" s="1089">
        <v>90</v>
      </c>
      <c r="D28" s="1089">
        <v>110</v>
      </c>
      <c r="E28" s="1089">
        <v>200</v>
      </c>
      <c r="F28" s="1089">
        <v>88</v>
      </c>
      <c r="G28" s="1089">
        <v>104</v>
      </c>
      <c r="H28" s="1089">
        <v>192</v>
      </c>
    </row>
    <row r="29" spans="1:8" s="154" customFormat="1" ht="18" customHeight="1">
      <c r="A29" s="159"/>
      <c r="B29" s="160" t="s">
        <v>55</v>
      </c>
      <c r="C29" s="1089">
        <v>919</v>
      </c>
      <c r="D29" s="1089">
        <v>21</v>
      </c>
      <c r="E29" s="1089">
        <v>940</v>
      </c>
      <c r="F29" s="1089">
        <v>692</v>
      </c>
      <c r="G29" s="1089">
        <v>19</v>
      </c>
      <c r="H29" s="1089">
        <v>711</v>
      </c>
    </row>
    <row r="30" spans="1:8" ht="18" customHeight="1">
      <c r="A30" s="169"/>
      <c r="B30" s="160" t="s">
        <v>120</v>
      </c>
      <c r="C30" s="1089">
        <v>31</v>
      </c>
      <c r="D30" s="1089">
        <v>220</v>
      </c>
      <c r="E30" s="1089">
        <v>251</v>
      </c>
      <c r="F30" s="1089">
        <v>34</v>
      </c>
      <c r="G30" s="1089">
        <v>207</v>
      </c>
      <c r="H30" s="1089">
        <v>241</v>
      </c>
    </row>
    <row r="31" spans="1:8" ht="27" customHeight="1">
      <c r="A31" s="169"/>
      <c r="B31" s="160" t="s">
        <v>121</v>
      </c>
      <c r="C31" s="1089">
        <v>168</v>
      </c>
      <c r="D31" s="1089">
        <v>155</v>
      </c>
      <c r="E31" s="1089">
        <v>323</v>
      </c>
      <c r="F31" s="1089">
        <v>167</v>
      </c>
      <c r="G31" s="1089">
        <v>156</v>
      </c>
      <c r="H31" s="1089">
        <v>323</v>
      </c>
    </row>
    <row r="32" spans="1:8" ht="18" customHeight="1">
      <c r="A32" s="169"/>
      <c r="B32" s="160" t="s">
        <v>122</v>
      </c>
      <c r="C32" s="1089">
        <v>656</v>
      </c>
      <c r="D32" s="1089">
        <v>438</v>
      </c>
      <c r="E32" s="1089">
        <v>1094</v>
      </c>
      <c r="F32" s="1089">
        <v>705</v>
      </c>
      <c r="G32" s="1089">
        <v>457</v>
      </c>
      <c r="H32" s="1089">
        <v>1162</v>
      </c>
    </row>
    <row r="33" spans="1:8" ht="18" customHeight="1">
      <c r="A33" s="169"/>
      <c r="B33" s="160" t="s">
        <v>56</v>
      </c>
      <c r="C33" s="1089">
        <v>271</v>
      </c>
      <c r="D33" s="1089">
        <v>52</v>
      </c>
      <c r="E33" s="1089">
        <v>323</v>
      </c>
      <c r="F33" s="1089">
        <v>266</v>
      </c>
      <c r="G33" s="1089">
        <v>49</v>
      </c>
      <c r="H33" s="1089">
        <v>315</v>
      </c>
    </row>
    <row r="34" spans="1:8" ht="18" customHeight="1">
      <c r="A34" s="169"/>
      <c r="B34" s="160" t="s">
        <v>123</v>
      </c>
      <c r="C34" s="1089">
        <v>2009</v>
      </c>
      <c r="D34" s="1089">
        <v>240</v>
      </c>
      <c r="E34" s="1089">
        <v>2249</v>
      </c>
      <c r="F34" s="1089">
        <v>2226</v>
      </c>
      <c r="G34" s="1089">
        <v>289</v>
      </c>
      <c r="H34" s="1089">
        <v>2515</v>
      </c>
    </row>
    <row r="35" spans="1:8" s="171" customFormat="1" ht="18" customHeight="1">
      <c r="A35" s="169"/>
      <c r="B35" s="160" t="s">
        <v>57</v>
      </c>
      <c r="C35" s="1089">
        <v>4181</v>
      </c>
      <c r="D35" s="1089">
        <v>886</v>
      </c>
      <c r="E35" s="1089">
        <v>5067</v>
      </c>
      <c r="F35" s="1089">
        <v>3876</v>
      </c>
      <c r="G35" s="1089">
        <v>832</v>
      </c>
      <c r="H35" s="1089">
        <v>4708</v>
      </c>
    </row>
    <row r="36" spans="1:8" s="172" customFormat="1" ht="18" customHeight="1">
      <c r="A36" s="169"/>
      <c r="B36" s="160" t="s">
        <v>124</v>
      </c>
      <c r="C36" s="1089">
        <v>16156</v>
      </c>
      <c r="D36" s="1089">
        <v>13715</v>
      </c>
      <c r="E36" s="1089">
        <v>29871</v>
      </c>
      <c r="F36" s="1089">
        <v>14587</v>
      </c>
      <c r="G36" s="1089">
        <v>12662</v>
      </c>
      <c r="H36" s="1089">
        <v>27249</v>
      </c>
    </row>
    <row r="37" spans="1:8" ht="18" customHeight="1">
      <c r="A37" s="173"/>
      <c r="B37" s="160" t="s">
        <v>59</v>
      </c>
      <c r="C37" s="1089">
        <v>172</v>
      </c>
      <c r="D37" s="1089">
        <v>553</v>
      </c>
      <c r="E37" s="1089">
        <v>725</v>
      </c>
      <c r="F37" s="1089">
        <v>137</v>
      </c>
      <c r="G37" s="1089">
        <v>458</v>
      </c>
      <c r="H37" s="1089">
        <v>595</v>
      </c>
    </row>
    <row r="38" spans="1:8" ht="18" customHeight="1">
      <c r="A38" s="174"/>
      <c r="B38" s="160" t="s">
        <v>125</v>
      </c>
      <c r="C38" s="1089">
        <v>47</v>
      </c>
      <c r="D38" s="1089">
        <v>52</v>
      </c>
      <c r="E38" s="1089">
        <v>99</v>
      </c>
      <c r="F38" s="1089">
        <v>36</v>
      </c>
      <c r="G38" s="1089">
        <v>30</v>
      </c>
      <c r="H38" s="1089">
        <v>66</v>
      </c>
    </row>
    <row r="39" spans="1:8" ht="27" customHeight="1">
      <c r="A39" s="174"/>
      <c r="B39" s="160" t="s">
        <v>126</v>
      </c>
      <c r="C39" s="1089">
        <v>168</v>
      </c>
      <c r="D39" s="1089">
        <v>282</v>
      </c>
      <c r="E39" s="1089">
        <v>450</v>
      </c>
      <c r="F39" s="1089">
        <v>167</v>
      </c>
      <c r="G39" s="1089">
        <v>260</v>
      </c>
      <c r="H39" s="1089">
        <v>427</v>
      </c>
    </row>
    <row r="40" spans="1:8" ht="18" customHeight="1">
      <c r="A40" s="174"/>
      <c r="B40" s="160" t="s">
        <v>127</v>
      </c>
      <c r="C40" s="1089">
        <v>375</v>
      </c>
      <c r="D40" s="1089">
        <v>188</v>
      </c>
      <c r="E40" s="1089">
        <v>563</v>
      </c>
      <c r="F40" s="1089">
        <v>378</v>
      </c>
      <c r="G40" s="1089">
        <v>167</v>
      </c>
      <c r="H40" s="1089">
        <v>545</v>
      </c>
    </row>
    <row r="41" spans="1:8" ht="18" customHeight="1">
      <c r="A41" s="173"/>
      <c r="B41" s="160" t="s">
        <v>128</v>
      </c>
      <c r="C41" s="1089">
        <v>1093</v>
      </c>
      <c r="D41" s="1089">
        <v>498</v>
      </c>
      <c r="E41" s="1089">
        <v>1591</v>
      </c>
      <c r="F41" s="1089">
        <v>1056</v>
      </c>
      <c r="G41" s="1089">
        <v>491</v>
      </c>
      <c r="H41" s="1089">
        <v>1547</v>
      </c>
    </row>
    <row r="42" spans="1:8" ht="42" customHeight="1">
      <c r="A42" s="175"/>
      <c r="B42" s="160" t="s">
        <v>60</v>
      </c>
      <c r="C42" s="1089">
        <v>515</v>
      </c>
      <c r="D42" s="1089">
        <v>98</v>
      </c>
      <c r="E42" s="1089">
        <v>613</v>
      </c>
      <c r="F42" s="1089">
        <v>447</v>
      </c>
      <c r="G42" s="1089">
        <v>83</v>
      </c>
      <c r="H42" s="1089">
        <v>530</v>
      </c>
    </row>
    <row r="43" spans="1:8" ht="27" customHeight="1">
      <c r="A43" s="173"/>
      <c r="B43" s="160" t="s">
        <v>129</v>
      </c>
      <c r="C43" s="1089">
        <v>1246</v>
      </c>
      <c r="D43" s="1089">
        <v>415</v>
      </c>
      <c r="E43" s="1089">
        <v>1661</v>
      </c>
      <c r="F43" s="1089">
        <v>1256</v>
      </c>
      <c r="G43" s="1089">
        <v>433</v>
      </c>
      <c r="H43" s="1089">
        <v>1689</v>
      </c>
    </row>
    <row r="44" spans="1:8" ht="18" customHeight="1">
      <c r="A44" s="173"/>
      <c r="B44" s="160" t="s">
        <v>61</v>
      </c>
      <c r="C44" s="1089">
        <v>94</v>
      </c>
      <c r="D44" s="1089">
        <v>57</v>
      </c>
      <c r="E44" s="1089">
        <v>151</v>
      </c>
      <c r="F44" s="1089">
        <v>72</v>
      </c>
      <c r="G44" s="1089">
        <v>36</v>
      </c>
      <c r="H44" s="1089">
        <v>108</v>
      </c>
    </row>
    <row r="45" spans="1:8" ht="18" customHeight="1">
      <c r="A45" s="173"/>
      <c r="B45" s="160" t="s">
        <v>62</v>
      </c>
      <c r="C45" s="1092">
        <v>933</v>
      </c>
      <c r="D45" s="1092">
        <v>280</v>
      </c>
      <c r="E45" s="1092">
        <v>1213</v>
      </c>
      <c r="F45" s="1093">
        <v>868</v>
      </c>
      <c r="G45" s="1093">
        <v>281</v>
      </c>
      <c r="H45" s="1093">
        <v>1149</v>
      </c>
    </row>
    <row r="46" spans="1:8" ht="18" customHeight="1">
      <c r="A46" s="174"/>
      <c r="B46" s="160" t="s">
        <v>130</v>
      </c>
      <c r="C46" s="1089">
        <v>734</v>
      </c>
      <c r="D46" s="1089">
        <v>85</v>
      </c>
      <c r="E46" s="1089">
        <v>819</v>
      </c>
      <c r="F46" s="1089">
        <v>728</v>
      </c>
      <c r="G46" s="1089">
        <v>86</v>
      </c>
      <c r="H46" s="1089">
        <v>814</v>
      </c>
    </row>
    <row r="47" spans="1:8" ht="18" customHeight="1">
      <c r="A47" s="173"/>
      <c r="B47" s="160" t="s">
        <v>131</v>
      </c>
      <c r="C47" s="1089">
        <v>374</v>
      </c>
      <c r="D47" s="1089">
        <v>42</v>
      </c>
      <c r="E47" s="1089">
        <v>416</v>
      </c>
      <c r="F47" s="1089">
        <v>337</v>
      </c>
      <c r="G47" s="1089">
        <v>59</v>
      </c>
      <c r="H47" s="1089">
        <v>396</v>
      </c>
    </row>
    <row r="48" spans="1:8" ht="27" customHeight="1">
      <c r="A48" s="173"/>
      <c r="B48" s="160" t="s">
        <v>132</v>
      </c>
      <c r="C48" s="1089">
        <v>952</v>
      </c>
      <c r="D48" s="1089">
        <v>134</v>
      </c>
      <c r="E48" s="1089">
        <v>1086</v>
      </c>
      <c r="F48" s="1089">
        <v>946</v>
      </c>
      <c r="G48" s="1089">
        <v>153</v>
      </c>
      <c r="H48" s="1089">
        <v>1099</v>
      </c>
    </row>
    <row r="49" spans="1:8" ht="27" customHeight="1">
      <c r="A49" s="173"/>
      <c r="B49" s="160" t="s">
        <v>133</v>
      </c>
      <c r="C49" s="1089">
        <v>568</v>
      </c>
      <c r="D49" s="1089">
        <v>176</v>
      </c>
      <c r="E49" s="1089">
        <v>744</v>
      </c>
      <c r="F49" s="1089">
        <v>582</v>
      </c>
      <c r="G49" s="1089">
        <v>191</v>
      </c>
      <c r="H49" s="1089">
        <v>773</v>
      </c>
    </row>
    <row r="50" spans="1:8" ht="18" customHeight="1">
      <c r="A50" s="175"/>
      <c r="B50" s="160" t="s">
        <v>134</v>
      </c>
      <c r="C50" s="1089">
        <v>561</v>
      </c>
      <c r="D50" s="1089">
        <v>672</v>
      </c>
      <c r="E50" s="1089">
        <v>1233</v>
      </c>
      <c r="F50" s="1089">
        <v>535</v>
      </c>
      <c r="G50" s="1089">
        <v>652</v>
      </c>
      <c r="H50" s="1089">
        <v>1187</v>
      </c>
    </row>
    <row r="51" spans="1:8" ht="18" customHeight="1">
      <c r="A51" s="175"/>
      <c r="B51" s="160" t="s">
        <v>135</v>
      </c>
      <c r="C51" s="1089">
        <v>300</v>
      </c>
      <c r="D51" s="1089">
        <v>205</v>
      </c>
      <c r="E51" s="1089">
        <v>505</v>
      </c>
      <c r="F51" s="1089">
        <v>305</v>
      </c>
      <c r="G51" s="1089">
        <v>172</v>
      </c>
      <c r="H51" s="1089">
        <v>477</v>
      </c>
    </row>
    <row r="52" spans="1:8" ht="27" customHeight="1">
      <c r="A52" s="175"/>
      <c r="B52" s="160" t="s">
        <v>136</v>
      </c>
      <c r="C52" s="1089">
        <v>244</v>
      </c>
      <c r="D52" s="1089">
        <v>31</v>
      </c>
      <c r="E52" s="1089">
        <v>275</v>
      </c>
      <c r="F52" s="1089">
        <v>237</v>
      </c>
      <c r="G52" s="1089">
        <v>39</v>
      </c>
      <c r="H52" s="1089">
        <v>276</v>
      </c>
    </row>
    <row r="53" spans="1:8" ht="18" customHeight="1">
      <c r="A53" s="175"/>
      <c r="B53" s="160" t="s">
        <v>64</v>
      </c>
      <c r="C53" s="1089">
        <v>603</v>
      </c>
      <c r="D53" s="1089">
        <v>91</v>
      </c>
      <c r="E53" s="1089">
        <v>694</v>
      </c>
      <c r="F53" s="1089">
        <v>637</v>
      </c>
      <c r="G53" s="1089">
        <v>90</v>
      </c>
      <c r="H53" s="1089">
        <v>727</v>
      </c>
    </row>
    <row r="54" spans="1:8" ht="18" customHeight="1">
      <c r="A54" s="175"/>
      <c r="B54" s="160" t="s">
        <v>137</v>
      </c>
      <c r="C54" s="1089">
        <v>536</v>
      </c>
      <c r="D54" s="1089">
        <v>714</v>
      </c>
      <c r="E54" s="1089">
        <v>1250</v>
      </c>
      <c r="F54" s="1089">
        <v>496</v>
      </c>
      <c r="G54" s="1089">
        <v>706</v>
      </c>
      <c r="H54" s="1089">
        <v>1202</v>
      </c>
    </row>
    <row r="55" spans="1:8" ht="18" customHeight="1">
      <c r="A55" s="175"/>
      <c r="B55" s="160" t="s">
        <v>138</v>
      </c>
      <c r="C55" s="1089">
        <v>354</v>
      </c>
      <c r="D55" s="1089">
        <v>1255</v>
      </c>
      <c r="E55" s="1089">
        <v>1609</v>
      </c>
      <c r="F55" s="1089">
        <v>409</v>
      </c>
      <c r="G55" s="1089">
        <v>1420</v>
      </c>
      <c r="H55" s="1089">
        <v>1829</v>
      </c>
    </row>
    <row r="56" spans="1:8" ht="30" customHeight="1">
      <c r="A56" s="175"/>
      <c r="B56" s="160" t="s">
        <v>139</v>
      </c>
      <c r="C56" s="1089">
        <v>685</v>
      </c>
      <c r="D56" s="1089">
        <v>58</v>
      </c>
      <c r="E56" s="1089">
        <v>743</v>
      </c>
      <c r="F56" s="1089">
        <v>679</v>
      </c>
      <c r="G56" s="1089">
        <v>56</v>
      </c>
      <c r="H56" s="1089">
        <v>735</v>
      </c>
    </row>
    <row r="57" spans="1:8" ht="27" customHeight="1">
      <c r="A57" s="175"/>
      <c r="B57" s="165" t="s">
        <v>140</v>
      </c>
      <c r="C57" s="1088">
        <v>2205</v>
      </c>
      <c r="D57" s="1088">
        <v>213</v>
      </c>
      <c r="E57" s="1088">
        <v>2418</v>
      </c>
      <c r="F57" s="1088">
        <v>2346</v>
      </c>
      <c r="G57" s="1088">
        <v>217</v>
      </c>
      <c r="H57" s="1088">
        <v>2563</v>
      </c>
    </row>
    <row r="58" spans="1:8" ht="29.25" customHeight="1">
      <c r="A58" s="175"/>
      <c r="B58" s="165" t="s">
        <v>141</v>
      </c>
      <c r="C58" s="1088">
        <v>1650</v>
      </c>
      <c r="D58" s="1088">
        <v>378</v>
      </c>
      <c r="E58" s="1088">
        <v>2028</v>
      </c>
      <c r="F58" s="1088">
        <v>1815</v>
      </c>
      <c r="G58" s="1088">
        <v>409</v>
      </c>
      <c r="H58" s="1088">
        <v>2224</v>
      </c>
    </row>
    <row r="59" spans="1:8" ht="18" customHeight="1">
      <c r="A59" s="175"/>
      <c r="B59" s="160" t="s">
        <v>142</v>
      </c>
      <c r="C59" s="1089">
        <v>1580</v>
      </c>
      <c r="D59" s="1089">
        <v>316</v>
      </c>
      <c r="E59" s="1089">
        <v>1896</v>
      </c>
      <c r="F59" s="1089">
        <v>1754</v>
      </c>
      <c r="G59" s="1089">
        <v>350</v>
      </c>
      <c r="H59" s="1089">
        <v>2104</v>
      </c>
    </row>
    <row r="60" spans="1:8" ht="18" customHeight="1">
      <c r="A60" s="175"/>
      <c r="B60" s="160" t="s">
        <v>143</v>
      </c>
      <c r="C60" s="1089">
        <v>70</v>
      </c>
      <c r="D60" s="1089">
        <v>62</v>
      </c>
      <c r="E60" s="1089">
        <v>132</v>
      </c>
      <c r="F60" s="1089">
        <v>61</v>
      </c>
      <c r="G60" s="1089">
        <v>59</v>
      </c>
      <c r="H60" s="1089">
        <v>120</v>
      </c>
    </row>
    <row r="61" spans="1:8" ht="19.5" customHeight="1">
      <c r="A61" s="175"/>
      <c r="B61" s="165" t="s">
        <v>6</v>
      </c>
      <c r="C61" s="1088">
        <v>16056</v>
      </c>
      <c r="D61" s="1088">
        <v>1000</v>
      </c>
      <c r="E61" s="1088">
        <v>17056</v>
      </c>
      <c r="F61" s="1088">
        <v>17132</v>
      </c>
      <c r="G61" s="1088">
        <v>984</v>
      </c>
      <c r="H61" s="1088">
        <v>18116</v>
      </c>
    </row>
    <row r="62" spans="1:8" ht="18" customHeight="1">
      <c r="A62" s="175"/>
      <c r="B62" s="160" t="s">
        <v>144</v>
      </c>
      <c r="C62" s="1089">
        <v>9774</v>
      </c>
      <c r="D62" s="1089">
        <v>614</v>
      </c>
      <c r="E62" s="1089">
        <v>10388</v>
      </c>
      <c r="F62" s="1089">
        <v>11025</v>
      </c>
      <c r="G62" s="1089">
        <v>509</v>
      </c>
      <c r="H62" s="1089">
        <v>11534</v>
      </c>
    </row>
    <row r="63" spans="1:8" ht="18" customHeight="1">
      <c r="A63" s="175"/>
      <c r="B63" s="160" t="s">
        <v>145</v>
      </c>
      <c r="C63" s="1089">
        <v>2841</v>
      </c>
      <c r="D63" s="1089">
        <v>144</v>
      </c>
      <c r="E63" s="1089">
        <v>2985</v>
      </c>
      <c r="F63" s="1089">
        <v>2764</v>
      </c>
      <c r="G63" s="1089">
        <v>138</v>
      </c>
      <c r="H63" s="1089">
        <v>2902</v>
      </c>
    </row>
    <row r="64" spans="1:8" ht="18" customHeight="1">
      <c r="A64" s="175"/>
      <c r="B64" s="160" t="s">
        <v>146</v>
      </c>
      <c r="C64" s="1089">
        <v>3441</v>
      </c>
      <c r="D64" s="1089">
        <v>242</v>
      </c>
      <c r="E64" s="1089">
        <v>3683</v>
      </c>
      <c r="F64" s="1089">
        <v>3343</v>
      </c>
      <c r="G64" s="1089">
        <v>337</v>
      </c>
      <c r="H64" s="1089">
        <v>3680</v>
      </c>
    </row>
    <row r="65" spans="1:8" s="176" customFormat="1" ht="28.5" customHeight="1">
      <c r="A65" s="174"/>
      <c r="B65" s="165" t="s">
        <v>147</v>
      </c>
      <c r="C65" s="1088">
        <v>17386</v>
      </c>
      <c r="D65" s="1088">
        <v>12955</v>
      </c>
      <c r="E65" s="1088">
        <v>30341</v>
      </c>
      <c r="F65" s="1088">
        <v>17884</v>
      </c>
      <c r="G65" s="1088">
        <v>13078</v>
      </c>
      <c r="H65" s="1088">
        <v>30962</v>
      </c>
    </row>
    <row r="66" spans="1:8" s="176" customFormat="1" ht="18" customHeight="1">
      <c r="A66" s="174"/>
      <c r="B66" s="160" t="s">
        <v>148</v>
      </c>
      <c r="C66" s="1094">
        <v>1492</v>
      </c>
      <c r="D66" s="1094">
        <v>468</v>
      </c>
      <c r="E66" s="1094">
        <v>1960</v>
      </c>
      <c r="F66" s="1094">
        <v>1669</v>
      </c>
      <c r="G66" s="1094">
        <v>528</v>
      </c>
      <c r="H66" s="1094">
        <v>2197</v>
      </c>
    </row>
    <row r="67" spans="1:8" s="177" customFormat="1" ht="18" customHeight="1">
      <c r="A67" s="173"/>
      <c r="B67" s="160" t="s">
        <v>149</v>
      </c>
      <c r="C67" s="1089">
        <v>295</v>
      </c>
      <c r="D67" s="1089">
        <v>51</v>
      </c>
      <c r="E67" s="1089">
        <v>346</v>
      </c>
      <c r="F67" s="1089">
        <v>281</v>
      </c>
      <c r="G67" s="1089">
        <v>56</v>
      </c>
      <c r="H67" s="1089">
        <v>337</v>
      </c>
    </row>
    <row r="68" spans="1:8" s="176" customFormat="1" ht="18" customHeight="1">
      <c r="A68" s="174"/>
      <c r="B68" s="160" t="s">
        <v>150</v>
      </c>
      <c r="C68" s="1094">
        <v>596</v>
      </c>
      <c r="D68" s="1094">
        <v>202</v>
      </c>
      <c r="E68" s="1094">
        <v>798</v>
      </c>
      <c r="F68" s="1094">
        <v>576</v>
      </c>
      <c r="G68" s="1094">
        <v>201</v>
      </c>
      <c r="H68" s="1094">
        <v>777</v>
      </c>
    </row>
    <row r="69" spans="1:8" s="176" customFormat="1" ht="27" customHeight="1">
      <c r="A69" s="174"/>
      <c r="B69" s="160" t="s">
        <v>151</v>
      </c>
      <c r="C69" s="1094">
        <v>322</v>
      </c>
      <c r="D69" s="1094">
        <v>190</v>
      </c>
      <c r="E69" s="1094">
        <v>512</v>
      </c>
      <c r="F69" s="1094">
        <v>328</v>
      </c>
      <c r="G69" s="1094">
        <v>217</v>
      </c>
      <c r="H69" s="1094">
        <v>545</v>
      </c>
    </row>
    <row r="70" spans="1:8" s="177" customFormat="1" ht="18" customHeight="1">
      <c r="A70" s="173"/>
      <c r="B70" s="160" t="s">
        <v>152</v>
      </c>
      <c r="C70" s="1094">
        <v>3665</v>
      </c>
      <c r="D70" s="1094">
        <v>1232</v>
      </c>
      <c r="E70" s="1094">
        <v>4897</v>
      </c>
      <c r="F70" s="1094">
        <v>3699</v>
      </c>
      <c r="G70" s="1094">
        <v>1262</v>
      </c>
      <c r="H70" s="1094">
        <v>4961</v>
      </c>
    </row>
    <row r="71" spans="1:8" s="177" customFormat="1" ht="18" customHeight="1">
      <c r="A71" s="173"/>
      <c r="B71" s="160" t="s">
        <v>153</v>
      </c>
      <c r="C71" s="1094">
        <v>164</v>
      </c>
      <c r="D71" s="1094">
        <v>337</v>
      </c>
      <c r="E71" s="1094">
        <v>501</v>
      </c>
      <c r="F71" s="1094">
        <v>164</v>
      </c>
      <c r="G71" s="1094">
        <v>333</v>
      </c>
      <c r="H71" s="1094">
        <v>497</v>
      </c>
    </row>
    <row r="72" spans="1:8" s="177" customFormat="1" ht="18" customHeight="1">
      <c r="A72" s="178"/>
      <c r="B72" s="160" t="s">
        <v>154</v>
      </c>
      <c r="C72" s="1094">
        <v>1129</v>
      </c>
      <c r="D72" s="1094">
        <v>831</v>
      </c>
      <c r="E72" s="1094">
        <v>1960</v>
      </c>
      <c r="F72" s="1094">
        <v>1105</v>
      </c>
      <c r="G72" s="1094">
        <v>825</v>
      </c>
      <c r="H72" s="1094">
        <v>1930</v>
      </c>
    </row>
    <row r="73" spans="1:8" s="177" customFormat="1" ht="18" customHeight="1">
      <c r="A73" s="173"/>
      <c r="B73" s="160" t="s">
        <v>155</v>
      </c>
      <c r="C73" s="1094">
        <v>988</v>
      </c>
      <c r="D73" s="1094">
        <v>346</v>
      </c>
      <c r="E73" s="1094">
        <v>1334</v>
      </c>
      <c r="F73" s="1094">
        <v>979</v>
      </c>
      <c r="G73" s="1094">
        <v>352</v>
      </c>
      <c r="H73" s="1094">
        <v>1331</v>
      </c>
    </row>
    <row r="74" spans="1:8" s="177" customFormat="1" ht="18" customHeight="1">
      <c r="A74" s="173"/>
      <c r="B74" s="160" t="s">
        <v>156</v>
      </c>
      <c r="C74" s="1094">
        <v>1455</v>
      </c>
      <c r="D74" s="1094">
        <v>541</v>
      </c>
      <c r="E74" s="1094">
        <v>1996</v>
      </c>
      <c r="F74" s="1094">
        <v>1377</v>
      </c>
      <c r="G74" s="1094">
        <v>519</v>
      </c>
      <c r="H74" s="1094">
        <v>1896</v>
      </c>
    </row>
    <row r="75" spans="1:8" s="179" customFormat="1" ht="27" customHeight="1">
      <c r="A75" s="173"/>
      <c r="B75" s="160" t="s">
        <v>157</v>
      </c>
      <c r="C75" s="1094">
        <v>3054</v>
      </c>
      <c r="D75" s="1094">
        <v>5193</v>
      </c>
      <c r="E75" s="1094">
        <v>8247</v>
      </c>
      <c r="F75" s="1094">
        <v>3348</v>
      </c>
      <c r="G75" s="1094">
        <v>5241</v>
      </c>
      <c r="H75" s="1094">
        <v>8589</v>
      </c>
    </row>
    <row r="76" spans="1:8" s="179" customFormat="1" ht="18" customHeight="1">
      <c r="A76" s="173"/>
      <c r="B76" s="160" t="s">
        <v>158</v>
      </c>
      <c r="C76" s="1094">
        <v>81</v>
      </c>
      <c r="D76" s="1094">
        <v>8</v>
      </c>
      <c r="E76" s="1094">
        <v>89</v>
      </c>
      <c r="F76" s="1094">
        <v>88</v>
      </c>
      <c r="G76" s="1094">
        <v>12</v>
      </c>
      <c r="H76" s="1094">
        <v>100</v>
      </c>
    </row>
    <row r="77" spans="1:8" s="179" customFormat="1" ht="27" customHeight="1">
      <c r="A77" s="173"/>
      <c r="B77" s="160" t="s">
        <v>159</v>
      </c>
      <c r="C77" s="1094">
        <v>448</v>
      </c>
      <c r="D77" s="1094">
        <v>211</v>
      </c>
      <c r="E77" s="1094">
        <v>659</v>
      </c>
      <c r="F77" s="1094">
        <v>452</v>
      </c>
      <c r="G77" s="1094">
        <v>233</v>
      </c>
      <c r="H77" s="1094">
        <v>685</v>
      </c>
    </row>
    <row r="78" spans="1:8" s="179" customFormat="1" ht="18" customHeight="1">
      <c r="A78" s="173"/>
      <c r="B78" s="160" t="s">
        <v>160</v>
      </c>
      <c r="C78" s="1089">
        <v>3697</v>
      </c>
      <c r="D78" s="1089">
        <v>3345</v>
      </c>
      <c r="E78" s="1089">
        <v>7042</v>
      </c>
      <c r="F78" s="1089">
        <v>3818</v>
      </c>
      <c r="G78" s="1089">
        <v>3299</v>
      </c>
      <c r="H78" s="1089">
        <v>7117</v>
      </c>
    </row>
    <row r="79" spans="1:8" s="179" customFormat="1" ht="19.5" customHeight="1">
      <c r="A79" s="173"/>
      <c r="B79" s="165" t="s">
        <v>161</v>
      </c>
      <c r="C79" s="1095">
        <v>12358</v>
      </c>
      <c r="D79" s="1095">
        <v>2945</v>
      </c>
      <c r="E79" s="1095">
        <v>15303</v>
      </c>
      <c r="F79" s="1095">
        <v>12670</v>
      </c>
      <c r="G79" s="1095">
        <v>3086</v>
      </c>
      <c r="H79" s="1095">
        <v>15756</v>
      </c>
    </row>
    <row r="80" spans="1:8" s="179" customFormat="1" ht="18" customHeight="1">
      <c r="A80" s="173"/>
      <c r="B80" s="160" t="s">
        <v>162</v>
      </c>
      <c r="C80" s="1094">
        <v>4748</v>
      </c>
      <c r="D80" s="1094">
        <v>465</v>
      </c>
      <c r="E80" s="1094">
        <v>5213</v>
      </c>
      <c r="F80" s="1094">
        <v>4959</v>
      </c>
      <c r="G80" s="1094">
        <v>499</v>
      </c>
      <c r="H80" s="1094">
        <v>5458</v>
      </c>
    </row>
    <row r="81" spans="1:8" s="179" customFormat="1" ht="18" customHeight="1">
      <c r="A81" s="173"/>
      <c r="B81" s="160" t="s">
        <v>163</v>
      </c>
      <c r="C81" s="1094">
        <v>616</v>
      </c>
      <c r="D81" s="1094">
        <v>27</v>
      </c>
      <c r="E81" s="1094">
        <v>643</v>
      </c>
      <c r="F81" s="1094">
        <v>639</v>
      </c>
      <c r="G81" s="1094">
        <v>34</v>
      </c>
      <c r="H81" s="1094">
        <v>673</v>
      </c>
    </row>
    <row r="82" spans="1:8" s="179" customFormat="1" ht="18" customHeight="1">
      <c r="A82" s="173"/>
      <c r="B82" s="160" t="s">
        <v>164</v>
      </c>
      <c r="C82" s="1094">
        <v>1496</v>
      </c>
      <c r="D82" s="1094">
        <v>768</v>
      </c>
      <c r="E82" s="1094">
        <v>2264</v>
      </c>
      <c r="F82" s="1094">
        <v>1541</v>
      </c>
      <c r="G82" s="1094">
        <v>773</v>
      </c>
      <c r="H82" s="1094">
        <v>2314</v>
      </c>
    </row>
    <row r="83" spans="1:8" s="179" customFormat="1" ht="18" customHeight="1">
      <c r="A83" s="173"/>
      <c r="B83" s="160" t="s">
        <v>165</v>
      </c>
      <c r="C83" s="1094">
        <v>885</v>
      </c>
      <c r="D83" s="1094">
        <v>135</v>
      </c>
      <c r="E83" s="1094">
        <v>1020</v>
      </c>
      <c r="F83" s="1094">
        <v>883</v>
      </c>
      <c r="G83" s="1094">
        <v>145</v>
      </c>
      <c r="H83" s="1094">
        <v>1028</v>
      </c>
    </row>
    <row r="84" spans="1:8" s="179" customFormat="1" ht="18" customHeight="1">
      <c r="A84" s="173"/>
      <c r="B84" s="160" t="s">
        <v>166</v>
      </c>
      <c r="C84" s="1094">
        <v>3670</v>
      </c>
      <c r="D84" s="1094">
        <v>990</v>
      </c>
      <c r="E84" s="1094">
        <v>4660</v>
      </c>
      <c r="F84" s="1094">
        <v>3747</v>
      </c>
      <c r="G84" s="1094">
        <v>1073</v>
      </c>
      <c r="H84" s="1094">
        <v>4820</v>
      </c>
    </row>
    <row r="85" spans="1:8" s="179" customFormat="1" ht="18" customHeight="1">
      <c r="A85" s="173"/>
      <c r="B85" s="160" t="s">
        <v>167</v>
      </c>
      <c r="C85" s="1094">
        <v>943</v>
      </c>
      <c r="D85" s="1094">
        <v>560</v>
      </c>
      <c r="E85" s="1094">
        <v>1503</v>
      </c>
      <c r="F85" s="1094">
        <v>901</v>
      </c>
      <c r="G85" s="1094">
        <v>562</v>
      </c>
      <c r="H85" s="1094">
        <v>1463</v>
      </c>
    </row>
    <row r="86" spans="1:8" s="179" customFormat="1" ht="19.5" customHeight="1">
      <c r="A86" s="173"/>
      <c r="B86" s="165" t="s">
        <v>66</v>
      </c>
      <c r="C86" s="1095">
        <v>18889</v>
      </c>
      <c r="D86" s="1095">
        <v>9588</v>
      </c>
      <c r="E86" s="1095">
        <v>28477</v>
      </c>
      <c r="F86" s="1095">
        <v>18407</v>
      </c>
      <c r="G86" s="1095">
        <v>10746</v>
      </c>
      <c r="H86" s="1095">
        <v>29153</v>
      </c>
    </row>
    <row r="87" spans="1:8" s="179" customFormat="1" ht="18" customHeight="1">
      <c r="A87" s="173"/>
      <c r="B87" s="160" t="s">
        <v>168</v>
      </c>
      <c r="C87" s="1094">
        <v>16822</v>
      </c>
      <c r="D87" s="1094">
        <v>7852</v>
      </c>
      <c r="E87" s="1094">
        <v>24674</v>
      </c>
      <c r="F87" s="1094">
        <v>16291</v>
      </c>
      <c r="G87" s="1094">
        <v>8915</v>
      </c>
      <c r="H87" s="1094">
        <v>25206</v>
      </c>
    </row>
    <row r="88" spans="1:8" s="179" customFormat="1" ht="18" customHeight="1">
      <c r="A88" s="173"/>
      <c r="B88" s="160" t="s">
        <v>169</v>
      </c>
      <c r="C88" s="1094">
        <v>2067</v>
      </c>
      <c r="D88" s="1094">
        <v>1736</v>
      </c>
      <c r="E88" s="1094">
        <v>3803</v>
      </c>
      <c r="F88" s="1094">
        <v>2116</v>
      </c>
      <c r="G88" s="1094">
        <v>1831</v>
      </c>
      <c r="H88" s="1094">
        <v>3947</v>
      </c>
    </row>
    <row r="89" spans="1:8" s="179" customFormat="1" ht="19.5" customHeight="1">
      <c r="A89" s="173"/>
      <c r="B89" s="165" t="s">
        <v>68</v>
      </c>
      <c r="C89" s="1095">
        <v>6635</v>
      </c>
      <c r="D89" s="1095">
        <v>5171</v>
      </c>
      <c r="E89" s="1095">
        <v>11806</v>
      </c>
      <c r="F89" s="1095">
        <v>6798</v>
      </c>
      <c r="G89" s="1095">
        <v>5293</v>
      </c>
      <c r="H89" s="1095">
        <v>12091</v>
      </c>
    </row>
    <row r="90" spans="1:8" s="179" customFormat="1" ht="18" customHeight="1">
      <c r="A90" s="173"/>
      <c r="B90" s="160" t="s">
        <v>170</v>
      </c>
      <c r="C90" s="1094">
        <v>627</v>
      </c>
      <c r="D90" s="1094">
        <v>411</v>
      </c>
      <c r="E90" s="1094">
        <v>1038</v>
      </c>
      <c r="F90" s="1094">
        <v>652</v>
      </c>
      <c r="G90" s="1094">
        <v>406</v>
      </c>
      <c r="H90" s="1094">
        <v>1058</v>
      </c>
    </row>
    <row r="91" spans="1:8" s="179" customFormat="1" ht="42" customHeight="1">
      <c r="A91" s="173"/>
      <c r="B91" s="160" t="s">
        <v>171</v>
      </c>
      <c r="C91" s="1094">
        <v>511</v>
      </c>
      <c r="D91" s="1094">
        <v>259</v>
      </c>
      <c r="E91" s="1094">
        <v>770</v>
      </c>
      <c r="F91" s="1094">
        <v>558</v>
      </c>
      <c r="G91" s="1094">
        <v>308</v>
      </c>
      <c r="H91" s="1094">
        <v>866</v>
      </c>
    </row>
    <row r="92" spans="1:8" s="179" customFormat="1" ht="18" customHeight="1">
      <c r="A92" s="173"/>
      <c r="B92" s="160" t="s">
        <v>172</v>
      </c>
      <c r="C92" s="1094">
        <v>2087</v>
      </c>
      <c r="D92" s="1094">
        <v>1069</v>
      </c>
      <c r="E92" s="1094">
        <v>3156</v>
      </c>
      <c r="F92" s="1094">
        <v>1946</v>
      </c>
      <c r="G92" s="1094">
        <v>1012</v>
      </c>
      <c r="H92" s="1094">
        <v>2958</v>
      </c>
    </row>
    <row r="93" spans="1:8" s="179" customFormat="1" ht="27" customHeight="1">
      <c r="A93" s="173"/>
      <c r="B93" s="160" t="s">
        <v>173</v>
      </c>
      <c r="C93" s="1094">
        <v>2837</v>
      </c>
      <c r="D93" s="1094">
        <v>2606</v>
      </c>
      <c r="E93" s="1094">
        <v>5443</v>
      </c>
      <c r="F93" s="1094">
        <v>2958</v>
      </c>
      <c r="G93" s="1094">
        <v>2708</v>
      </c>
      <c r="H93" s="1094">
        <v>5666</v>
      </c>
    </row>
    <row r="94" spans="1:8" s="179" customFormat="1" ht="18" customHeight="1">
      <c r="A94" s="173"/>
      <c r="B94" s="160" t="s">
        <v>174</v>
      </c>
      <c r="C94" s="1094">
        <v>573</v>
      </c>
      <c r="D94" s="1094">
        <v>826</v>
      </c>
      <c r="E94" s="1094">
        <v>1399</v>
      </c>
      <c r="F94" s="1094">
        <v>684</v>
      </c>
      <c r="G94" s="1094">
        <v>859</v>
      </c>
      <c r="H94" s="1094">
        <v>1543</v>
      </c>
    </row>
    <row r="95" spans="1:8" s="179" customFormat="1" ht="19.5" customHeight="1">
      <c r="A95" s="173"/>
      <c r="B95" s="165" t="s">
        <v>175</v>
      </c>
      <c r="C95" s="1095">
        <v>6310</v>
      </c>
      <c r="D95" s="1095">
        <v>7535</v>
      </c>
      <c r="E95" s="1095">
        <v>13845</v>
      </c>
      <c r="F95" s="1095">
        <v>6261</v>
      </c>
      <c r="G95" s="1095">
        <v>7847</v>
      </c>
      <c r="H95" s="1095">
        <v>14108</v>
      </c>
    </row>
    <row r="96" spans="1:8" s="179" customFormat="1" ht="18" customHeight="1">
      <c r="A96" s="173"/>
      <c r="B96" s="160" t="s">
        <v>176</v>
      </c>
      <c r="C96" s="1094">
        <v>4205</v>
      </c>
      <c r="D96" s="1094">
        <v>4627</v>
      </c>
      <c r="E96" s="1094">
        <v>8832</v>
      </c>
      <c r="F96" s="1094">
        <v>4078</v>
      </c>
      <c r="G96" s="1094">
        <v>4657</v>
      </c>
      <c r="H96" s="1094">
        <v>8735</v>
      </c>
    </row>
    <row r="97" spans="1:8" s="179" customFormat="1" ht="18" customHeight="1">
      <c r="A97" s="173"/>
      <c r="B97" s="160" t="s">
        <v>177</v>
      </c>
      <c r="C97" s="1094">
        <v>626</v>
      </c>
      <c r="D97" s="1094">
        <v>936</v>
      </c>
      <c r="E97" s="1094">
        <v>1562</v>
      </c>
      <c r="F97" s="1094">
        <v>640</v>
      </c>
      <c r="G97" s="1094">
        <v>998</v>
      </c>
      <c r="H97" s="1094">
        <v>1638</v>
      </c>
    </row>
    <row r="98" spans="1:8" s="180" customFormat="1" ht="18" customHeight="1">
      <c r="A98" s="173"/>
      <c r="B98" s="160" t="s">
        <v>69</v>
      </c>
      <c r="C98" s="1094">
        <v>1076</v>
      </c>
      <c r="D98" s="1094">
        <v>1457</v>
      </c>
      <c r="E98" s="1094">
        <v>2533</v>
      </c>
      <c r="F98" s="1094">
        <v>1145</v>
      </c>
      <c r="G98" s="1094">
        <v>1659</v>
      </c>
      <c r="H98" s="1094">
        <v>2804</v>
      </c>
    </row>
    <row r="99" spans="1:8" s="181" customFormat="1" ht="27" customHeight="1">
      <c r="A99" s="178"/>
      <c r="B99" s="160" t="s">
        <v>178</v>
      </c>
      <c r="C99" s="1094">
        <v>403</v>
      </c>
      <c r="D99" s="1094">
        <v>515</v>
      </c>
      <c r="E99" s="1094">
        <v>918</v>
      </c>
      <c r="F99" s="1094">
        <v>398</v>
      </c>
      <c r="G99" s="1094">
        <v>533</v>
      </c>
      <c r="H99" s="1094">
        <v>931</v>
      </c>
    </row>
    <row r="100" spans="1:8" s="181" customFormat="1" ht="19.5" customHeight="1">
      <c r="A100" s="175"/>
      <c r="B100" s="165" t="s">
        <v>179</v>
      </c>
      <c r="C100" s="1095">
        <v>790</v>
      </c>
      <c r="D100" s="1095">
        <v>462</v>
      </c>
      <c r="E100" s="1095">
        <v>1252</v>
      </c>
      <c r="F100" s="1095">
        <v>768</v>
      </c>
      <c r="G100" s="1095">
        <v>467</v>
      </c>
      <c r="H100" s="1095">
        <v>1235</v>
      </c>
    </row>
    <row r="101" spans="1:8" s="181" customFormat="1" ht="19.5" customHeight="1">
      <c r="A101" s="175"/>
      <c r="B101" s="165" t="s">
        <v>180</v>
      </c>
      <c r="C101" s="1095">
        <v>5801</v>
      </c>
      <c r="D101" s="1095">
        <v>5192</v>
      </c>
      <c r="E101" s="1095">
        <v>10993</v>
      </c>
      <c r="F101" s="1095">
        <v>5913</v>
      </c>
      <c r="G101" s="1095">
        <v>5495</v>
      </c>
      <c r="H101" s="1095">
        <v>11408</v>
      </c>
    </row>
    <row r="102" spans="1:8" s="181" customFormat="1" ht="18" customHeight="1">
      <c r="A102" s="175"/>
      <c r="B102" s="160" t="s">
        <v>181</v>
      </c>
      <c r="C102" s="1094">
        <v>134</v>
      </c>
      <c r="D102" s="1094">
        <v>174</v>
      </c>
      <c r="E102" s="1094">
        <v>308</v>
      </c>
      <c r="F102" s="1094">
        <v>146</v>
      </c>
      <c r="G102" s="1094">
        <v>205</v>
      </c>
      <c r="H102" s="1094">
        <v>351</v>
      </c>
    </row>
    <row r="103" spans="1:8" s="181" customFormat="1" ht="27" customHeight="1">
      <c r="A103" s="175"/>
      <c r="B103" s="160" t="s">
        <v>182</v>
      </c>
      <c r="C103" s="1094">
        <v>846</v>
      </c>
      <c r="D103" s="1094">
        <v>903</v>
      </c>
      <c r="E103" s="1094">
        <v>1749</v>
      </c>
      <c r="F103" s="1094">
        <v>891</v>
      </c>
      <c r="G103" s="1094">
        <v>1011</v>
      </c>
      <c r="H103" s="1094">
        <v>1902</v>
      </c>
    </row>
    <row r="104" spans="1:8" s="181" customFormat="1" ht="27" customHeight="1">
      <c r="A104" s="175"/>
      <c r="B104" s="160" t="s">
        <v>183</v>
      </c>
      <c r="C104" s="1094">
        <v>2408</v>
      </c>
      <c r="D104" s="1094">
        <v>2836</v>
      </c>
      <c r="E104" s="1094">
        <v>5244</v>
      </c>
      <c r="F104" s="1094">
        <v>2470</v>
      </c>
      <c r="G104" s="1094">
        <v>2928</v>
      </c>
      <c r="H104" s="1094">
        <v>5398</v>
      </c>
    </row>
    <row r="105" spans="1:8" s="181" customFormat="1" ht="27" customHeight="1">
      <c r="A105" s="175"/>
      <c r="B105" s="160" t="s">
        <v>184</v>
      </c>
      <c r="C105" s="1094">
        <v>775</v>
      </c>
      <c r="D105" s="1094">
        <v>315</v>
      </c>
      <c r="E105" s="1094">
        <v>1090</v>
      </c>
      <c r="F105" s="1094">
        <v>757</v>
      </c>
      <c r="G105" s="1094">
        <v>329</v>
      </c>
      <c r="H105" s="1094">
        <v>1086</v>
      </c>
    </row>
    <row r="106" spans="1:8" s="181" customFormat="1" ht="18" customHeight="1">
      <c r="A106" s="175"/>
      <c r="B106" s="160" t="s">
        <v>185</v>
      </c>
      <c r="C106" s="1094">
        <v>944</v>
      </c>
      <c r="D106" s="1094">
        <v>274</v>
      </c>
      <c r="E106" s="1094">
        <v>1218</v>
      </c>
      <c r="F106" s="1094">
        <v>909</v>
      </c>
      <c r="G106" s="1094">
        <v>272</v>
      </c>
      <c r="H106" s="1094">
        <v>1181</v>
      </c>
    </row>
    <row r="107" spans="1:8" s="181" customFormat="1" ht="18" customHeight="1">
      <c r="A107" s="175"/>
      <c r="B107" s="160" t="s">
        <v>186</v>
      </c>
      <c r="C107" s="1094">
        <v>401</v>
      </c>
      <c r="D107" s="1094">
        <v>439</v>
      </c>
      <c r="E107" s="1094">
        <v>840</v>
      </c>
      <c r="F107" s="1094">
        <v>427</v>
      </c>
      <c r="G107" s="1094">
        <v>506</v>
      </c>
      <c r="H107" s="1094">
        <v>933</v>
      </c>
    </row>
    <row r="108" spans="1:8" s="181" customFormat="1" ht="27" customHeight="1">
      <c r="A108" s="175"/>
      <c r="B108" s="160" t="s">
        <v>187</v>
      </c>
      <c r="C108" s="1094">
        <v>293</v>
      </c>
      <c r="D108" s="1094">
        <v>251</v>
      </c>
      <c r="E108" s="1094">
        <v>544</v>
      </c>
      <c r="F108" s="1094">
        <v>313</v>
      </c>
      <c r="G108" s="1094">
        <v>244</v>
      </c>
      <c r="H108" s="1094">
        <v>557</v>
      </c>
    </row>
    <row r="109" spans="1:8" s="181" customFormat="1" ht="19.5" customHeight="1">
      <c r="A109" s="175"/>
      <c r="B109" s="165" t="s">
        <v>70</v>
      </c>
      <c r="C109" s="1095">
        <v>10600</v>
      </c>
      <c r="D109" s="1095">
        <v>8178</v>
      </c>
      <c r="E109" s="1095">
        <v>18778</v>
      </c>
      <c r="F109" s="1095">
        <v>10390</v>
      </c>
      <c r="G109" s="1095">
        <v>8488</v>
      </c>
      <c r="H109" s="1095">
        <v>18878</v>
      </c>
    </row>
    <row r="110" spans="1:8" s="182" customFormat="1" ht="27" customHeight="1">
      <c r="A110" s="175"/>
      <c r="B110" s="160" t="s">
        <v>188</v>
      </c>
      <c r="C110" s="1094">
        <v>361</v>
      </c>
      <c r="D110" s="1094">
        <v>63</v>
      </c>
      <c r="E110" s="1094">
        <v>424</v>
      </c>
      <c r="F110" s="1094">
        <v>311</v>
      </c>
      <c r="G110" s="1094">
        <v>39</v>
      </c>
      <c r="H110" s="1094">
        <v>350</v>
      </c>
    </row>
    <row r="111" spans="1:8" s="182" customFormat="1" ht="18" customHeight="1">
      <c r="A111" s="175"/>
      <c r="B111" s="160" t="s">
        <v>71</v>
      </c>
      <c r="C111" s="1094">
        <v>108</v>
      </c>
      <c r="D111" s="1094">
        <v>166</v>
      </c>
      <c r="E111" s="1094">
        <v>274</v>
      </c>
      <c r="F111" s="1094">
        <v>152</v>
      </c>
      <c r="G111" s="1094">
        <v>294</v>
      </c>
      <c r="H111" s="1094">
        <v>446</v>
      </c>
    </row>
    <row r="112" spans="1:8" s="182" customFormat="1" ht="18" customHeight="1">
      <c r="A112" s="175"/>
      <c r="B112" s="160" t="s">
        <v>72</v>
      </c>
      <c r="C112" s="1094">
        <v>392</v>
      </c>
      <c r="D112" s="1094">
        <v>396</v>
      </c>
      <c r="E112" s="1094">
        <v>788</v>
      </c>
      <c r="F112" s="1094">
        <v>323</v>
      </c>
      <c r="G112" s="1094">
        <v>349</v>
      </c>
      <c r="H112" s="1094">
        <v>672</v>
      </c>
    </row>
    <row r="113" spans="1:8" s="182" customFormat="1" ht="18" customHeight="1">
      <c r="A113" s="175"/>
      <c r="B113" s="160" t="s">
        <v>73</v>
      </c>
      <c r="C113" s="1094">
        <v>3520</v>
      </c>
      <c r="D113" s="1094">
        <v>642</v>
      </c>
      <c r="E113" s="1094">
        <v>4162</v>
      </c>
      <c r="F113" s="1094">
        <v>3563</v>
      </c>
      <c r="G113" s="1094">
        <v>731</v>
      </c>
      <c r="H113" s="1094">
        <v>4294</v>
      </c>
    </row>
    <row r="114" spans="1:8" s="182" customFormat="1" ht="18" customHeight="1">
      <c r="A114" s="175"/>
      <c r="B114" s="160" t="s">
        <v>189</v>
      </c>
      <c r="C114" s="1094">
        <v>2971</v>
      </c>
      <c r="D114" s="1094">
        <v>3048</v>
      </c>
      <c r="E114" s="1094">
        <v>6019</v>
      </c>
      <c r="F114" s="1094">
        <v>2783</v>
      </c>
      <c r="G114" s="1094">
        <v>3279</v>
      </c>
      <c r="H114" s="1094">
        <v>6062</v>
      </c>
    </row>
    <row r="115" spans="1:8" s="182" customFormat="1" ht="18" customHeight="1">
      <c r="A115" s="175"/>
      <c r="B115" s="160" t="s">
        <v>74</v>
      </c>
      <c r="C115" s="1094">
        <v>2656</v>
      </c>
      <c r="D115" s="1094">
        <v>3307</v>
      </c>
      <c r="E115" s="1094">
        <v>5963</v>
      </c>
      <c r="F115" s="1094">
        <v>2696</v>
      </c>
      <c r="G115" s="1094">
        <v>3257</v>
      </c>
      <c r="H115" s="1094">
        <v>5953</v>
      </c>
    </row>
    <row r="116" spans="1:8" s="182" customFormat="1" ht="18" customHeight="1">
      <c r="A116" s="175"/>
      <c r="B116" s="160" t="s">
        <v>190</v>
      </c>
      <c r="C116" s="1094">
        <v>592</v>
      </c>
      <c r="D116" s="1094">
        <v>556</v>
      </c>
      <c r="E116" s="1094">
        <v>1148</v>
      </c>
      <c r="F116" s="1094">
        <v>562</v>
      </c>
      <c r="G116" s="1094">
        <v>539</v>
      </c>
      <c r="H116" s="1094">
        <v>1101</v>
      </c>
    </row>
    <row r="117" spans="1:8" s="182" customFormat="1" ht="28.5" customHeight="1">
      <c r="A117" s="175"/>
      <c r="B117" s="165" t="s">
        <v>191</v>
      </c>
      <c r="C117" s="1095">
        <v>30994</v>
      </c>
      <c r="D117" s="1095">
        <v>13287</v>
      </c>
      <c r="E117" s="1095">
        <v>44281</v>
      </c>
      <c r="F117" s="1095">
        <v>30835</v>
      </c>
      <c r="G117" s="1095">
        <v>13919</v>
      </c>
      <c r="H117" s="1095">
        <v>44754</v>
      </c>
    </row>
    <row r="118" spans="1:8" s="182" customFormat="1" ht="19.5" customHeight="1">
      <c r="A118" s="175"/>
      <c r="B118" s="165" t="s">
        <v>16</v>
      </c>
      <c r="C118" s="1095">
        <v>9921</v>
      </c>
      <c r="D118" s="1095">
        <v>17482</v>
      </c>
      <c r="E118" s="1095">
        <v>27403</v>
      </c>
      <c r="F118" s="1095">
        <v>9784</v>
      </c>
      <c r="G118" s="1095">
        <v>17506</v>
      </c>
      <c r="H118" s="1095">
        <v>27290</v>
      </c>
    </row>
    <row r="119" spans="1:8" s="182" customFormat="1" ht="19.5" customHeight="1">
      <c r="A119" s="175"/>
      <c r="B119" s="165" t="s">
        <v>75</v>
      </c>
      <c r="C119" s="1095">
        <v>7992</v>
      </c>
      <c r="D119" s="1095">
        <v>10103</v>
      </c>
      <c r="E119" s="1095">
        <v>18095</v>
      </c>
      <c r="F119" s="1095">
        <v>7917</v>
      </c>
      <c r="G119" s="1095">
        <v>10210</v>
      </c>
      <c r="H119" s="1095">
        <v>18127</v>
      </c>
    </row>
    <row r="120" spans="1:8" s="182" customFormat="1" ht="18" customHeight="1">
      <c r="A120" s="175"/>
      <c r="B120" s="160" t="s">
        <v>192</v>
      </c>
      <c r="C120" s="1094">
        <v>7202</v>
      </c>
      <c r="D120" s="1094">
        <v>8576</v>
      </c>
      <c r="E120" s="1094">
        <v>15778</v>
      </c>
      <c r="F120" s="1094">
        <v>7040</v>
      </c>
      <c r="G120" s="1094">
        <v>8603</v>
      </c>
      <c r="H120" s="1094">
        <v>15643</v>
      </c>
    </row>
    <row r="121" spans="1:8" s="181" customFormat="1" ht="27" customHeight="1">
      <c r="A121" s="175"/>
      <c r="B121" s="160" t="s">
        <v>193</v>
      </c>
      <c r="C121" s="1094">
        <v>790</v>
      </c>
      <c r="D121" s="1094">
        <v>1527</v>
      </c>
      <c r="E121" s="1094">
        <v>2317</v>
      </c>
      <c r="F121" s="1094">
        <v>877</v>
      </c>
      <c r="G121" s="1094">
        <v>1607</v>
      </c>
      <c r="H121" s="1094">
        <v>2484</v>
      </c>
    </row>
    <row r="122" spans="1:8" s="181" customFormat="1" ht="19.5" customHeight="1">
      <c r="A122" s="175"/>
      <c r="B122" s="165" t="s">
        <v>76</v>
      </c>
      <c r="C122" s="1095">
        <v>2941</v>
      </c>
      <c r="D122" s="1095">
        <v>1379</v>
      </c>
      <c r="E122" s="1095">
        <v>4320</v>
      </c>
      <c r="F122" s="1095">
        <v>2942</v>
      </c>
      <c r="G122" s="1095">
        <v>1401</v>
      </c>
      <c r="H122" s="1095">
        <v>4343</v>
      </c>
    </row>
    <row r="123" spans="1:8" s="181" customFormat="1" ht="27" customHeight="1">
      <c r="A123" s="175"/>
      <c r="B123" s="160" t="s">
        <v>77</v>
      </c>
      <c r="C123" s="1094">
        <v>411</v>
      </c>
      <c r="D123" s="1094">
        <v>220</v>
      </c>
      <c r="E123" s="1094">
        <v>631</v>
      </c>
      <c r="F123" s="1094">
        <v>359</v>
      </c>
      <c r="G123" s="1094">
        <v>225</v>
      </c>
      <c r="H123" s="1094">
        <v>584</v>
      </c>
    </row>
    <row r="124" spans="1:8" s="181" customFormat="1" ht="18" customHeight="1">
      <c r="A124" s="175"/>
      <c r="B124" s="160" t="s">
        <v>78</v>
      </c>
      <c r="C124" s="1094">
        <v>923</v>
      </c>
      <c r="D124" s="1094">
        <v>684</v>
      </c>
      <c r="E124" s="1094">
        <v>1607</v>
      </c>
      <c r="F124" s="1094">
        <v>946</v>
      </c>
      <c r="G124" s="1094">
        <v>656</v>
      </c>
      <c r="H124" s="1094">
        <v>1602</v>
      </c>
    </row>
    <row r="125" spans="1:8" s="181" customFormat="1" ht="27" customHeight="1">
      <c r="A125" s="175"/>
      <c r="B125" s="160" t="s">
        <v>79</v>
      </c>
      <c r="C125" s="1094">
        <v>1607</v>
      </c>
      <c r="D125" s="1094">
        <v>475</v>
      </c>
      <c r="E125" s="1094">
        <v>2082</v>
      </c>
      <c r="F125" s="1094">
        <v>1637</v>
      </c>
      <c r="G125" s="1094">
        <v>520</v>
      </c>
      <c r="H125" s="1094">
        <v>2157</v>
      </c>
    </row>
    <row r="126" spans="1:8" s="181" customFormat="1" ht="19.5" customHeight="1">
      <c r="A126" s="175"/>
      <c r="B126" s="165" t="s">
        <v>80</v>
      </c>
      <c r="C126" s="1095">
        <v>916</v>
      </c>
      <c r="D126" s="1095">
        <v>841</v>
      </c>
      <c r="E126" s="1095">
        <v>1757</v>
      </c>
      <c r="F126" s="1095">
        <v>893</v>
      </c>
      <c r="G126" s="1095">
        <v>807</v>
      </c>
      <c r="H126" s="1095">
        <v>1700</v>
      </c>
    </row>
    <row r="127" spans="1:8" s="181" customFormat="1" ht="18" customHeight="1">
      <c r="A127" s="175"/>
      <c r="B127" s="160" t="s">
        <v>194</v>
      </c>
      <c r="C127" s="1094">
        <v>387</v>
      </c>
      <c r="D127" s="1094">
        <v>428</v>
      </c>
      <c r="E127" s="1094">
        <v>815</v>
      </c>
      <c r="F127" s="1094">
        <v>343</v>
      </c>
      <c r="G127" s="1094">
        <v>428</v>
      </c>
      <c r="H127" s="1094">
        <v>771</v>
      </c>
    </row>
    <row r="128" spans="1:8" s="181" customFormat="1" ht="18" customHeight="1">
      <c r="A128" s="175"/>
      <c r="B128" s="1032" t="s">
        <v>195</v>
      </c>
      <c r="C128" s="1094">
        <v>529</v>
      </c>
      <c r="D128" s="1094">
        <v>413</v>
      </c>
      <c r="E128" s="1094">
        <v>942</v>
      </c>
      <c r="F128" s="1094">
        <v>550</v>
      </c>
      <c r="G128" s="1094">
        <v>379</v>
      </c>
      <c r="H128" s="1094">
        <v>929</v>
      </c>
    </row>
    <row r="129" spans="1:8" s="181" customFormat="1" ht="18" customHeight="1">
      <c r="A129" s="1249" t="s">
        <v>20</v>
      </c>
      <c r="B129" s="1250"/>
      <c r="C129" s="1135">
        <v>200180</v>
      </c>
      <c r="D129" s="1135">
        <v>124706</v>
      </c>
      <c r="E129" s="1135">
        <v>324886</v>
      </c>
      <c r="F129" s="1096">
        <v>198748</v>
      </c>
      <c r="G129" s="1096">
        <v>126603</v>
      </c>
      <c r="H129" s="1096">
        <v>325351</v>
      </c>
    </row>
    <row r="130" spans="1:8" s="181" customFormat="1" ht="21.75" customHeight="1">
      <c r="A130" s="183" t="s">
        <v>614</v>
      </c>
      <c r="C130" s="1133"/>
      <c r="D130" s="1133"/>
      <c r="E130" s="1133"/>
      <c r="F130" s="1133"/>
      <c r="G130" s="1133"/>
      <c r="H130" s="1133"/>
    </row>
    <row r="131" spans="1:8" ht="23.25" customHeight="1">
      <c r="A131" s="993" t="s">
        <v>662</v>
      </c>
    </row>
    <row r="133" spans="1:8" ht="19.149999999999999" customHeight="1">
      <c r="C133" s="184"/>
      <c r="D133" s="184"/>
      <c r="E133" s="185"/>
      <c r="F133" s="185"/>
      <c r="G133" s="185"/>
      <c r="H133" s="185"/>
    </row>
    <row r="134" spans="1:8" ht="19.149999999999999" customHeight="1">
      <c r="C134" s="184"/>
      <c r="D134" s="184"/>
      <c r="E134" s="185"/>
      <c r="F134" s="185"/>
      <c r="G134" s="185"/>
      <c r="H134" s="185"/>
    </row>
  </sheetData>
  <mergeCells count="6">
    <mergeCell ref="A129:B129"/>
    <mergeCell ref="A1:B1"/>
    <mergeCell ref="A2:H2"/>
    <mergeCell ref="A3:B4"/>
    <mergeCell ref="C3:E3"/>
    <mergeCell ref="F3:H3"/>
  </mergeCells>
  <hyperlinks>
    <hyperlink ref="A1:B1" location="'Table of Contents'!A1" display="Back to Table of contents"/>
  </hyperlinks>
  <pageMargins left="0.47244094488188981" right="0.47244094488188981"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35"/>
  <sheetViews>
    <sheetView showGridLines="0" workbookViewId="0"/>
  </sheetViews>
  <sheetFormatPr defaultColWidth="8.7109375" defaultRowHeight="14.65" customHeight="1"/>
  <cols>
    <col min="1" max="1" width="51" style="40" customWidth="1"/>
    <col min="2" max="2" width="8.42578125" style="40" customWidth="1"/>
    <col min="3" max="3" width="8.85546875" style="40" customWidth="1"/>
    <col min="4" max="4" width="8.5703125" style="188" customWidth="1"/>
    <col min="5" max="5" width="8" style="40" customWidth="1"/>
    <col min="6" max="6" width="8.85546875" style="40" customWidth="1"/>
    <col min="7" max="7" width="8.42578125" style="188" customWidth="1"/>
    <col min="8" max="8" width="8.42578125" style="40" customWidth="1"/>
    <col min="9" max="9" width="8.85546875" style="40" customWidth="1"/>
    <col min="10" max="10" width="8" style="188" customWidth="1"/>
    <col min="11" max="16384" width="8.7109375" style="40"/>
  </cols>
  <sheetData>
    <row r="1" spans="1:10" ht="14.65" customHeight="1">
      <c r="A1" s="151" t="s">
        <v>0</v>
      </c>
      <c r="B1" s="39"/>
      <c r="C1" s="39"/>
    </row>
    <row r="2" spans="1:10" s="41" customFormat="1" ht="15.75" customHeight="1">
      <c r="A2" s="1257" t="s">
        <v>700</v>
      </c>
      <c r="B2" s="1257"/>
      <c r="C2" s="1257"/>
      <c r="D2" s="1257"/>
      <c r="E2" s="1257"/>
      <c r="F2" s="1257"/>
      <c r="G2" s="1257"/>
      <c r="H2" s="1257"/>
      <c r="I2" s="1257"/>
      <c r="J2" s="1257"/>
    </row>
    <row r="3" spans="1:10" s="42" customFormat="1" ht="21.75" customHeight="1">
      <c r="A3" s="1229" t="s">
        <v>800</v>
      </c>
      <c r="B3" s="1258" t="s">
        <v>93</v>
      </c>
      <c r="C3" s="1259"/>
      <c r="D3" s="1260"/>
      <c r="E3" s="1232" t="s">
        <v>672</v>
      </c>
      <c r="F3" s="1233"/>
      <c r="G3" s="1233"/>
      <c r="H3" s="1232" t="s">
        <v>673</v>
      </c>
      <c r="I3" s="1233"/>
      <c r="J3" s="1233"/>
    </row>
    <row r="4" spans="1:10" s="42" customFormat="1" ht="25.5" customHeight="1">
      <c r="A4" s="1231"/>
      <c r="B4" s="190" t="s">
        <v>32</v>
      </c>
      <c r="C4" s="191" t="s">
        <v>33</v>
      </c>
      <c r="D4" s="152" t="s">
        <v>47</v>
      </c>
      <c r="E4" s="189" t="s">
        <v>32</v>
      </c>
      <c r="F4" s="192" t="s">
        <v>33</v>
      </c>
      <c r="G4" s="193" t="s">
        <v>47</v>
      </c>
      <c r="H4" s="189" t="s">
        <v>32</v>
      </c>
      <c r="I4" s="192" t="s">
        <v>33</v>
      </c>
      <c r="J4" s="193" t="s">
        <v>47</v>
      </c>
    </row>
    <row r="5" spans="1:10" s="42" customFormat="1" ht="15" customHeight="1">
      <c r="A5" s="52" t="s">
        <v>1</v>
      </c>
      <c r="B5" s="194">
        <v>8279</v>
      </c>
      <c r="C5" s="194">
        <v>1953</v>
      </c>
      <c r="D5" s="195">
        <v>10232</v>
      </c>
      <c r="E5" s="194">
        <v>7935</v>
      </c>
      <c r="F5" s="194">
        <v>1997</v>
      </c>
      <c r="G5" s="195">
        <v>9932</v>
      </c>
      <c r="H5" s="194">
        <v>7344</v>
      </c>
      <c r="I5" s="194">
        <v>1828</v>
      </c>
      <c r="J5" s="195">
        <v>9172</v>
      </c>
    </row>
    <row r="6" spans="1:10" s="50" customFormat="1" ht="13.5" customHeight="1">
      <c r="A6" s="196" t="s">
        <v>99</v>
      </c>
      <c r="B6" s="197">
        <v>5026</v>
      </c>
      <c r="C6" s="197">
        <v>884</v>
      </c>
      <c r="D6" s="198">
        <v>5910</v>
      </c>
      <c r="E6" s="197">
        <v>4764</v>
      </c>
      <c r="F6" s="197">
        <v>875</v>
      </c>
      <c r="G6" s="198">
        <v>5639</v>
      </c>
      <c r="H6" s="197">
        <v>4188</v>
      </c>
      <c r="I6" s="197">
        <v>719</v>
      </c>
      <c r="J6" s="198">
        <v>4907</v>
      </c>
    </row>
    <row r="7" spans="1:10" s="42" customFormat="1" ht="15" customHeight="1">
      <c r="A7" s="199" t="s">
        <v>2</v>
      </c>
      <c r="B7" s="200">
        <v>919</v>
      </c>
      <c r="C7" s="200">
        <v>117</v>
      </c>
      <c r="D7" s="201">
        <v>1036</v>
      </c>
      <c r="E7" s="200">
        <v>952</v>
      </c>
      <c r="F7" s="200">
        <v>129</v>
      </c>
      <c r="G7" s="201">
        <v>1081</v>
      </c>
      <c r="H7" s="200">
        <v>872</v>
      </c>
      <c r="I7" s="200">
        <v>118</v>
      </c>
      <c r="J7" s="201">
        <v>990</v>
      </c>
    </row>
    <row r="8" spans="1:10" s="42" customFormat="1" ht="15" customHeight="1">
      <c r="A8" s="199" t="s">
        <v>3</v>
      </c>
      <c r="B8" s="200">
        <v>40809</v>
      </c>
      <c r="C8" s="200">
        <v>29445</v>
      </c>
      <c r="D8" s="201">
        <v>70254</v>
      </c>
      <c r="E8" s="200">
        <v>39849</v>
      </c>
      <c r="F8" s="200">
        <v>25871</v>
      </c>
      <c r="G8" s="201">
        <v>65720</v>
      </c>
      <c r="H8" s="200">
        <v>37777</v>
      </c>
      <c r="I8" s="200">
        <v>24704</v>
      </c>
      <c r="J8" s="201">
        <v>62481</v>
      </c>
    </row>
    <row r="9" spans="1:10" s="50" customFormat="1" ht="13.5" customHeight="1">
      <c r="A9" s="202" t="s">
        <v>196</v>
      </c>
      <c r="B9" s="197">
        <v>1050</v>
      </c>
      <c r="C9" s="197">
        <v>31</v>
      </c>
      <c r="D9" s="198">
        <v>1081</v>
      </c>
      <c r="E9" s="197">
        <v>919</v>
      </c>
      <c r="F9" s="197">
        <v>21</v>
      </c>
      <c r="G9" s="198">
        <v>940</v>
      </c>
      <c r="H9" s="197">
        <v>692</v>
      </c>
      <c r="I9" s="197">
        <v>19</v>
      </c>
      <c r="J9" s="198">
        <v>711</v>
      </c>
    </row>
    <row r="10" spans="1:10" s="50" customFormat="1" ht="13.5" customHeight="1">
      <c r="A10" s="203" t="s">
        <v>197</v>
      </c>
      <c r="B10" s="197">
        <v>5802</v>
      </c>
      <c r="C10" s="197">
        <v>4986</v>
      </c>
      <c r="D10" s="198">
        <v>10788</v>
      </c>
      <c r="E10" s="197">
        <v>5759</v>
      </c>
      <c r="F10" s="197">
        <v>5071</v>
      </c>
      <c r="G10" s="198">
        <v>10830</v>
      </c>
      <c r="H10" s="197">
        <v>5822</v>
      </c>
      <c r="I10" s="197">
        <v>4990</v>
      </c>
      <c r="J10" s="198">
        <v>10812</v>
      </c>
    </row>
    <row r="11" spans="1:10" s="50" customFormat="1" ht="13.5" customHeight="1">
      <c r="A11" s="203" t="s">
        <v>198</v>
      </c>
      <c r="B11" s="197">
        <v>20745</v>
      </c>
      <c r="C11" s="197">
        <v>18264</v>
      </c>
      <c r="D11" s="198">
        <v>39009</v>
      </c>
      <c r="E11" s="197">
        <v>20337</v>
      </c>
      <c r="F11" s="197">
        <v>14601</v>
      </c>
      <c r="G11" s="198">
        <v>34938</v>
      </c>
      <c r="H11" s="197">
        <v>18463</v>
      </c>
      <c r="I11" s="197">
        <v>13494</v>
      </c>
      <c r="J11" s="198">
        <v>31957</v>
      </c>
    </row>
    <row r="12" spans="1:10" s="42" customFormat="1" ht="15" customHeight="1">
      <c r="A12" s="199" t="s">
        <v>4</v>
      </c>
      <c r="B12" s="200">
        <v>2317</v>
      </c>
      <c r="C12" s="200">
        <v>225</v>
      </c>
      <c r="D12" s="201">
        <v>2542</v>
      </c>
      <c r="E12" s="200">
        <v>2205</v>
      </c>
      <c r="F12" s="200">
        <v>213</v>
      </c>
      <c r="G12" s="201">
        <v>2418</v>
      </c>
      <c r="H12" s="200">
        <v>2346</v>
      </c>
      <c r="I12" s="200">
        <v>217</v>
      </c>
      <c r="J12" s="201">
        <v>2563</v>
      </c>
    </row>
    <row r="13" spans="1:10" s="42" customFormat="1" ht="27" customHeight="1">
      <c r="A13" s="51" t="s">
        <v>5</v>
      </c>
      <c r="B13" s="200">
        <v>1666</v>
      </c>
      <c r="C13" s="200">
        <v>397</v>
      </c>
      <c r="D13" s="201">
        <v>2063</v>
      </c>
      <c r="E13" s="200">
        <v>1650</v>
      </c>
      <c r="F13" s="200">
        <v>378</v>
      </c>
      <c r="G13" s="201">
        <v>2028</v>
      </c>
      <c r="H13" s="200">
        <v>1815</v>
      </c>
      <c r="I13" s="200">
        <v>409</v>
      </c>
      <c r="J13" s="201">
        <v>2224</v>
      </c>
    </row>
    <row r="14" spans="1:10" s="42" customFormat="1" ht="15" customHeight="1">
      <c r="A14" s="199" t="s">
        <v>6</v>
      </c>
      <c r="B14" s="200">
        <v>13754</v>
      </c>
      <c r="C14" s="200">
        <v>943</v>
      </c>
      <c r="D14" s="201">
        <v>14697</v>
      </c>
      <c r="E14" s="200">
        <v>16056</v>
      </c>
      <c r="F14" s="200">
        <v>1000</v>
      </c>
      <c r="G14" s="201">
        <v>17056</v>
      </c>
      <c r="H14" s="200">
        <v>17132</v>
      </c>
      <c r="I14" s="200">
        <v>984</v>
      </c>
      <c r="J14" s="201">
        <v>18116</v>
      </c>
    </row>
    <row r="15" spans="1:10" s="42" customFormat="1" ht="27" customHeight="1">
      <c r="A15" s="204" t="s">
        <v>35</v>
      </c>
      <c r="B15" s="200">
        <v>16938</v>
      </c>
      <c r="C15" s="200">
        <v>12396</v>
      </c>
      <c r="D15" s="201">
        <v>29334</v>
      </c>
      <c r="E15" s="200">
        <v>17386</v>
      </c>
      <c r="F15" s="200">
        <v>12955</v>
      </c>
      <c r="G15" s="201">
        <v>30341</v>
      </c>
      <c r="H15" s="200">
        <v>17884</v>
      </c>
      <c r="I15" s="200">
        <v>13078</v>
      </c>
      <c r="J15" s="201">
        <v>30962</v>
      </c>
    </row>
    <row r="16" spans="1:10" s="50" customFormat="1" ht="13.5" customHeight="1">
      <c r="A16" s="205" t="s">
        <v>199</v>
      </c>
      <c r="B16" s="197">
        <v>16633</v>
      </c>
      <c r="C16" s="197">
        <v>12349</v>
      </c>
      <c r="D16" s="198">
        <v>28982</v>
      </c>
      <c r="E16" s="197">
        <v>17091</v>
      </c>
      <c r="F16" s="197">
        <v>12904</v>
      </c>
      <c r="G16" s="198">
        <v>29995</v>
      </c>
      <c r="H16" s="197">
        <v>17603</v>
      </c>
      <c r="I16" s="197">
        <v>13022</v>
      </c>
      <c r="J16" s="198">
        <v>30625</v>
      </c>
    </row>
    <row r="17" spans="1:10" s="42" customFormat="1" ht="15" customHeight="1">
      <c r="A17" s="199" t="s">
        <v>36</v>
      </c>
      <c r="B17" s="200">
        <v>12517</v>
      </c>
      <c r="C17" s="200">
        <v>2923</v>
      </c>
      <c r="D17" s="201">
        <v>15440</v>
      </c>
      <c r="E17" s="200">
        <v>12358</v>
      </c>
      <c r="F17" s="200">
        <v>2945</v>
      </c>
      <c r="G17" s="201">
        <v>15303</v>
      </c>
      <c r="H17" s="200">
        <v>12670</v>
      </c>
      <c r="I17" s="200">
        <v>3086</v>
      </c>
      <c r="J17" s="201">
        <v>15756</v>
      </c>
    </row>
    <row r="18" spans="1:10" s="42" customFormat="1" ht="15" customHeight="1">
      <c r="A18" s="206" t="s">
        <v>9</v>
      </c>
      <c r="B18" s="200">
        <v>18895</v>
      </c>
      <c r="C18" s="200">
        <v>9390</v>
      </c>
      <c r="D18" s="201">
        <v>28285</v>
      </c>
      <c r="E18" s="200">
        <v>18889</v>
      </c>
      <c r="F18" s="200">
        <v>9588</v>
      </c>
      <c r="G18" s="201">
        <v>28477</v>
      </c>
      <c r="H18" s="200">
        <v>18407</v>
      </c>
      <c r="I18" s="200">
        <v>10746</v>
      </c>
      <c r="J18" s="201">
        <v>29153</v>
      </c>
    </row>
    <row r="19" spans="1:10" s="42" customFormat="1" ht="15" customHeight="1">
      <c r="A19" s="199" t="s">
        <v>10</v>
      </c>
      <c r="B19" s="200">
        <v>6589</v>
      </c>
      <c r="C19" s="200">
        <v>4988</v>
      </c>
      <c r="D19" s="201">
        <v>11577</v>
      </c>
      <c r="E19" s="200">
        <v>6635</v>
      </c>
      <c r="F19" s="200">
        <v>5171</v>
      </c>
      <c r="G19" s="201">
        <v>11806</v>
      </c>
      <c r="H19" s="200">
        <v>6798</v>
      </c>
      <c r="I19" s="200">
        <v>5293</v>
      </c>
      <c r="J19" s="201">
        <v>12091</v>
      </c>
    </row>
    <row r="20" spans="1:10" s="42" customFormat="1" ht="15" customHeight="1">
      <c r="A20" s="199" t="s">
        <v>11</v>
      </c>
      <c r="B20" s="200">
        <v>6114</v>
      </c>
      <c r="C20" s="200">
        <v>7319</v>
      </c>
      <c r="D20" s="201">
        <v>13433</v>
      </c>
      <c r="E20" s="200">
        <v>6310</v>
      </c>
      <c r="F20" s="200">
        <v>7535</v>
      </c>
      <c r="G20" s="201">
        <v>13845</v>
      </c>
      <c r="H20" s="200">
        <v>6261</v>
      </c>
      <c r="I20" s="200">
        <v>7847</v>
      </c>
      <c r="J20" s="201">
        <v>14108</v>
      </c>
    </row>
    <row r="21" spans="1:10" s="50" customFormat="1" ht="13.5" customHeight="1">
      <c r="A21" s="205" t="s">
        <v>94</v>
      </c>
      <c r="B21" s="197">
        <v>4032</v>
      </c>
      <c r="C21" s="197">
        <v>4467</v>
      </c>
      <c r="D21" s="198">
        <v>8499</v>
      </c>
      <c r="E21" s="197">
        <v>4205</v>
      </c>
      <c r="F21" s="197">
        <v>4627</v>
      </c>
      <c r="G21" s="198">
        <v>8832</v>
      </c>
      <c r="H21" s="197">
        <v>4078</v>
      </c>
      <c r="I21" s="197">
        <v>4657</v>
      </c>
      <c r="J21" s="198">
        <v>8735</v>
      </c>
    </row>
    <row r="22" spans="1:10" s="50" customFormat="1" ht="13.5" customHeight="1">
      <c r="A22" s="205" t="s">
        <v>200</v>
      </c>
      <c r="B22" s="197">
        <v>324</v>
      </c>
      <c r="C22" s="197">
        <v>626</v>
      </c>
      <c r="D22" s="198">
        <v>950</v>
      </c>
      <c r="E22" s="197">
        <v>326</v>
      </c>
      <c r="F22" s="197">
        <v>631</v>
      </c>
      <c r="G22" s="198">
        <v>957</v>
      </c>
      <c r="H22" s="197">
        <v>310</v>
      </c>
      <c r="I22" s="197">
        <v>625</v>
      </c>
      <c r="J22" s="198">
        <v>935</v>
      </c>
    </row>
    <row r="23" spans="1:10" s="50" customFormat="1" ht="13.5" customHeight="1">
      <c r="A23" s="205" t="s">
        <v>69</v>
      </c>
      <c r="B23" s="197">
        <v>1098</v>
      </c>
      <c r="C23" s="197">
        <v>1457</v>
      </c>
      <c r="D23" s="198">
        <v>2555</v>
      </c>
      <c r="E23" s="197">
        <v>1076</v>
      </c>
      <c r="F23" s="197">
        <v>1457</v>
      </c>
      <c r="G23" s="198">
        <v>2533</v>
      </c>
      <c r="H23" s="197">
        <v>1145</v>
      </c>
      <c r="I23" s="197">
        <v>1659</v>
      </c>
      <c r="J23" s="198">
        <v>2804</v>
      </c>
    </row>
    <row r="24" spans="1:10" s="42" customFormat="1" ht="15" customHeight="1">
      <c r="A24" s="52" t="s">
        <v>12</v>
      </c>
      <c r="B24" s="200">
        <v>779</v>
      </c>
      <c r="C24" s="200">
        <v>449</v>
      </c>
      <c r="D24" s="201">
        <v>1228</v>
      </c>
      <c r="E24" s="200">
        <v>790</v>
      </c>
      <c r="F24" s="200">
        <v>462</v>
      </c>
      <c r="G24" s="201">
        <v>1252</v>
      </c>
      <c r="H24" s="200">
        <v>768</v>
      </c>
      <c r="I24" s="200">
        <v>467</v>
      </c>
      <c r="J24" s="201">
        <v>1235</v>
      </c>
    </row>
    <row r="25" spans="1:10" s="42" customFormat="1" ht="15" customHeight="1">
      <c r="A25" s="52" t="s">
        <v>13</v>
      </c>
      <c r="B25" s="200">
        <v>5737</v>
      </c>
      <c r="C25" s="200">
        <v>4877</v>
      </c>
      <c r="D25" s="201">
        <v>10614</v>
      </c>
      <c r="E25" s="200">
        <v>5801</v>
      </c>
      <c r="F25" s="200">
        <v>5192</v>
      </c>
      <c r="G25" s="201">
        <v>10993</v>
      </c>
      <c r="H25" s="200">
        <v>5913</v>
      </c>
      <c r="I25" s="200">
        <v>5495</v>
      </c>
      <c r="J25" s="201">
        <v>11408</v>
      </c>
    </row>
    <row r="26" spans="1:10" s="42" customFormat="1" ht="15" customHeight="1">
      <c r="A26" s="52" t="s">
        <v>14</v>
      </c>
      <c r="B26" s="200">
        <v>10884</v>
      </c>
      <c r="C26" s="200">
        <v>8305</v>
      </c>
      <c r="D26" s="201">
        <v>19189</v>
      </c>
      <c r="E26" s="200">
        <v>10600</v>
      </c>
      <c r="F26" s="200">
        <v>8178</v>
      </c>
      <c r="G26" s="201">
        <v>18778</v>
      </c>
      <c r="H26" s="200">
        <v>10390</v>
      </c>
      <c r="I26" s="200">
        <v>8488</v>
      </c>
      <c r="J26" s="201">
        <v>18878</v>
      </c>
    </row>
    <row r="27" spans="1:10" s="42" customFormat="1" ht="15" customHeight="1">
      <c r="A27" s="207" t="s">
        <v>15</v>
      </c>
      <c r="B27" s="200">
        <v>30523</v>
      </c>
      <c r="C27" s="200">
        <v>12374</v>
      </c>
      <c r="D27" s="201">
        <v>42897</v>
      </c>
      <c r="E27" s="200">
        <v>30994</v>
      </c>
      <c r="F27" s="200">
        <v>13287</v>
      </c>
      <c r="G27" s="201">
        <v>44281</v>
      </c>
      <c r="H27" s="200">
        <v>30835</v>
      </c>
      <c r="I27" s="200">
        <v>13919</v>
      </c>
      <c r="J27" s="201">
        <v>44754</v>
      </c>
    </row>
    <row r="28" spans="1:10" s="42" customFormat="1" ht="15" customHeight="1">
      <c r="A28" s="199" t="s">
        <v>16</v>
      </c>
      <c r="B28" s="200">
        <v>10179</v>
      </c>
      <c r="C28" s="200">
        <v>17508</v>
      </c>
      <c r="D28" s="201">
        <v>27687</v>
      </c>
      <c r="E28" s="200">
        <v>9921</v>
      </c>
      <c r="F28" s="200">
        <v>17482</v>
      </c>
      <c r="G28" s="201">
        <v>27403</v>
      </c>
      <c r="H28" s="200">
        <v>9784</v>
      </c>
      <c r="I28" s="200">
        <v>17506</v>
      </c>
      <c r="J28" s="201">
        <v>27290</v>
      </c>
    </row>
    <row r="29" spans="1:10" s="42" customFormat="1" ht="15" customHeight="1">
      <c r="A29" s="199" t="s">
        <v>17</v>
      </c>
      <c r="B29" s="200">
        <v>7825</v>
      </c>
      <c r="C29" s="200">
        <v>9877</v>
      </c>
      <c r="D29" s="201">
        <v>17702</v>
      </c>
      <c r="E29" s="200">
        <v>7992</v>
      </c>
      <c r="F29" s="200">
        <v>10103</v>
      </c>
      <c r="G29" s="201">
        <v>18095</v>
      </c>
      <c r="H29" s="200">
        <v>7917</v>
      </c>
      <c r="I29" s="200">
        <v>10210</v>
      </c>
      <c r="J29" s="201">
        <v>18127</v>
      </c>
    </row>
    <row r="30" spans="1:10" s="42" customFormat="1" ht="15" customHeight="1">
      <c r="A30" s="199" t="s">
        <v>18</v>
      </c>
      <c r="B30" s="200">
        <v>2969</v>
      </c>
      <c r="C30" s="200">
        <v>1462</v>
      </c>
      <c r="D30" s="201">
        <v>4431</v>
      </c>
      <c r="E30" s="200">
        <v>2941</v>
      </c>
      <c r="F30" s="200">
        <v>1379</v>
      </c>
      <c r="G30" s="201">
        <v>4320</v>
      </c>
      <c r="H30" s="200">
        <v>2942</v>
      </c>
      <c r="I30" s="200">
        <v>1401</v>
      </c>
      <c r="J30" s="201">
        <v>4343</v>
      </c>
    </row>
    <row r="31" spans="1:10" s="42" customFormat="1" ht="15" customHeight="1">
      <c r="A31" s="199" t="s">
        <v>37</v>
      </c>
      <c r="B31" s="200">
        <v>977</v>
      </c>
      <c r="C31" s="200">
        <v>801</v>
      </c>
      <c r="D31" s="201">
        <v>1778</v>
      </c>
      <c r="E31" s="200">
        <v>916</v>
      </c>
      <c r="F31" s="200">
        <v>841</v>
      </c>
      <c r="G31" s="201">
        <v>1757</v>
      </c>
      <c r="H31" s="200">
        <v>893</v>
      </c>
      <c r="I31" s="200">
        <v>807</v>
      </c>
      <c r="J31" s="201">
        <v>1700</v>
      </c>
    </row>
    <row r="32" spans="1:10" s="57" customFormat="1" ht="15" customHeight="1">
      <c r="A32" s="208" t="s">
        <v>20</v>
      </c>
      <c r="B32" s="209">
        <v>198670</v>
      </c>
      <c r="C32" s="209">
        <v>125749</v>
      </c>
      <c r="D32" s="209">
        <v>324419</v>
      </c>
      <c r="E32" s="210">
        <v>200180</v>
      </c>
      <c r="F32" s="210">
        <v>124706</v>
      </c>
      <c r="G32" s="210">
        <v>324886</v>
      </c>
      <c r="H32" s="211">
        <v>198748</v>
      </c>
      <c r="I32" s="211">
        <v>126603</v>
      </c>
      <c r="J32" s="211">
        <v>325351</v>
      </c>
    </row>
    <row r="33" spans="1:10" s="50" customFormat="1" ht="14.25" customHeight="1">
      <c r="A33" s="212" t="s">
        <v>38</v>
      </c>
      <c r="B33" s="213">
        <v>25446</v>
      </c>
      <c r="C33" s="213">
        <v>24948</v>
      </c>
      <c r="D33" s="213">
        <v>50394</v>
      </c>
      <c r="E33" s="59">
        <v>25001</v>
      </c>
      <c r="F33" s="59">
        <v>21471</v>
      </c>
      <c r="G33" s="60">
        <v>46472</v>
      </c>
      <c r="H33" s="61">
        <v>23516</v>
      </c>
      <c r="I33" s="62">
        <v>20452</v>
      </c>
      <c r="J33" s="63">
        <v>43968</v>
      </c>
    </row>
    <row r="34" spans="1:10" ht="19.5" customHeight="1">
      <c r="A34" s="64" t="s">
        <v>201</v>
      </c>
      <c r="B34" s="66"/>
      <c r="C34" s="66"/>
      <c r="D34" s="66"/>
      <c r="E34" s="66"/>
      <c r="F34" s="66"/>
      <c r="G34" s="66"/>
      <c r="H34" s="66"/>
      <c r="I34" s="66"/>
      <c r="J34" s="66"/>
    </row>
    <row r="35" spans="1:10" ht="20.25" customHeight="1">
      <c r="A35" s="993" t="s">
        <v>662</v>
      </c>
      <c r="B35" s="66"/>
      <c r="C35" s="66"/>
      <c r="D35" s="214"/>
      <c r="E35" s="66"/>
      <c r="F35" s="66"/>
      <c r="G35" s="214"/>
      <c r="H35" s="66"/>
      <c r="I35" s="66"/>
      <c r="J35" s="214"/>
    </row>
  </sheetData>
  <mergeCells count="5">
    <mergeCell ref="A2:J2"/>
    <mergeCell ref="A3:A4"/>
    <mergeCell ref="B3:D3"/>
    <mergeCell ref="E3:G3"/>
    <mergeCell ref="H3:J3"/>
  </mergeCells>
  <hyperlinks>
    <hyperlink ref="A1" location="'Table of Contents'!A1" display="Back to Table of contents"/>
  </hyperlinks>
  <pageMargins left="0.70866141732283472" right="0.70866141732283472" top="0.74803149606299213" bottom="0.51181102362204722" header="0.31496062992125984" footer="0.31496062992125984"/>
  <pageSetup paperSize="9"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V125"/>
  <sheetViews>
    <sheetView showGridLines="0" zoomScaleNormal="100" workbookViewId="0"/>
  </sheetViews>
  <sheetFormatPr defaultColWidth="18.140625" defaultRowHeight="12.75"/>
  <cols>
    <col min="1" max="1" width="36.140625" style="215" customWidth="1"/>
    <col min="2" max="2" width="10.42578125" style="215" customWidth="1"/>
    <col min="3" max="3" width="8.85546875" style="215" customWidth="1"/>
    <col min="4" max="4" width="7.5703125" style="215" customWidth="1"/>
    <col min="5" max="5" width="10.140625" style="215" customWidth="1"/>
    <col min="6" max="6" width="10" style="215" customWidth="1"/>
    <col min="7" max="7" width="7.85546875" style="215" customWidth="1"/>
    <col min="8" max="8" width="10.5703125" style="215" customWidth="1"/>
    <col min="9" max="9" width="8.42578125" style="215" customWidth="1"/>
    <col min="10" max="10" width="8.5703125" style="215" customWidth="1"/>
    <col min="11" max="11" width="9.28515625" style="216" customWidth="1"/>
    <col min="12" max="16384" width="18.140625" style="215"/>
  </cols>
  <sheetData>
    <row r="1" spans="1:11" ht="15" customHeight="1">
      <c r="A1" s="151" t="s">
        <v>0</v>
      </c>
      <c r="B1" s="39"/>
      <c r="C1" s="39"/>
    </row>
    <row r="2" spans="1:11" s="217" customFormat="1" ht="15" customHeight="1">
      <c r="A2" s="1281" t="s">
        <v>701</v>
      </c>
      <c r="B2" s="1281"/>
      <c r="C2" s="1281"/>
      <c r="D2" s="1281"/>
      <c r="E2" s="1281"/>
      <c r="F2" s="1281"/>
      <c r="G2" s="1281"/>
      <c r="H2" s="1281"/>
      <c r="I2" s="1281"/>
      <c r="J2" s="1281"/>
      <c r="K2" s="1281"/>
    </row>
    <row r="3" spans="1:11" s="217" customFormat="1" ht="15" customHeight="1">
      <c r="A3" s="1033" t="s">
        <v>31</v>
      </c>
      <c r="K3" s="216"/>
    </row>
    <row r="4" spans="1:11" s="217" customFormat="1" ht="13.5" customHeight="1">
      <c r="A4" s="1277" t="s">
        <v>800</v>
      </c>
      <c r="B4" s="1282" t="s">
        <v>202</v>
      </c>
      <c r="C4" s="1283"/>
      <c r="D4" s="1283"/>
      <c r="E4" s="1283"/>
      <c r="F4" s="1283"/>
      <c r="G4" s="1283"/>
      <c r="H4" s="1283"/>
      <c r="I4" s="218"/>
      <c r="J4" s="1284" t="s">
        <v>203</v>
      </c>
      <c r="K4" s="1287" t="s">
        <v>204</v>
      </c>
    </row>
    <row r="5" spans="1:11" s="217" customFormat="1" ht="13.5" customHeight="1">
      <c r="A5" s="1278"/>
      <c r="B5" s="1282" t="s">
        <v>205</v>
      </c>
      <c r="C5" s="1283"/>
      <c r="D5" s="1283"/>
      <c r="E5" s="1283"/>
      <c r="F5" s="1283"/>
      <c r="G5" s="219"/>
      <c r="H5" s="1284" t="s">
        <v>206</v>
      </c>
      <c r="I5" s="1284" t="s">
        <v>207</v>
      </c>
      <c r="J5" s="1285"/>
      <c r="K5" s="1288"/>
    </row>
    <row r="6" spans="1:11" s="217" customFormat="1" ht="13.5" customHeight="1">
      <c r="A6" s="1278"/>
      <c r="B6" s="1282" t="s">
        <v>208</v>
      </c>
      <c r="C6" s="1283"/>
      <c r="D6" s="1292"/>
      <c r="E6" s="1293" t="s">
        <v>209</v>
      </c>
      <c r="F6" s="1293" t="s">
        <v>210</v>
      </c>
      <c r="G6" s="1293" t="s">
        <v>211</v>
      </c>
      <c r="H6" s="1290"/>
      <c r="I6" s="1290"/>
      <c r="J6" s="1285"/>
      <c r="K6" s="1288"/>
    </row>
    <row r="7" spans="1:11" s="217" customFormat="1" ht="41.25" customHeight="1">
      <c r="A7" s="1279"/>
      <c r="B7" s="220" t="s">
        <v>212</v>
      </c>
      <c r="C7" s="220" t="s">
        <v>213</v>
      </c>
      <c r="D7" s="221" t="s">
        <v>214</v>
      </c>
      <c r="E7" s="1291"/>
      <c r="F7" s="1291"/>
      <c r="G7" s="1291"/>
      <c r="H7" s="1291"/>
      <c r="I7" s="1291"/>
      <c r="J7" s="1286"/>
      <c r="K7" s="1289"/>
    </row>
    <row r="8" spans="1:11" s="217" customFormat="1" ht="17.25" customHeight="1">
      <c r="A8" s="222" t="s">
        <v>1</v>
      </c>
      <c r="B8" s="92">
        <v>1259</v>
      </c>
      <c r="C8" s="223">
        <v>215</v>
      </c>
      <c r="D8" s="92">
        <f>B8+C8</f>
        <v>1474</v>
      </c>
      <c r="E8" s="93">
        <v>0</v>
      </c>
      <c r="F8" s="93">
        <v>0</v>
      </c>
      <c r="G8" s="92">
        <f>D8+E8+F8</f>
        <v>1474</v>
      </c>
      <c r="H8" s="92">
        <v>304</v>
      </c>
      <c r="I8" s="92">
        <f>G8+H8</f>
        <v>1778</v>
      </c>
      <c r="J8" s="92">
        <v>7394</v>
      </c>
      <c r="K8" s="90">
        <f>J8+I8</f>
        <v>9172</v>
      </c>
    </row>
    <row r="9" spans="1:11" s="217" customFormat="1" ht="17.25" customHeight="1">
      <c r="A9" s="224" t="s">
        <v>2</v>
      </c>
      <c r="B9" s="93">
        <v>0</v>
      </c>
      <c r="C9" s="93">
        <v>0</v>
      </c>
      <c r="D9" s="92">
        <f t="shared" ref="D9:D26" si="0">B9+C9</f>
        <v>0</v>
      </c>
      <c r="E9" s="93">
        <v>0</v>
      </c>
      <c r="F9" s="93">
        <v>0</v>
      </c>
      <c r="G9" s="92">
        <f t="shared" ref="G9:G26" si="1">D9+E9+F9</f>
        <v>0</v>
      </c>
      <c r="H9" s="93">
        <v>0</v>
      </c>
      <c r="I9" s="92">
        <f t="shared" ref="I9:I27" si="2">G9+H9</f>
        <v>0</v>
      </c>
      <c r="J9" s="92">
        <v>990</v>
      </c>
      <c r="K9" s="90">
        <f t="shared" ref="K9:K27" si="3">J9+I9</f>
        <v>990</v>
      </c>
    </row>
    <row r="10" spans="1:11" s="217" customFormat="1" ht="17.25" customHeight="1">
      <c r="A10" s="224" t="s">
        <v>3</v>
      </c>
      <c r="B10" s="92">
        <v>255</v>
      </c>
      <c r="C10" s="92">
        <v>144</v>
      </c>
      <c r="D10" s="92">
        <f t="shared" si="0"/>
        <v>399</v>
      </c>
      <c r="E10" s="93">
        <v>0</v>
      </c>
      <c r="F10" s="93">
        <v>0</v>
      </c>
      <c r="G10" s="92">
        <f t="shared" si="1"/>
        <v>399</v>
      </c>
      <c r="H10" s="93">
        <v>0</v>
      </c>
      <c r="I10" s="92">
        <f t="shared" si="2"/>
        <v>399</v>
      </c>
      <c r="J10" s="92">
        <v>62082</v>
      </c>
      <c r="K10" s="90">
        <f t="shared" si="3"/>
        <v>62481</v>
      </c>
    </row>
    <row r="11" spans="1:11" s="217" customFormat="1" ht="26.25" customHeight="1">
      <c r="A11" s="225" t="s">
        <v>4</v>
      </c>
      <c r="B11" s="93">
        <v>0</v>
      </c>
      <c r="C11" s="93">
        <v>0</v>
      </c>
      <c r="D11" s="92">
        <f t="shared" si="0"/>
        <v>0</v>
      </c>
      <c r="E11" s="93">
        <v>0</v>
      </c>
      <c r="F11" s="93">
        <v>0</v>
      </c>
      <c r="G11" s="92">
        <f t="shared" si="1"/>
        <v>0</v>
      </c>
      <c r="H11" s="92">
        <v>2237</v>
      </c>
      <c r="I11" s="92">
        <f t="shared" si="2"/>
        <v>2237</v>
      </c>
      <c r="J11" s="92">
        <v>326</v>
      </c>
      <c r="K11" s="90">
        <f t="shared" si="3"/>
        <v>2563</v>
      </c>
    </row>
    <row r="12" spans="1:11" s="226" customFormat="1" ht="27" customHeight="1">
      <c r="A12" s="225" t="s">
        <v>5</v>
      </c>
      <c r="B12" s="93">
        <v>0</v>
      </c>
      <c r="C12" s="93">
        <v>0</v>
      </c>
      <c r="D12" s="92">
        <f t="shared" si="0"/>
        <v>0</v>
      </c>
      <c r="E12" s="93">
        <v>0</v>
      </c>
      <c r="F12" s="93">
        <v>0</v>
      </c>
      <c r="G12" s="92">
        <f t="shared" si="1"/>
        <v>0</v>
      </c>
      <c r="H12" s="92">
        <v>1939</v>
      </c>
      <c r="I12" s="92">
        <f t="shared" si="2"/>
        <v>1939</v>
      </c>
      <c r="J12" s="92">
        <v>285</v>
      </c>
      <c r="K12" s="90">
        <f t="shared" si="3"/>
        <v>2224</v>
      </c>
    </row>
    <row r="13" spans="1:11" s="217" customFormat="1" ht="17.25" customHeight="1">
      <c r="A13" s="224" t="s">
        <v>6</v>
      </c>
      <c r="B13" s="92">
        <v>1026</v>
      </c>
      <c r="C13" s="92">
        <v>445</v>
      </c>
      <c r="D13" s="92">
        <f t="shared" si="0"/>
        <v>1471</v>
      </c>
      <c r="E13" s="93">
        <v>0</v>
      </c>
      <c r="F13" s="93">
        <v>0</v>
      </c>
      <c r="G13" s="92">
        <f t="shared" si="1"/>
        <v>1471</v>
      </c>
      <c r="H13" s="93">
        <v>0</v>
      </c>
      <c r="I13" s="92">
        <f t="shared" si="2"/>
        <v>1471</v>
      </c>
      <c r="J13" s="92">
        <v>16645</v>
      </c>
      <c r="K13" s="90">
        <f t="shared" si="3"/>
        <v>18116</v>
      </c>
    </row>
    <row r="14" spans="1:11" s="217" customFormat="1" ht="30" customHeight="1">
      <c r="A14" s="225" t="s">
        <v>35</v>
      </c>
      <c r="B14" s="93">
        <v>0</v>
      </c>
      <c r="C14" s="93">
        <v>0</v>
      </c>
      <c r="D14" s="92">
        <f t="shared" si="0"/>
        <v>0</v>
      </c>
      <c r="E14" s="93">
        <v>0</v>
      </c>
      <c r="F14" s="93">
        <v>0</v>
      </c>
      <c r="G14" s="92">
        <f t="shared" si="1"/>
        <v>0</v>
      </c>
      <c r="H14" s="92">
        <v>865</v>
      </c>
      <c r="I14" s="92">
        <f t="shared" si="2"/>
        <v>865</v>
      </c>
      <c r="J14" s="92">
        <v>30097</v>
      </c>
      <c r="K14" s="90">
        <f t="shared" si="3"/>
        <v>30962</v>
      </c>
    </row>
    <row r="15" spans="1:11" s="217" customFormat="1" ht="17.25" customHeight="1">
      <c r="A15" s="224" t="s">
        <v>8</v>
      </c>
      <c r="B15" s="92">
        <v>275</v>
      </c>
      <c r="C15" s="93">
        <v>0</v>
      </c>
      <c r="D15" s="92">
        <f t="shared" si="0"/>
        <v>275</v>
      </c>
      <c r="E15" s="93">
        <v>0</v>
      </c>
      <c r="F15" s="93">
        <v>0</v>
      </c>
      <c r="G15" s="92">
        <f t="shared" si="1"/>
        <v>275</v>
      </c>
      <c r="H15" s="92">
        <v>8507</v>
      </c>
      <c r="I15" s="92">
        <f t="shared" si="2"/>
        <v>8782</v>
      </c>
      <c r="J15" s="92">
        <v>6974</v>
      </c>
      <c r="K15" s="90">
        <f t="shared" si="3"/>
        <v>15756</v>
      </c>
    </row>
    <row r="16" spans="1:11" s="217" customFormat="1" ht="17.25" customHeight="1">
      <c r="A16" s="224" t="s">
        <v>9</v>
      </c>
      <c r="B16" s="93">
        <v>0</v>
      </c>
      <c r="C16" s="93">
        <v>0</v>
      </c>
      <c r="D16" s="92">
        <f t="shared" si="0"/>
        <v>0</v>
      </c>
      <c r="E16" s="93">
        <v>0</v>
      </c>
      <c r="F16" s="93">
        <v>0</v>
      </c>
      <c r="G16" s="92">
        <f t="shared" si="1"/>
        <v>0</v>
      </c>
      <c r="H16" s="93">
        <v>0</v>
      </c>
      <c r="I16" s="92">
        <f t="shared" si="2"/>
        <v>0</v>
      </c>
      <c r="J16" s="92">
        <v>29153</v>
      </c>
      <c r="K16" s="90">
        <f t="shared" si="3"/>
        <v>29153</v>
      </c>
    </row>
    <row r="17" spans="1:11" s="217" customFormat="1" ht="17.25" customHeight="1">
      <c r="A17" s="224" t="s">
        <v>10</v>
      </c>
      <c r="B17" s="92">
        <v>308</v>
      </c>
      <c r="C17" s="92">
        <v>35</v>
      </c>
      <c r="D17" s="92">
        <f t="shared" si="0"/>
        <v>343</v>
      </c>
      <c r="E17" s="93">
        <v>0</v>
      </c>
      <c r="F17" s="93">
        <v>0</v>
      </c>
      <c r="G17" s="92">
        <f t="shared" si="1"/>
        <v>343</v>
      </c>
      <c r="H17" s="92">
        <v>2366</v>
      </c>
      <c r="I17" s="92">
        <f t="shared" si="2"/>
        <v>2709</v>
      </c>
      <c r="J17" s="92">
        <v>9382</v>
      </c>
      <c r="K17" s="90">
        <f t="shared" si="3"/>
        <v>12091</v>
      </c>
    </row>
    <row r="18" spans="1:11" s="217" customFormat="1" ht="17.25" customHeight="1">
      <c r="A18" s="224" t="s">
        <v>11</v>
      </c>
      <c r="B18" s="93">
        <v>0</v>
      </c>
      <c r="C18" s="93">
        <v>0</v>
      </c>
      <c r="D18" s="92">
        <f t="shared" si="0"/>
        <v>0</v>
      </c>
      <c r="E18" s="93">
        <v>0</v>
      </c>
      <c r="F18" s="93">
        <v>0</v>
      </c>
      <c r="G18" s="92">
        <f t="shared" si="1"/>
        <v>0</v>
      </c>
      <c r="H18" s="92">
        <v>4016</v>
      </c>
      <c r="I18" s="92">
        <f t="shared" si="2"/>
        <v>4016</v>
      </c>
      <c r="J18" s="92">
        <v>10092</v>
      </c>
      <c r="K18" s="90">
        <f t="shared" si="3"/>
        <v>14108</v>
      </c>
    </row>
    <row r="19" spans="1:11" s="217" customFormat="1" ht="17.25" customHeight="1">
      <c r="A19" s="224" t="s">
        <v>12</v>
      </c>
      <c r="B19" s="93">
        <v>0</v>
      </c>
      <c r="C19" s="93">
        <v>0</v>
      </c>
      <c r="D19" s="92">
        <f t="shared" si="0"/>
        <v>0</v>
      </c>
      <c r="E19" s="93">
        <v>0</v>
      </c>
      <c r="F19" s="93">
        <v>0</v>
      </c>
      <c r="G19" s="92">
        <f t="shared" si="1"/>
        <v>0</v>
      </c>
      <c r="H19" s="92">
        <v>370</v>
      </c>
      <c r="I19" s="92">
        <f t="shared" si="2"/>
        <v>370</v>
      </c>
      <c r="J19" s="92">
        <v>865</v>
      </c>
      <c r="K19" s="90">
        <f t="shared" si="3"/>
        <v>1235</v>
      </c>
    </row>
    <row r="20" spans="1:11" s="217" customFormat="1" ht="27.75" customHeight="1">
      <c r="A20" s="225" t="s">
        <v>13</v>
      </c>
      <c r="B20" s="93">
        <v>0</v>
      </c>
      <c r="C20" s="92">
        <v>633</v>
      </c>
      <c r="D20" s="92">
        <f t="shared" si="0"/>
        <v>633</v>
      </c>
      <c r="E20" s="93">
        <v>0</v>
      </c>
      <c r="F20" s="93">
        <v>0</v>
      </c>
      <c r="G20" s="92">
        <f t="shared" si="1"/>
        <v>633</v>
      </c>
      <c r="H20" s="92">
        <v>609</v>
      </c>
      <c r="I20" s="92">
        <f t="shared" si="2"/>
        <v>1242</v>
      </c>
      <c r="J20" s="92">
        <v>10166</v>
      </c>
      <c r="K20" s="90">
        <f t="shared" si="3"/>
        <v>11408</v>
      </c>
    </row>
    <row r="21" spans="1:11" s="217" customFormat="1" ht="17.25" customHeight="1">
      <c r="A21" s="224" t="s">
        <v>14</v>
      </c>
      <c r="B21" s="93">
        <v>0</v>
      </c>
      <c r="C21" s="93">
        <v>0</v>
      </c>
      <c r="D21" s="92">
        <f t="shared" si="0"/>
        <v>0</v>
      </c>
      <c r="E21" s="93">
        <v>0</v>
      </c>
      <c r="F21" s="93">
        <v>0</v>
      </c>
      <c r="G21" s="92">
        <f t="shared" si="1"/>
        <v>0</v>
      </c>
      <c r="H21" s="92">
        <v>435</v>
      </c>
      <c r="I21" s="92">
        <f t="shared" si="2"/>
        <v>435</v>
      </c>
      <c r="J21" s="270">
        <v>18443</v>
      </c>
      <c r="K21" s="90">
        <f t="shared" si="3"/>
        <v>18878</v>
      </c>
    </row>
    <row r="22" spans="1:11" s="217" customFormat="1" ht="29.25" customHeight="1">
      <c r="A22" s="227" t="s">
        <v>15</v>
      </c>
      <c r="B22" s="92">
        <v>30729</v>
      </c>
      <c r="C22" s="92">
        <v>4426</v>
      </c>
      <c r="D22" s="92">
        <f t="shared" si="0"/>
        <v>35155</v>
      </c>
      <c r="E22" s="92">
        <v>2864</v>
      </c>
      <c r="F22" s="92">
        <v>6735</v>
      </c>
      <c r="G22" s="92">
        <f t="shared" si="1"/>
        <v>44754</v>
      </c>
      <c r="H22" s="93">
        <v>0</v>
      </c>
      <c r="I22" s="92">
        <f t="shared" si="2"/>
        <v>44754</v>
      </c>
      <c r="J22" s="92">
        <v>0</v>
      </c>
      <c r="K22" s="90">
        <f t="shared" si="3"/>
        <v>44754</v>
      </c>
    </row>
    <row r="23" spans="1:11" s="217" customFormat="1" ht="17.25" customHeight="1">
      <c r="A23" s="224" t="s">
        <v>16</v>
      </c>
      <c r="B23" s="92">
        <v>10759</v>
      </c>
      <c r="C23" s="92">
        <v>4388</v>
      </c>
      <c r="D23" s="92">
        <f t="shared" si="0"/>
        <v>15147</v>
      </c>
      <c r="E23" s="93">
        <v>0</v>
      </c>
      <c r="F23" s="93">
        <v>0</v>
      </c>
      <c r="G23" s="92">
        <f t="shared" si="1"/>
        <v>15147</v>
      </c>
      <c r="H23" s="92">
        <v>76</v>
      </c>
      <c r="I23" s="92">
        <f t="shared" si="2"/>
        <v>15223</v>
      </c>
      <c r="J23" s="93">
        <v>12067</v>
      </c>
      <c r="K23" s="90">
        <f t="shared" si="3"/>
        <v>27290</v>
      </c>
    </row>
    <row r="24" spans="1:11" s="217" customFormat="1" ht="17.25" customHeight="1">
      <c r="A24" s="224" t="s">
        <v>17</v>
      </c>
      <c r="B24" s="92">
        <v>13615</v>
      </c>
      <c r="C24" s="92">
        <v>1282</v>
      </c>
      <c r="D24" s="92">
        <f t="shared" si="0"/>
        <v>14897</v>
      </c>
      <c r="E24" s="93">
        <v>0</v>
      </c>
      <c r="F24" s="93">
        <v>0</v>
      </c>
      <c r="G24" s="92">
        <f t="shared" si="1"/>
        <v>14897</v>
      </c>
      <c r="H24" s="93">
        <v>0</v>
      </c>
      <c r="I24" s="92">
        <f t="shared" si="2"/>
        <v>14897</v>
      </c>
      <c r="J24" s="92">
        <v>3230</v>
      </c>
      <c r="K24" s="90">
        <f t="shared" si="3"/>
        <v>18127</v>
      </c>
    </row>
    <row r="25" spans="1:11" s="217" customFormat="1" ht="17.25" customHeight="1">
      <c r="A25" s="224" t="s">
        <v>18</v>
      </c>
      <c r="B25" s="92">
        <v>163</v>
      </c>
      <c r="C25" s="92">
        <v>171</v>
      </c>
      <c r="D25" s="92">
        <f t="shared" si="0"/>
        <v>334</v>
      </c>
      <c r="E25" s="93">
        <v>0</v>
      </c>
      <c r="F25" s="93">
        <v>0</v>
      </c>
      <c r="G25" s="92">
        <f t="shared" si="1"/>
        <v>334</v>
      </c>
      <c r="H25" s="92">
        <v>715</v>
      </c>
      <c r="I25" s="92">
        <f t="shared" si="2"/>
        <v>1049</v>
      </c>
      <c r="J25" s="92">
        <v>3294</v>
      </c>
      <c r="K25" s="90">
        <f t="shared" si="3"/>
        <v>4343</v>
      </c>
    </row>
    <row r="26" spans="1:11" s="217" customFormat="1" ht="17.25" customHeight="1">
      <c r="A26" s="228" t="s">
        <v>19</v>
      </c>
      <c r="B26" s="93">
        <v>0</v>
      </c>
      <c r="C26" s="92">
        <v>44</v>
      </c>
      <c r="D26" s="92">
        <f t="shared" si="0"/>
        <v>44</v>
      </c>
      <c r="E26" s="93">
        <v>0</v>
      </c>
      <c r="F26" s="93">
        <v>0</v>
      </c>
      <c r="G26" s="92">
        <f t="shared" si="1"/>
        <v>44</v>
      </c>
      <c r="H26" s="93">
        <v>0</v>
      </c>
      <c r="I26" s="92">
        <f t="shared" si="2"/>
        <v>44</v>
      </c>
      <c r="J26" s="92">
        <v>1656</v>
      </c>
      <c r="K26" s="90">
        <f t="shared" si="3"/>
        <v>1700</v>
      </c>
    </row>
    <row r="27" spans="1:11" s="231" customFormat="1" ht="18.75" customHeight="1">
      <c r="A27" s="229" t="s">
        <v>20</v>
      </c>
      <c r="B27" s="230">
        <v>58389</v>
      </c>
      <c r="C27" s="230">
        <v>11783</v>
      </c>
      <c r="D27" s="230">
        <f>B27+C27</f>
        <v>70172</v>
      </c>
      <c r="E27" s="230">
        <v>2864</v>
      </c>
      <c r="F27" s="230">
        <v>6735</v>
      </c>
      <c r="G27" s="230">
        <f>D27+E27+F27</f>
        <v>79771</v>
      </c>
      <c r="H27" s="230">
        <v>22439</v>
      </c>
      <c r="I27" s="230">
        <f t="shared" si="2"/>
        <v>102210</v>
      </c>
      <c r="J27" s="230">
        <f>SUM(J8:J26)</f>
        <v>223141</v>
      </c>
      <c r="K27" s="1097">
        <f t="shared" si="3"/>
        <v>325351</v>
      </c>
    </row>
    <row r="28" spans="1:11" s="231" customFormat="1" ht="15" customHeight="1">
      <c r="A28" s="232"/>
      <c r="B28" s="233"/>
      <c r="C28" s="233"/>
      <c r="D28" s="233"/>
      <c r="E28" s="233"/>
      <c r="F28" s="233"/>
      <c r="G28" s="233"/>
      <c r="H28" s="233"/>
      <c r="I28" s="233"/>
      <c r="J28" s="233"/>
      <c r="K28" s="233"/>
    </row>
    <row r="29" spans="1:11" s="235" customFormat="1" ht="15" customHeight="1">
      <c r="A29" s="1034" t="s">
        <v>32</v>
      </c>
      <c r="B29" s="234"/>
      <c r="C29" s="234"/>
      <c r="D29" s="234"/>
      <c r="E29" s="234"/>
      <c r="F29" s="234"/>
      <c r="G29" s="234"/>
      <c r="H29" s="234"/>
      <c r="I29" s="234"/>
      <c r="J29" s="234"/>
      <c r="K29" s="234"/>
    </row>
    <row r="30" spans="1:11" s="239" customFormat="1" ht="11.25" customHeight="1">
      <c r="A30" s="1277" t="s">
        <v>800</v>
      </c>
      <c r="B30" s="1264" t="s">
        <v>202</v>
      </c>
      <c r="C30" s="1265"/>
      <c r="D30" s="1265"/>
      <c r="E30" s="1265"/>
      <c r="F30" s="1265"/>
      <c r="G30" s="1265"/>
      <c r="H30" s="1265"/>
      <c r="I30" s="236"/>
      <c r="J30" s="237"/>
      <c r="K30" s="238"/>
    </row>
    <row r="31" spans="1:11" s="239" customFormat="1" ht="11.25" customHeight="1">
      <c r="A31" s="1278"/>
      <c r="B31" s="1264" t="s">
        <v>205</v>
      </c>
      <c r="C31" s="1265"/>
      <c r="D31" s="1265"/>
      <c r="E31" s="1265"/>
      <c r="F31" s="1265"/>
      <c r="G31" s="240"/>
      <c r="H31" s="1267" t="s">
        <v>206</v>
      </c>
      <c r="I31" s="1267" t="s">
        <v>207</v>
      </c>
      <c r="J31" s="1280" t="s">
        <v>203</v>
      </c>
      <c r="K31" s="1273" t="s">
        <v>204</v>
      </c>
    </row>
    <row r="32" spans="1:11" s="239" customFormat="1" ht="12.75" customHeight="1">
      <c r="A32" s="1278"/>
      <c r="B32" s="1264" t="s">
        <v>208</v>
      </c>
      <c r="C32" s="1265"/>
      <c r="D32" s="1266"/>
      <c r="E32" s="1270" t="s">
        <v>209</v>
      </c>
      <c r="F32" s="1270" t="s">
        <v>210</v>
      </c>
      <c r="G32" s="1267" t="s">
        <v>211</v>
      </c>
      <c r="H32" s="1268"/>
      <c r="I32" s="1268"/>
      <c r="J32" s="1268"/>
      <c r="K32" s="1274"/>
    </row>
    <row r="33" spans="1:11" s="239" customFormat="1" ht="39" customHeight="1">
      <c r="A33" s="1279"/>
      <c r="B33" s="241" t="s">
        <v>212</v>
      </c>
      <c r="C33" s="242" t="s">
        <v>213</v>
      </c>
      <c r="D33" s="243" t="s">
        <v>214</v>
      </c>
      <c r="E33" s="1269"/>
      <c r="F33" s="1269"/>
      <c r="G33" s="1276"/>
      <c r="H33" s="1269"/>
      <c r="I33" s="1269"/>
      <c r="J33" s="1269"/>
      <c r="K33" s="1275"/>
    </row>
    <row r="34" spans="1:11" s="235" customFormat="1" ht="15.75" customHeight="1">
      <c r="A34" s="244" t="s">
        <v>1</v>
      </c>
      <c r="B34" s="245">
        <v>1013</v>
      </c>
      <c r="C34" s="245">
        <v>193</v>
      </c>
      <c r="D34" s="245">
        <f>B34+C34</f>
        <v>1206</v>
      </c>
      <c r="E34" s="93">
        <v>0</v>
      </c>
      <c r="F34" s="93">
        <v>0</v>
      </c>
      <c r="G34" s="245">
        <f>F34+E34+D34</f>
        <v>1206</v>
      </c>
      <c r="H34" s="245">
        <v>282</v>
      </c>
      <c r="I34" s="245">
        <f>H34+G34</f>
        <v>1488</v>
      </c>
      <c r="J34" s="245">
        <v>5856</v>
      </c>
      <c r="K34" s="246">
        <f>J34+I34</f>
        <v>7344</v>
      </c>
    </row>
    <row r="35" spans="1:11" s="235" customFormat="1" ht="15.75" customHeight="1">
      <c r="A35" s="225" t="s">
        <v>2</v>
      </c>
      <c r="B35" s="93">
        <v>0</v>
      </c>
      <c r="C35" s="93">
        <v>0</v>
      </c>
      <c r="D35" s="245">
        <f t="shared" ref="D35:D52" si="4">B35+C35</f>
        <v>0</v>
      </c>
      <c r="E35" s="93">
        <v>0</v>
      </c>
      <c r="F35" s="93">
        <v>0</v>
      </c>
      <c r="G35" s="245">
        <f t="shared" ref="G35:G52" si="5">F35+E35+D35</f>
        <v>0</v>
      </c>
      <c r="H35" s="93">
        <v>0</v>
      </c>
      <c r="I35" s="245">
        <f t="shared" ref="I35:I52" si="6">H35+G35</f>
        <v>0</v>
      </c>
      <c r="J35" s="245">
        <v>872</v>
      </c>
      <c r="K35" s="246">
        <f t="shared" ref="K35:K52" si="7">J35+I35</f>
        <v>872</v>
      </c>
    </row>
    <row r="36" spans="1:11" s="235" customFormat="1" ht="15.75" customHeight="1">
      <c r="A36" s="225" t="s">
        <v>3</v>
      </c>
      <c r="B36" s="245">
        <v>204</v>
      </c>
      <c r="C36" s="92">
        <v>135</v>
      </c>
      <c r="D36" s="245">
        <f t="shared" si="4"/>
        <v>339</v>
      </c>
      <c r="E36" s="93">
        <v>0</v>
      </c>
      <c r="F36" s="93">
        <v>0</v>
      </c>
      <c r="G36" s="245">
        <f t="shared" si="5"/>
        <v>339</v>
      </c>
      <c r="H36" s="93">
        <v>0</v>
      </c>
      <c r="I36" s="245">
        <f t="shared" si="6"/>
        <v>339</v>
      </c>
      <c r="J36" s="245">
        <v>37438</v>
      </c>
      <c r="K36" s="246">
        <f t="shared" si="7"/>
        <v>37777</v>
      </c>
    </row>
    <row r="37" spans="1:11" s="235" customFormat="1" ht="28.5" customHeight="1">
      <c r="A37" s="225" t="s">
        <v>4</v>
      </c>
      <c r="B37" s="93">
        <v>0</v>
      </c>
      <c r="C37" s="93">
        <v>0</v>
      </c>
      <c r="D37" s="245">
        <f t="shared" si="4"/>
        <v>0</v>
      </c>
      <c r="E37" s="93">
        <v>0</v>
      </c>
      <c r="F37" s="93">
        <v>0</v>
      </c>
      <c r="G37" s="245">
        <f t="shared" si="5"/>
        <v>0</v>
      </c>
      <c r="H37" s="92">
        <v>2033</v>
      </c>
      <c r="I37" s="245">
        <f t="shared" si="6"/>
        <v>2033</v>
      </c>
      <c r="J37" s="245">
        <v>313</v>
      </c>
      <c r="K37" s="246">
        <f t="shared" si="7"/>
        <v>2346</v>
      </c>
    </row>
    <row r="38" spans="1:11" s="235" customFormat="1" ht="30" customHeight="1">
      <c r="A38" s="225" t="s">
        <v>5</v>
      </c>
      <c r="B38" s="93">
        <v>0</v>
      </c>
      <c r="C38" s="93">
        <v>0</v>
      </c>
      <c r="D38" s="245">
        <f t="shared" si="4"/>
        <v>0</v>
      </c>
      <c r="E38" s="93">
        <v>0</v>
      </c>
      <c r="F38" s="93">
        <v>0</v>
      </c>
      <c r="G38" s="245">
        <f t="shared" si="5"/>
        <v>0</v>
      </c>
      <c r="H38" s="92">
        <v>1638</v>
      </c>
      <c r="I38" s="245">
        <f t="shared" si="6"/>
        <v>1638</v>
      </c>
      <c r="J38" s="245">
        <v>177</v>
      </c>
      <c r="K38" s="246">
        <f t="shared" si="7"/>
        <v>1815</v>
      </c>
    </row>
    <row r="39" spans="1:11" s="235" customFormat="1" ht="15.75" customHeight="1">
      <c r="A39" s="225" t="s">
        <v>6</v>
      </c>
      <c r="B39" s="245">
        <v>861</v>
      </c>
      <c r="C39" s="92">
        <v>395</v>
      </c>
      <c r="D39" s="245">
        <f t="shared" si="4"/>
        <v>1256</v>
      </c>
      <c r="E39" s="93">
        <v>0</v>
      </c>
      <c r="F39" s="93">
        <v>0</v>
      </c>
      <c r="G39" s="245">
        <f t="shared" si="5"/>
        <v>1256</v>
      </c>
      <c r="H39" s="93">
        <v>0</v>
      </c>
      <c r="I39" s="245">
        <f t="shared" si="6"/>
        <v>1256</v>
      </c>
      <c r="J39" s="245">
        <v>15876</v>
      </c>
      <c r="K39" s="246">
        <f t="shared" si="7"/>
        <v>17132</v>
      </c>
    </row>
    <row r="40" spans="1:11" s="235" customFormat="1" ht="27" customHeight="1">
      <c r="A40" s="225" t="s">
        <v>35</v>
      </c>
      <c r="B40" s="93">
        <v>0</v>
      </c>
      <c r="C40" s="93">
        <v>0</v>
      </c>
      <c r="D40" s="245">
        <f t="shared" si="4"/>
        <v>0</v>
      </c>
      <c r="E40" s="93">
        <v>0</v>
      </c>
      <c r="F40" s="93">
        <v>0</v>
      </c>
      <c r="G40" s="245">
        <f t="shared" si="5"/>
        <v>0</v>
      </c>
      <c r="H40" s="245">
        <v>540</v>
      </c>
      <c r="I40" s="245">
        <f t="shared" si="6"/>
        <v>540</v>
      </c>
      <c r="J40" s="245">
        <v>17344</v>
      </c>
      <c r="K40" s="246">
        <f t="shared" si="7"/>
        <v>17884</v>
      </c>
    </row>
    <row r="41" spans="1:11" s="235" customFormat="1" ht="15.75" customHeight="1">
      <c r="A41" s="225" t="s">
        <v>8</v>
      </c>
      <c r="B41" s="245">
        <v>207</v>
      </c>
      <c r="C41" s="93">
        <v>0</v>
      </c>
      <c r="D41" s="245">
        <f t="shared" si="4"/>
        <v>207</v>
      </c>
      <c r="E41" s="93">
        <v>0</v>
      </c>
      <c r="F41" s="93">
        <v>0</v>
      </c>
      <c r="G41" s="245">
        <f t="shared" si="5"/>
        <v>207</v>
      </c>
      <c r="H41" s="245">
        <v>6858</v>
      </c>
      <c r="I41" s="245">
        <f t="shared" si="6"/>
        <v>7065</v>
      </c>
      <c r="J41" s="245">
        <v>5605</v>
      </c>
      <c r="K41" s="246">
        <f t="shared" si="7"/>
        <v>12670</v>
      </c>
    </row>
    <row r="42" spans="1:11" s="235" customFormat="1" ht="15.75" customHeight="1">
      <c r="A42" s="225" t="s">
        <v>9</v>
      </c>
      <c r="B42" s="93">
        <v>0</v>
      </c>
      <c r="C42" s="93">
        <v>0</v>
      </c>
      <c r="D42" s="245">
        <f t="shared" si="4"/>
        <v>0</v>
      </c>
      <c r="E42" s="93">
        <v>0</v>
      </c>
      <c r="F42" s="93">
        <v>0</v>
      </c>
      <c r="G42" s="245">
        <f t="shared" si="5"/>
        <v>0</v>
      </c>
      <c r="H42" s="93">
        <v>0</v>
      </c>
      <c r="I42" s="245">
        <f t="shared" si="6"/>
        <v>0</v>
      </c>
      <c r="J42" s="245">
        <v>18407</v>
      </c>
      <c r="K42" s="246">
        <f t="shared" si="7"/>
        <v>18407</v>
      </c>
    </row>
    <row r="43" spans="1:11" s="235" customFormat="1" ht="15.75" customHeight="1">
      <c r="A43" s="225" t="s">
        <v>10</v>
      </c>
      <c r="B43" s="92">
        <v>109</v>
      </c>
      <c r="C43" s="92">
        <v>32</v>
      </c>
      <c r="D43" s="245">
        <f t="shared" si="4"/>
        <v>141</v>
      </c>
      <c r="E43" s="93">
        <v>0</v>
      </c>
      <c r="F43" s="93">
        <v>0</v>
      </c>
      <c r="G43" s="245">
        <f t="shared" si="5"/>
        <v>141</v>
      </c>
      <c r="H43" s="92">
        <v>1594</v>
      </c>
      <c r="I43" s="245">
        <f t="shared" si="6"/>
        <v>1735</v>
      </c>
      <c r="J43" s="245">
        <v>5063</v>
      </c>
      <c r="K43" s="246">
        <f t="shared" si="7"/>
        <v>6798</v>
      </c>
    </row>
    <row r="44" spans="1:11" s="235" customFormat="1" ht="15.75" customHeight="1">
      <c r="A44" s="225" t="s">
        <v>11</v>
      </c>
      <c r="B44" s="93">
        <v>0</v>
      </c>
      <c r="C44" s="93">
        <v>0</v>
      </c>
      <c r="D44" s="245">
        <f t="shared" si="4"/>
        <v>0</v>
      </c>
      <c r="E44" s="93">
        <v>0</v>
      </c>
      <c r="F44" s="93">
        <v>0</v>
      </c>
      <c r="G44" s="245">
        <f t="shared" si="5"/>
        <v>0</v>
      </c>
      <c r="H44" s="92">
        <v>1721</v>
      </c>
      <c r="I44" s="245">
        <f t="shared" si="6"/>
        <v>1721</v>
      </c>
      <c r="J44" s="245">
        <v>4540</v>
      </c>
      <c r="K44" s="246">
        <f t="shared" si="7"/>
        <v>6261</v>
      </c>
    </row>
    <row r="45" spans="1:11" s="235" customFormat="1" ht="14.25" customHeight="1">
      <c r="A45" s="225" t="s">
        <v>12</v>
      </c>
      <c r="B45" s="93">
        <v>0</v>
      </c>
      <c r="C45" s="93">
        <v>0</v>
      </c>
      <c r="D45" s="245">
        <f t="shared" si="4"/>
        <v>0</v>
      </c>
      <c r="E45" s="93">
        <v>0</v>
      </c>
      <c r="F45" s="93">
        <v>0</v>
      </c>
      <c r="G45" s="245">
        <f t="shared" si="5"/>
        <v>0</v>
      </c>
      <c r="H45" s="92">
        <v>268</v>
      </c>
      <c r="I45" s="245">
        <f t="shared" si="6"/>
        <v>268</v>
      </c>
      <c r="J45" s="245">
        <v>500</v>
      </c>
      <c r="K45" s="246">
        <f t="shared" si="7"/>
        <v>768</v>
      </c>
    </row>
    <row r="46" spans="1:11" s="235" customFormat="1" ht="27" customHeight="1">
      <c r="A46" s="225" t="s">
        <v>13</v>
      </c>
      <c r="B46" s="93">
        <v>0</v>
      </c>
      <c r="C46" s="245">
        <v>430</v>
      </c>
      <c r="D46" s="245">
        <f t="shared" si="4"/>
        <v>430</v>
      </c>
      <c r="E46" s="93">
        <v>0</v>
      </c>
      <c r="F46" s="93">
        <v>0</v>
      </c>
      <c r="G46" s="245">
        <f t="shared" si="5"/>
        <v>430</v>
      </c>
      <c r="H46" s="245">
        <v>516</v>
      </c>
      <c r="I46" s="245">
        <f t="shared" si="6"/>
        <v>946</v>
      </c>
      <c r="J46" s="245">
        <v>4967</v>
      </c>
      <c r="K46" s="246">
        <f t="shared" si="7"/>
        <v>5913</v>
      </c>
    </row>
    <row r="47" spans="1:11" s="235" customFormat="1" ht="27" customHeight="1">
      <c r="A47" s="225" t="s">
        <v>14</v>
      </c>
      <c r="B47" s="93">
        <v>0</v>
      </c>
      <c r="C47" s="93">
        <v>0</v>
      </c>
      <c r="D47" s="245">
        <f t="shared" si="4"/>
        <v>0</v>
      </c>
      <c r="E47" s="93">
        <v>0</v>
      </c>
      <c r="F47" s="93">
        <v>0</v>
      </c>
      <c r="G47" s="245">
        <f t="shared" si="5"/>
        <v>0</v>
      </c>
      <c r="H47" s="245">
        <v>117</v>
      </c>
      <c r="I47" s="245">
        <f t="shared" si="6"/>
        <v>117</v>
      </c>
      <c r="J47" s="245">
        <v>10273</v>
      </c>
      <c r="K47" s="246">
        <f t="shared" si="7"/>
        <v>10390</v>
      </c>
    </row>
    <row r="48" spans="1:11" s="235" customFormat="1" ht="27" customHeight="1">
      <c r="A48" s="247" t="s">
        <v>15</v>
      </c>
      <c r="B48" s="245">
        <v>21369</v>
      </c>
      <c r="C48" s="245">
        <v>2273</v>
      </c>
      <c r="D48" s="245">
        <f t="shared" si="4"/>
        <v>23642</v>
      </c>
      <c r="E48" s="245">
        <v>1763</v>
      </c>
      <c r="F48" s="245">
        <v>5430</v>
      </c>
      <c r="G48" s="245">
        <f t="shared" si="5"/>
        <v>30835</v>
      </c>
      <c r="H48" s="93">
        <v>0</v>
      </c>
      <c r="I48" s="245">
        <f t="shared" si="6"/>
        <v>30835</v>
      </c>
      <c r="J48" s="93">
        <v>0</v>
      </c>
      <c r="K48" s="246">
        <f t="shared" si="7"/>
        <v>30835</v>
      </c>
    </row>
    <row r="49" spans="1:11" s="235" customFormat="1" ht="15.75" customHeight="1">
      <c r="A49" s="247" t="s">
        <v>16</v>
      </c>
      <c r="B49" s="245">
        <v>3393</v>
      </c>
      <c r="C49" s="245">
        <v>1817</v>
      </c>
      <c r="D49" s="245">
        <f t="shared" si="4"/>
        <v>5210</v>
      </c>
      <c r="E49" s="93">
        <v>0</v>
      </c>
      <c r="F49" s="93">
        <v>0</v>
      </c>
      <c r="G49" s="245">
        <f t="shared" si="5"/>
        <v>5210</v>
      </c>
      <c r="H49" s="245">
        <v>54</v>
      </c>
      <c r="I49" s="245">
        <f t="shared" si="6"/>
        <v>5264</v>
      </c>
      <c r="J49" s="245">
        <v>4520</v>
      </c>
      <c r="K49" s="246">
        <f t="shared" si="7"/>
        <v>9784</v>
      </c>
    </row>
    <row r="50" spans="1:11" s="235" customFormat="1" ht="15.75" customHeight="1">
      <c r="A50" s="247" t="s">
        <v>17</v>
      </c>
      <c r="B50" s="245">
        <v>6401</v>
      </c>
      <c r="C50" s="245">
        <v>751</v>
      </c>
      <c r="D50" s="245">
        <f t="shared" si="4"/>
        <v>7152</v>
      </c>
      <c r="E50" s="93">
        <v>0</v>
      </c>
      <c r="F50" s="93">
        <v>0</v>
      </c>
      <c r="G50" s="245">
        <f t="shared" si="5"/>
        <v>7152</v>
      </c>
      <c r="H50" s="93">
        <v>0</v>
      </c>
      <c r="I50" s="245">
        <f t="shared" si="6"/>
        <v>7152</v>
      </c>
      <c r="J50" s="245">
        <v>765</v>
      </c>
      <c r="K50" s="246">
        <f t="shared" si="7"/>
        <v>7917</v>
      </c>
    </row>
    <row r="51" spans="1:11" s="235" customFormat="1" ht="15.75" customHeight="1">
      <c r="A51" s="247" t="s">
        <v>18</v>
      </c>
      <c r="B51" s="245">
        <v>115</v>
      </c>
      <c r="C51" s="245">
        <v>110</v>
      </c>
      <c r="D51" s="245">
        <f t="shared" si="4"/>
        <v>225</v>
      </c>
      <c r="E51" s="93">
        <v>0</v>
      </c>
      <c r="F51" s="93">
        <v>0</v>
      </c>
      <c r="G51" s="245">
        <f t="shared" si="5"/>
        <v>225</v>
      </c>
      <c r="H51" s="245">
        <v>499</v>
      </c>
      <c r="I51" s="245">
        <f t="shared" si="6"/>
        <v>724</v>
      </c>
      <c r="J51" s="245">
        <v>2218</v>
      </c>
      <c r="K51" s="246">
        <f t="shared" si="7"/>
        <v>2942</v>
      </c>
    </row>
    <row r="52" spans="1:11" s="235" customFormat="1" ht="15.75" customHeight="1">
      <c r="A52" s="248" t="s">
        <v>19</v>
      </c>
      <c r="B52" s="245">
        <v>0</v>
      </c>
      <c r="C52" s="245">
        <v>24</v>
      </c>
      <c r="D52" s="245">
        <f t="shared" si="4"/>
        <v>24</v>
      </c>
      <c r="E52" s="93">
        <v>0</v>
      </c>
      <c r="F52" s="93">
        <v>0</v>
      </c>
      <c r="G52" s="245">
        <f t="shared" si="5"/>
        <v>24</v>
      </c>
      <c r="H52" s="93">
        <v>0</v>
      </c>
      <c r="I52" s="245">
        <f t="shared" si="6"/>
        <v>24</v>
      </c>
      <c r="J52" s="245">
        <v>869</v>
      </c>
      <c r="K52" s="246">
        <f t="shared" si="7"/>
        <v>893</v>
      </c>
    </row>
    <row r="53" spans="1:11" s="251" customFormat="1" ht="25.5" customHeight="1">
      <c r="A53" s="249" t="s">
        <v>20</v>
      </c>
      <c r="B53" s="250">
        <v>33672</v>
      </c>
      <c r="C53" s="250">
        <v>6160</v>
      </c>
      <c r="D53" s="250">
        <f>C53+B53</f>
        <v>39832</v>
      </c>
      <c r="E53" s="250">
        <v>1763</v>
      </c>
      <c r="F53" s="250">
        <v>5430</v>
      </c>
      <c r="G53" s="250">
        <f>F53+E53+D53</f>
        <v>47025</v>
      </c>
      <c r="H53" s="250">
        <v>16120</v>
      </c>
      <c r="I53" s="250">
        <f>H53+G53</f>
        <v>63145</v>
      </c>
      <c r="J53" s="250">
        <v>135603</v>
      </c>
      <c r="K53" s="250">
        <f>J53+I53</f>
        <v>198748</v>
      </c>
    </row>
    <row r="54" spans="1:11" s="251" customFormat="1" ht="15" customHeight="1">
      <c r="A54" s="252"/>
      <c r="B54" s="253"/>
      <c r="C54" s="253"/>
      <c r="D54" s="253"/>
      <c r="E54" s="253"/>
      <c r="F54" s="253"/>
      <c r="G54" s="253"/>
      <c r="H54" s="253"/>
      <c r="I54" s="253"/>
      <c r="J54" s="253"/>
      <c r="K54" s="253"/>
    </row>
    <row r="55" spans="1:11" s="235" customFormat="1" ht="15" customHeight="1">
      <c r="A55" s="1034" t="s">
        <v>33</v>
      </c>
      <c r="B55" s="254"/>
      <c r="C55" s="254"/>
      <c r="D55" s="254"/>
      <c r="E55" s="254"/>
      <c r="F55" s="254"/>
      <c r="G55" s="254"/>
      <c r="H55" s="254"/>
      <c r="I55" s="254"/>
      <c r="J55" s="254"/>
      <c r="K55" s="254"/>
    </row>
    <row r="56" spans="1:11" s="235" customFormat="1" ht="13.5" customHeight="1">
      <c r="A56" s="1277" t="s">
        <v>800</v>
      </c>
      <c r="B56" s="1264" t="s">
        <v>202</v>
      </c>
      <c r="C56" s="1265"/>
      <c r="D56" s="1265"/>
      <c r="E56" s="1265"/>
      <c r="F56" s="1265"/>
      <c r="G56" s="1265"/>
      <c r="H56" s="1265"/>
      <c r="I56" s="236"/>
      <c r="J56" s="237"/>
      <c r="K56" s="255"/>
    </row>
    <row r="57" spans="1:11" s="235" customFormat="1" ht="11.25" customHeight="1">
      <c r="A57" s="1278"/>
      <c r="B57" s="1264" t="s">
        <v>205</v>
      </c>
      <c r="C57" s="1265"/>
      <c r="D57" s="1265"/>
      <c r="E57" s="1265"/>
      <c r="F57" s="1265"/>
      <c r="G57" s="256"/>
      <c r="H57" s="1267" t="s">
        <v>206</v>
      </c>
      <c r="I57" s="1267" t="s">
        <v>207</v>
      </c>
      <c r="J57" s="1280" t="s">
        <v>203</v>
      </c>
      <c r="K57" s="1261" t="s">
        <v>204</v>
      </c>
    </row>
    <row r="58" spans="1:11" s="235" customFormat="1" ht="12" customHeight="1">
      <c r="A58" s="1278"/>
      <c r="B58" s="1264" t="s">
        <v>208</v>
      </c>
      <c r="C58" s="1265"/>
      <c r="D58" s="1266"/>
      <c r="E58" s="1270" t="s">
        <v>209</v>
      </c>
      <c r="F58" s="1270" t="s">
        <v>210</v>
      </c>
      <c r="G58" s="1271" t="s">
        <v>211</v>
      </c>
      <c r="H58" s="1268"/>
      <c r="I58" s="1268"/>
      <c r="J58" s="1268"/>
      <c r="K58" s="1262"/>
    </row>
    <row r="59" spans="1:11" s="235" customFormat="1" ht="41.25" customHeight="1">
      <c r="A59" s="1279"/>
      <c r="B59" s="241" t="s">
        <v>212</v>
      </c>
      <c r="C59" s="257" t="s">
        <v>213</v>
      </c>
      <c r="D59" s="243" t="s">
        <v>214</v>
      </c>
      <c r="E59" s="1269"/>
      <c r="F59" s="1269"/>
      <c r="G59" s="1272"/>
      <c r="H59" s="1269"/>
      <c r="I59" s="1269"/>
      <c r="J59" s="1269"/>
      <c r="K59" s="1263"/>
    </row>
    <row r="60" spans="1:11" s="235" customFormat="1" ht="15.75" customHeight="1">
      <c r="A60" s="258" t="s">
        <v>1</v>
      </c>
      <c r="B60" s="259">
        <v>246</v>
      </c>
      <c r="C60" s="149">
        <v>22</v>
      </c>
      <c r="D60" s="259">
        <f>C60+B60</f>
        <v>268</v>
      </c>
      <c r="E60" s="259">
        <v>0</v>
      </c>
      <c r="F60" s="259">
        <v>0</v>
      </c>
      <c r="G60" s="260">
        <f>F60+E60+D60</f>
        <v>268</v>
      </c>
      <c r="H60" s="149">
        <v>22</v>
      </c>
      <c r="I60" s="259">
        <f>H60+G60</f>
        <v>290</v>
      </c>
      <c r="J60" s="259">
        <v>1538</v>
      </c>
      <c r="K60" s="261">
        <f>J60+I60</f>
        <v>1828</v>
      </c>
    </row>
    <row r="61" spans="1:11" s="235" customFormat="1" ht="15.75" customHeight="1">
      <c r="A61" s="247" t="s">
        <v>2</v>
      </c>
      <c r="B61" s="259">
        <v>0</v>
      </c>
      <c r="C61" s="259">
        <v>0</v>
      </c>
      <c r="D61" s="259">
        <f t="shared" ref="D61:D78" si="8">C61+B61</f>
        <v>0</v>
      </c>
      <c r="E61" s="259">
        <v>0</v>
      </c>
      <c r="F61" s="259">
        <v>0</v>
      </c>
      <c r="G61" s="260">
        <f t="shared" ref="G61:G78" si="9">F61+E61+D61</f>
        <v>0</v>
      </c>
      <c r="H61" s="259">
        <v>0</v>
      </c>
      <c r="I61" s="259">
        <f t="shared" ref="I61:I78" si="10">H61+G61</f>
        <v>0</v>
      </c>
      <c r="J61" s="149">
        <v>118</v>
      </c>
      <c r="K61" s="261">
        <f t="shared" ref="K61:K78" si="11">J61+I61</f>
        <v>118</v>
      </c>
    </row>
    <row r="62" spans="1:11" s="235" customFormat="1" ht="15.75" customHeight="1">
      <c r="A62" s="247" t="s">
        <v>3</v>
      </c>
      <c r="B62" s="259">
        <v>51</v>
      </c>
      <c r="C62" s="149">
        <v>9</v>
      </c>
      <c r="D62" s="259">
        <f t="shared" si="8"/>
        <v>60</v>
      </c>
      <c r="E62" s="259">
        <v>0</v>
      </c>
      <c r="F62" s="259">
        <v>0</v>
      </c>
      <c r="G62" s="260">
        <f t="shared" si="9"/>
        <v>60</v>
      </c>
      <c r="H62" s="259">
        <v>0</v>
      </c>
      <c r="I62" s="259">
        <f t="shared" si="10"/>
        <v>60</v>
      </c>
      <c r="J62" s="259">
        <v>24644</v>
      </c>
      <c r="K62" s="261">
        <f t="shared" si="11"/>
        <v>24704</v>
      </c>
    </row>
    <row r="63" spans="1:11" s="235" customFormat="1" ht="27" customHeight="1">
      <c r="A63" s="247" t="s">
        <v>4</v>
      </c>
      <c r="B63" s="259">
        <v>0</v>
      </c>
      <c r="C63" s="259">
        <v>0</v>
      </c>
      <c r="D63" s="259">
        <f t="shared" si="8"/>
        <v>0</v>
      </c>
      <c r="E63" s="259">
        <v>0</v>
      </c>
      <c r="F63" s="259">
        <v>0</v>
      </c>
      <c r="G63" s="260">
        <f t="shared" si="9"/>
        <v>0</v>
      </c>
      <c r="H63" s="149">
        <v>204</v>
      </c>
      <c r="I63" s="259">
        <f t="shared" si="10"/>
        <v>204</v>
      </c>
      <c r="J63" s="259">
        <v>13</v>
      </c>
      <c r="K63" s="261">
        <f t="shared" si="11"/>
        <v>217</v>
      </c>
    </row>
    <row r="64" spans="1:11" s="235" customFormat="1" ht="27" customHeight="1">
      <c r="A64" s="247" t="s">
        <v>5</v>
      </c>
      <c r="B64" s="259">
        <v>0</v>
      </c>
      <c r="C64" s="259">
        <v>0</v>
      </c>
      <c r="D64" s="259">
        <f t="shared" si="8"/>
        <v>0</v>
      </c>
      <c r="E64" s="259">
        <v>0</v>
      </c>
      <c r="F64" s="259">
        <v>0</v>
      </c>
      <c r="G64" s="260">
        <f t="shared" si="9"/>
        <v>0</v>
      </c>
      <c r="H64" s="259">
        <v>301</v>
      </c>
      <c r="I64" s="259">
        <f t="shared" si="10"/>
        <v>301</v>
      </c>
      <c r="J64" s="259">
        <v>108</v>
      </c>
      <c r="K64" s="261">
        <f t="shared" si="11"/>
        <v>409</v>
      </c>
    </row>
    <row r="65" spans="1:11" s="235" customFormat="1" ht="15.75" customHeight="1">
      <c r="A65" s="247" t="s">
        <v>6</v>
      </c>
      <c r="B65" s="259">
        <v>165</v>
      </c>
      <c r="C65" s="259">
        <v>50</v>
      </c>
      <c r="D65" s="259">
        <f t="shared" si="8"/>
        <v>215</v>
      </c>
      <c r="E65" s="259">
        <v>0</v>
      </c>
      <c r="F65" s="259">
        <v>0</v>
      </c>
      <c r="G65" s="260">
        <f t="shared" si="9"/>
        <v>215</v>
      </c>
      <c r="H65" s="259">
        <v>0</v>
      </c>
      <c r="I65" s="259">
        <f t="shared" si="10"/>
        <v>215</v>
      </c>
      <c r="J65" s="259">
        <v>769</v>
      </c>
      <c r="K65" s="261">
        <f t="shared" si="11"/>
        <v>984</v>
      </c>
    </row>
    <row r="66" spans="1:11" s="235" customFormat="1" ht="27" customHeight="1">
      <c r="A66" s="247" t="s">
        <v>35</v>
      </c>
      <c r="B66" s="259">
        <v>0</v>
      </c>
      <c r="C66" s="259">
        <v>0</v>
      </c>
      <c r="D66" s="259">
        <f t="shared" si="8"/>
        <v>0</v>
      </c>
      <c r="E66" s="259">
        <v>0</v>
      </c>
      <c r="F66" s="259">
        <v>0</v>
      </c>
      <c r="G66" s="260">
        <f t="shared" si="9"/>
        <v>0</v>
      </c>
      <c r="H66" s="259">
        <v>325</v>
      </c>
      <c r="I66" s="259">
        <f t="shared" si="10"/>
        <v>325</v>
      </c>
      <c r="J66" s="259">
        <v>12753</v>
      </c>
      <c r="K66" s="261">
        <f t="shared" si="11"/>
        <v>13078</v>
      </c>
    </row>
    <row r="67" spans="1:11" s="235" customFormat="1" ht="15.75" customHeight="1">
      <c r="A67" s="247" t="s">
        <v>8</v>
      </c>
      <c r="B67" s="259">
        <v>68</v>
      </c>
      <c r="C67" s="259">
        <v>0</v>
      </c>
      <c r="D67" s="259">
        <f t="shared" si="8"/>
        <v>68</v>
      </c>
      <c r="E67" s="259">
        <v>0</v>
      </c>
      <c r="F67" s="259">
        <v>0</v>
      </c>
      <c r="G67" s="260">
        <f t="shared" si="9"/>
        <v>68</v>
      </c>
      <c r="H67" s="259">
        <v>1649</v>
      </c>
      <c r="I67" s="259">
        <f t="shared" si="10"/>
        <v>1717</v>
      </c>
      <c r="J67" s="259">
        <v>1369</v>
      </c>
      <c r="K67" s="261">
        <f t="shared" si="11"/>
        <v>3086</v>
      </c>
    </row>
    <row r="68" spans="1:11" s="235" customFormat="1" ht="15.75" customHeight="1">
      <c r="A68" s="247" t="s">
        <v>9</v>
      </c>
      <c r="B68" s="259">
        <v>0</v>
      </c>
      <c r="C68" s="259">
        <v>0</v>
      </c>
      <c r="D68" s="259">
        <f t="shared" si="8"/>
        <v>0</v>
      </c>
      <c r="E68" s="259">
        <v>0</v>
      </c>
      <c r="F68" s="259">
        <v>0</v>
      </c>
      <c r="G68" s="260">
        <f t="shared" si="9"/>
        <v>0</v>
      </c>
      <c r="H68" s="259">
        <v>0</v>
      </c>
      <c r="I68" s="259">
        <f t="shared" si="10"/>
        <v>0</v>
      </c>
      <c r="J68" s="259">
        <v>10746</v>
      </c>
      <c r="K68" s="261">
        <f t="shared" si="11"/>
        <v>10746</v>
      </c>
    </row>
    <row r="69" spans="1:11" s="235" customFormat="1" ht="15.75" customHeight="1">
      <c r="A69" s="247" t="s">
        <v>10</v>
      </c>
      <c r="B69" s="259">
        <v>199</v>
      </c>
      <c r="C69" s="149">
        <v>3</v>
      </c>
      <c r="D69" s="259">
        <f t="shared" si="8"/>
        <v>202</v>
      </c>
      <c r="E69" s="259">
        <v>0</v>
      </c>
      <c r="F69" s="259">
        <v>0</v>
      </c>
      <c r="G69" s="260">
        <f t="shared" si="9"/>
        <v>202</v>
      </c>
      <c r="H69" s="259">
        <v>772</v>
      </c>
      <c r="I69" s="259">
        <f t="shared" si="10"/>
        <v>974</v>
      </c>
      <c r="J69" s="259">
        <v>4319</v>
      </c>
      <c r="K69" s="261">
        <f t="shared" si="11"/>
        <v>5293</v>
      </c>
    </row>
    <row r="70" spans="1:11" s="235" customFormat="1" ht="15.75" customHeight="1">
      <c r="A70" s="247" t="s">
        <v>11</v>
      </c>
      <c r="B70" s="259">
        <v>0</v>
      </c>
      <c r="C70" s="259">
        <v>0</v>
      </c>
      <c r="D70" s="259">
        <f t="shared" si="8"/>
        <v>0</v>
      </c>
      <c r="E70" s="259">
        <v>0</v>
      </c>
      <c r="F70" s="259">
        <v>0</v>
      </c>
      <c r="G70" s="260">
        <f t="shared" si="9"/>
        <v>0</v>
      </c>
      <c r="H70" s="259">
        <v>2295</v>
      </c>
      <c r="I70" s="259">
        <f t="shared" si="10"/>
        <v>2295</v>
      </c>
      <c r="J70" s="259">
        <v>5552</v>
      </c>
      <c r="K70" s="261">
        <f t="shared" si="11"/>
        <v>7847</v>
      </c>
    </row>
    <row r="71" spans="1:11" s="235" customFormat="1" ht="15.75" customHeight="1">
      <c r="A71" s="247" t="s">
        <v>12</v>
      </c>
      <c r="B71" s="259">
        <v>0</v>
      </c>
      <c r="C71" s="259">
        <v>0</v>
      </c>
      <c r="D71" s="259">
        <f t="shared" si="8"/>
        <v>0</v>
      </c>
      <c r="E71" s="259">
        <v>0</v>
      </c>
      <c r="F71" s="259">
        <v>0</v>
      </c>
      <c r="G71" s="260">
        <f t="shared" si="9"/>
        <v>0</v>
      </c>
      <c r="H71" s="149">
        <v>102</v>
      </c>
      <c r="I71" s="259">
        <f t="shared" si="10"/>
        <v>102</v>
      </c>
      <c r="J71" s="149">
        <v>365</v>
      </c>
      <c r="K71" s="261">
        <f t="shared" si="11"/>
        <v>467</v>
      </c>
    </row>
    <row r="72" spans="1:11" s="235" customFormat="1" ht="27" customHeight="1">
      <c r="A72" s="225" t="s">
        <v>13</v>
      </c>
      <c r="B72" s="259">
        <v>0</v>
      </c>
      <c r="C72" s="259">
        <v>203</v>
      </c>
      <c r="D72" s="259">
        <f t="shared" si="8"/>
        <v>203</v>
      </c>
      <c r="E72" s="259">
        <v>0</v>
      </c>
      <c r="F72" s="259">
        <v>0</v>
      </c>
      <c r="G72" s="260">
        <f t="shared" si="9"/>
        <v>203</v>
      </c>
      <c r="H72" s="259">
        <v>93</v>
      </c>
      <c r="I72" s="259">
        <f t="shared" si="10"/>
        <v>296</v>
      </c>
      <c r="J72" s="259">
        <v>5199</v>
      </c>
      <c r="K72" s="261">
        <f t="shared" si="11"/>
        <v>5495</v>
      </c>
    </row>
    <row r="73" spans="1:11" s="235" customFormat="1" ht="25.5" customHeight="1">
      <c r="A73" s="247" t="s">
        <v>14</v>
      </c>
      <c r="B73" s="259">
        <v>0</v>
      </c>
      <c r="C73" s="259">
        <v>0</v>
      </c>
      <c r="D73" s="259">
        <f t="shared" si="8"/>
        <v>0</v>
      </c>
      <c r="E73" s="259">
        <v>0</v>
      </c>
      <c r="F73" s="259">
        <v>0</v>
      </c>
      <c r="G73" s="260">
        <f t="shared" si="9"/>
        <v>0</v>
      </c>
      <c r="H73" s="259">
        <v>318</v>
      </c>
      <c r="I73" s="259">
        <f t="shared" si="10"/>
        <v>318</v>
      </c>
      <c r="J73" s="259">
        <v>8170</v>
      </c>
      <c r="K73" s="261">
        <f t="shared" si="11"/>
        <v>8488</v>
      </c>
    </row>
    <row r="74" spans="1:11" s="235" customFormat="1" ht="27" customHeight="1">
      <c r="A74" s="247" t="s">
        <v>15</v>
      </c>
      <c r="B74" s="259">
        <v>9360</v>
      </c>
      <c r="C74" s="259">
        <v>2153</v>
      </c>
      <c r="D74" s="259">
        <f t="shared" si="8"/>
        <v>11513</v>
      </c>
      <c r="E74" s="259">
        <v>1101</v>
      </c>
      <c r="F74" s="259">
        <v>1305</v>
      </c>
      <c r="G74" s="260">
        <f t="shared" si="9"/>
        <v>13919</v>
      </c>
      <c r="H74" s="259">
        <v>0</v>
      </c>
      <c r="I74" s="259">
        <f t="shared" si="10"/>
        <v>13919</v>
      </c>
      <c r="J74" s="259">
        <v>0</v>
      </c>
      <c r="K74" s="261">
        <f t="shared" si="11"/>
        <v>13919</v>
      </c>
    </row>
    <row r="75" spans="1:11" s="235" customFormat="1" ht="15.75" customHeight="1">
      <c r="A75" s="247" t="s">
        <v>16</v>
      </c>
      <c r="B75" s="259">
        <v>7366</v>
      </c>
      <c r="C75" s="259">
        <v>2571</v>
      </c>
      <c r="D75" s="259">
        <f t="shared" si="8"/>
        <v>9937</v>
      </c>
      <c r="E75" s="259">
        <v>0</v>
      </c>
      <c r="F75" s="259">
        <v>0</v>
      </c>
      <c r="G75" s="260">
        <f t="shared" si="9"/>
        <v>9937</v>
      </c>
      <c r="H75" s="259">
        <v>22</v>
      </c>
      <c r="I75" s="259">
        <f t="shared" si="10"/>
        <v>9959</v>
      </c>
      <c r="J75" s="259">
        <v>7547</v>
      </c>
      <c r="K75" s="261">
        <f t="shared" si="11"/>
        <v>17506</v>
      </c>
    </row>
    <row r="76" spans="1:11" s="235" customFormat="1" ht="15.75" customHeight="1">
      <c r="A76" s="247" t="s">
        <v>17</v>
      </c>
      <c r="B76" s="259">
        <v>7214</v>
      </c>
      <c r="C76" s="259">
        <v>531</v>
      </c>
      <c r="D76" s="259">
        <f t="shared" si="8"/>
        <v>7745</v>
      </c>
      <c r="E76" s="259">
        <v>0</v>
      </c>
      <c r="F76" s="259">
        <v>0</v>
      </c>
      <c r="G76" s="260">
        <f t="shared" si="9"/>
        <v>7745</v>
      </c>
      <c r="H76" s="259">
        <v>0</v>
      </c>
      <c r="I76" s="259">
        <f t="shared" si="10"/>
        <v>7745</v>
      </c>
      <c r="J76" s="259">
        <v>2465</v>
      </c>
      <c r="K76" s="261">
        <f t="shared" si="11"/>
        <v>10210</v>
      </c>
    </row>
    <row r="77" spans="1:11" s="235" customFormat="1" ht="15.75" customHeight="1">
      <c r="A77" s="247" t="s">
        <v>18</v>
      </c>
      <c r="B77" s="259">
        <v>48</v>
      </c>
      <c r="C77" s="259">
        <v>61</v>
      </c>
      <c r="D77" s="259">
        <f t="shared" si="8"/>
        <v>109</v>
      </c>
      <c r="E77" s="259">
        <v>0</v>
      </c>
      <c r="F77" s="259">
        <v>0</v>
      </c>
      <c r="G77" s="260">
        <f t="shared" si="9"/>
        <v>109</v>
      </c>
      <c r="H77" s="259">
        <v>216</v>
      </c>
      <c r="I77" s="259">
        <f t="shared" si="10"/>
        <v>325</v>
      </c>
      <c r="J77" s="259">
        <v>1076</v>
      </c>
      <c r="K77" s="261">
        <f t="shared" si="11"/>
        <v>1401</v>
      </c>
    </row>
    <row r="78" spans="1:11" s="235" customFormat="1" ht="15.75" customHeight="1">
      <c r="A78" s="248" t="s">
        <v>19</v>
      </c>
      <c r="B78" s="259">
        <v>0</v>
      </c>
      <c r="C78" s="262">
        <v>20</v>
      </c>
      <c r="D78" s="259">
        <f t="shared" si="8"/>
        <v>20</v>
      </c>
      <c r="E78" s="259">
        <v>0</v>
      </c>
      <c r="F78" s="259">
        <v>0</v>
      </c>
      <c r="G78" s="260">
        <f t="shared" si="9"/>
        <v>20</v>
      </c>
      <c r="H78" s="259">
        <v>0</v>
      </c>
      <c r="I78" s="259">
        <f t="shared" si="10"/>
        <v>20</v>
      </c>
      <c r="J78" s="262">
        <v>787</v>
      </c>
      <c r="K78" s="261">
        <f t="shared" si="11"/>
        <v>807</v>
      </c>
    </row>
    <row r="79" spans="1:11" s="265" customFormat="1" ht="16.5" customHeight="1">
      <c r="A79" s="263" t="s">
        <v>20</v>
      </c>
      <c r="B79" s="264">
        <v>24717</v>
      </c>
      <c r="C79" s="264">
        <v>5623</v>
      </c>
      <c r="D79" s="264">
        <f>C79+B79</f>
        <v>30340</v>
      </c>
      <c r="E79" s="264">
        <v>1101</v>
      </c>
      <c r="F79" s="264">
        <v>1305</v>
      </c>
      <c r="G79" s="264">
        <f>F79+E79+D79</f>
        <v>32746</v>
      </c>
      <c r="H79" s="264">
        <v>6319</v>
      </c>
      <c r="I79" s="264">
        <f>H79+G79</f>
        <v>39065</v>
      </c>
      <c r="J79" s="264">
        <v>87538</v>
      </c>
      <c r="K79" s="264">
        <f>I79+J79</f>
        <v>126603</v>
      </c>
    </row>
    <row r="80" spans="1:11" s="231" customFormat="1" ht="15" customHeight="1">
      <c r="A80" s="266" t="s">
        <v>215</v>
      </c>
      <c r="B80" s="267"/>
      <c r="C80" s="267"/>
      <c r="D80" s="267"/>
      <c r="E80" s="267"/>
      <c r="F80" s="267"/>
      <c r="G80" s="267"/>
      <c r="H80" s="267"/>
      <c r="I80" s="267"/>
      <c r="J80" s="267"/>
      <c r="K80" s="268"/>
    </row>
    <row r="81" spans="1:11" s="217" customFormat="1" ht="15" customHeight="1">
      <c r="A81" s="269" t="s">
        <v>216</v>
      </c>
      <c r="B81" s="269"/>
      <c r="C81" s="269"/>
      <c r="D81" s="269"/>
      <c r="E81" s="269"/>
      <c r="F81" s="269"/>
      <c r="G81" s="269"/>
      <c r="H81" s="269"/>
      <c r="I81" s="269"/>
      <c r="J81" s="269"/>
      <c r="K81" s="270"/>
    </row>
    <row r="82" spans="1:11" s="217" customFormat="1" ht="15" customHeight="1">
      <c r="A82" s="269" t="s">
        <v>217</v>
      </c>
      <c r="B82" s="269"/>
      <c r="C82" s="269"/>
      <c r="D82" s="269"/>
      <c r="E82" s="269"/>
      <c r="F82" s="269"/>
      <c r="G82" s="269"/>
      <c r="H82" s="269"/>
      <c r="I82" s="269"/>
      <c r="J82" s="269"/>
      <c r="K82" s="216"/>
    </row>
    <row r="83" spans="1:11" s="217" customFormat="1" ht="23.25" customHeight="1">
      <c r="A83" s="993" t="s">
        <v>662</v>
      </c>
      <c r="K83" s="216"/>
    </row>
    <row r="84" spans="1:11" s="217" customFormat="1" ht="15.75" customHeight="1">
      <c r="B84" s="234"/>
      <c r="C84" s="234"/>
      <c r="D84" s="234"/>
      <c r="E84" s="234"/>
      <c r="F84" s="234"/>
      <c r="G84" s="234"/>
      <c r="H84" s="234"/>
      <c r="I84" s="234"/>
      <c r="J84" s="234"/>
      <c r="K84" s="234"/>
    </row>
    <row r="85" spans="1:11" s="217" customFormat="1" ht="15.75" customHeight="1">
      <c r="B85" s="234"/>
      <c r="C85" s="234"/>
      <c r="D85" s="234"/>
      <c r="E85" s="234"/>
      <c r="F85" s="234"/>
      <c r="G85" s="234"/>
      <c r="H85" s="234"/>
      <c r="I85" s="234"/>
      <c r="J85" s="234"/>
      <c r="K85" s="234"/>
    </row>
    <row r="86" spans="1:11" s="217" customFormat="1" ht="15.75" customHeight="1">
      <c r="B86" s="234"/>
      <c r="C86" s="234"/>
      <c r="D86" s="234"/>
      <c r="E86" s="234"/>
      <c r="F86" s="234"/>
      <c r="G86" s="234"/>
      <c r="H86" s="234"/>
      <c r="I86" s="234"/>
      <c r="J86" s="234"/>
      <c r="K86" s="234"/>
    </row>
    <row r="87" spans="1:11" s="217" customFormat="1" ht="15.75" customHeight="1">
      <c r="B87" s="234"/>
      <c r="C87" s="234"/>
      <c r="D87" s="234"/>
      <c r="E87" s="234"/>
      <c r="F87" s="234"/>
      <c r="G87" s="234"/>
      <c r="H87" s="234"/>
      <c r="I87" s="234"/>
      <c r="J87" s="234"/>
      <c r="K87" s="234"/>
    </row>
    <row r="88" spans="1:11" s="217" customFormat="1" ht="15.75" customHeight="1">
      <c r="B88" s="234"/>
      <c r="C88" s="234"/>
      <c r="D88" s="234"/>
      <c r="E88" s="234"/>
      <c r="F88" s="234"/>
      <c r="G88" s="234"/>
      <c r="H88" s="234"/>
      <c r="I88" s="234"/>
      <c r="J88" s="234"/>
      <c r="K88" s="234"/>
    </row>
    <row r="89" spans="1:11" s="217" customFormat="1" ht="15.75" customHeight="1">
      <c r="B89" s="234"/>
      <c r="C89" s="234"/>
      <c r="D89" s="234"/>
      <c r="E89" s="234"/>
      <c r="F89" s="234"/>
      <c r="G89" s="234"/>
      <c r="H89" s="234"/>
      <c r="I89" s="234"/>
      <c r="J89" s="234"/>
      <c r="K89" s="234"/>
    </row>
    <row r="90" spans="1:11" s="217" customFormat="1" ht="15.75" customHeight="1">
      <c r="B90" s="234"/>
      <c r="C90" s="234"/>
      <c r="D90" s="234"/>
      <c r="E90" s="234"/>
      <c r="F90" s="234"/>
      <c r="G90" s="234"/>
      <c r="H90" s="234"/>
      <c r="I90" s="234"/>
      <c r="J90" s="234"/>
      <c r="K90" s="234"/>
    </row>
    <row r="91" spans="1:11" s="217" customFormat="1" ht="15.75" customHeight="1">
      <c r="B91" s="234"/>
      <c r="C91" s="234"/>
      <c r="D91" s="234"/>
      <c r="E91" s="234"/>
      <c r="F91" s="234"/>
      <c r="G91" s="234"/>
      <c r="H91" s="234"/>
      <c r="I91" s="234"/>
      <c r="J91" s="234"/>
      <c r="K91" s="234"/>
    </row>
    <row r="92" spans="1:11" s="217" customFormat="1" ht="15.75" customHeight="1">
      <c r="B92" s="234"/>
      <c r="C92" s="234"/>
      <c r="D92" s="234"/>
      <c r="E92" s="234"/>
      <c r="F92" s="234"/>
      <c r="G92" s="234"/>
      <c r="H92" s="234"/>
      <c r="I92" s="234"/>
      <c r="J92" s="234"/>
      <c r="K92" s="234"/>
    </row>
    <row r="93" spans="1:11" s="217" customFormat="1" ht="15.75" customHeight="1">
      <c r="B93" s="234"/>
      <c r="C93" s="234"/>
      <c r="D93" s="234"/>
      <c r="E93" s="234"/>
      <c r="F93" s="234"/>
      <c r="G93" s="234"/>
      <c r="H93" s="234"/>
      <c r="I93" s="234"/>
      <c r="J93" s="234"/>
      <c r="K93" s="234"/>
    </row>
    <row r="94" spans="1:11" s="217" customFormat="1" ht="15.75" customHeight="1">
      <c r="B94" s="234"/>
      <c r="C94" s="234"/>
      <c r="D94" s="234"/>
      <c r="E94" s="234"/>
      <c r="F94" s="234"/>
      <c r="G94" s="234"/>
      <c r="H94" s="234"/>
      <c r="I94" s="234"/>
      <c r="J94" s="234"/>
      <c r="K94" s="234"/>
    </row>
    <row r="95" spans="1:11" s="217" customFormat="1" ht="15.75" customHeight="1">
      <c r="B95" s="234"/>
      <c r="C95" s="234"/>
      <c r="D95" s="234"/>
      <c r="E95" s="234"/>
      <c r="F95" s="234"/>
      <c r="G95" s="234"/>
      <c r="H95" s="234"/>
      <c r="I95" s="234"/>
      <c r="J95" s="234"/>
      <c r="K95" s="234"/>
    </row>
    <row r="96" spans="1:11" s="217" customFormat="1" ht="15.75" customHeight="1">
      <c r="B96" s="234"/>
      <c r="C96" s="234"/>
      <c r="D96" s="234"/>
      <c r="E96" s="234"/>
      <c r="F96" s="234"/>
      <c r="G96" s="234"/>
      <c r="H96" s="234"/>
      <c r="I96" s="234"/>
      <c r="J96" s="234"/>
      <c r="K96" s="234"/>
    </row>
    <row r="97" spans="2:11" s="217" customFormat="1" ht="15.75" customHeight="1">
      <c r="B97" s="234"/>
      <c r="C97" s="234"/>
      <c r="D97" s="234"/>
      <c r="E97" s="234"/>
      <c r="F97" s="234"/>
      <c r="G97" s="234"/>
      <c r="H97" s="234"/>
      <c r="I97" s="234"/>
      <c r="J97" s="234"/>
      <c r="K97" s="234"/>
    </row>
    <row r="98" spans="2:11" s="217" customFormat="1" ht="15.75" customHeight="1">
      <c r="B98" s="234"/>
      <c r="C98" s="234"/>
      <c r="D98" s="234"/>
      <c r="E98" s="234"/>
      <c r="F98" s="234"/>
      <c r="G98" s="234"/>
      <c r="H98" s="234"/>
      <c r="I98" s="234"/>
      <c r="J98" s="234"/>
      <c r="K98" s="234"/>
    </row>
    <row r="99" spans="2:11" s="217" customFormat="1" ht="15.75" customHeight="1">
      <c r="B99" s="234"/>
      <c r="C99" s="234"/>
      <c r="D99" s="234"/>
      <c r="E99" s="234"/>
      <c r="F99" s="234"/>
      <c r="G99" s="234"/>
      <c r="H99" s="234"/>
      <c r="I99" s="234"/>
      <c r="J99" s="234"/>
      <c r="K99" s="234"/>
    </row>
    <row r="100" spans="2:11" s="217" customFormat="1" ht="15.75" customHeight="1">
      <c r="B100" s="234"/>
      <c r="C100" s="234"/>
      <c r="D100" s="234"/>
      <c r="E100" s="234"/>
      <c r="F100" s="234"/>
      <c r="G100" s="234"/>
      <c r="H100" s="234"/>
      <c r="I100" s="234"/>
      <c r="J100" s="234"/>
      <c r="K100" s="234"/>
    </row>
    <row r="101" spans="2:11" s="217" customFormat="1" ht="15.75" customHeight="1">
      <c r="B101" s="234"/>
      <c r="C101" s="234"/>
      <c r="D101" s="234"/>
      <c r="E101" s="234"/>
      <c r="F101" s="234"/>
      <c r="G101" s="234"/>
      <c r="H101" s="234"/>
      <c r="I101" s="234"/>
      <c r="J101" s="234"/>
      <c r="K101" s="234"/>
    </row>
    <row r="102" spans="2:11" s="217" customFormat="1" ht="15.75" customHeight="1">
      <c r="B102" s="234"/>
      <c r="C102" s="234"/>
      <c r="D102" s="234"/>
      <c r="E102" s="234"/>
      <c r="F102" s="234"/>
      <c r="G102" s="234"/>
      <c r="H102" s="234"/>
      <c r="I102" s="234"/>
      <c r="J102" s="234"/>
      <c r="K102" s="234"/>
    </row>
    <row r="103" spans="2:11" s="217" customFormat="1" ht="15.75" customHeight="1">
      <c r="B103" s="234"/>
      <c r="C103" s="234"/>
      <c r="D103" s="234"/>
      <c r="E103" s="234"/>
      <c r="F103" s="234"/>
      <c r="G103" s="234"/>
      <c r="H103" s="234"/>
      <c r="I103" s="234"/>
      <c r="J103" s="234"/>
      <c r="K103" s="234"/>
    </row>
    <row r="104" spans="2:11" s="217" customFormat="1" ht="15.75" customHeight="1">
      <c r="B104" s="234"/>
      <c r="C104" s="234"/>
      <c r="D104" s="234"/>
      <c r="E104" s="234"/>
      <c r="F104" s="234"/>
      <c r="G104" s="234"/>
      <c r="H104" s="234"/>
      <c r="I104" s="234"/>
      <c r="J104" s="234"/>
      <c r="K104" s="234"/>
    </row>
    <row r="105" spans="2:11" s="217" customFormat="1" ht="15.75" customHeight="1">
      <c r="B105" s="234"/>
      <c r="C105" s="234"/>
      <c r="D105" s="234"/>
      <c r="E105" s="234"/>
      <c r="F105" s="234"/>
      <c r="G105" s="234"/>
      <c r="H105" s="234"/>
      <c r="I105" s="234"/>
      <c r="J105" s="234"/>
      <c r="K105" s="234"/>
    </row>
    <row r="106" spans="2:11" s="217" customFormat="1" ht="15.75" customHeight="1">
      <c r="B106" s="234"/>
      <c r="C106" s="234"/>
      <c r="D106" s="234"/>
      <c r="E106" s="234"/>
      <c r="F106" s="234"/>
      <c r="G106" s="234"/>
      <c r="H106" s="234"/>
      <c r="I106" s="234"/>
      <c r="J106" s="234"/>
      <c r="K106" s="234"/>
    </row>
    <row r="107" spans="2:11" s="217" customFormat="1" ht="15.75" customHeight="1">
      <c r="B107" s="234"/>
      <c r="C107" s="234"/>
      <c r="D107" s="234"/>
      <c r="E107" s="234"/>
      <c r="F107" s="234"/>
      <c r="G107" s="234"/>
      <c r="H107" s="234"/>
      <c r="I107" s="234"/>
      <c r="J107" s="234"/>
      <c r="K107" s="234"/>
    </row>
    <row r="108" spans="2:11" s="217" customFormat="1" ht="15.75" customHeight="1">
      <c r="K108" s="216"/>
    </row>
    <row r="109" spans="2:11" s="217" customFormat="1" ht="15.75" customHeight="1">
      <c r="K109" s="216"/>
    </row>
    <row r="110" spans="2:11" s="217" customFormat="1" ht="15.75" customHeight="1">
      <c r="K110" s="216"/>
    </row>
    <row r="111" spans="2:11" s="217" customFormat="1" ht="15.75" customHeight="1">
      <c r="K111" s="216"/>
    </row>
    <row r="112" spans="2:11" s="217" customFormat="1" ht="15.75" customHeight="1">
      <c r="K112" s="216"/>
    </row>
    <row r="113" spans="1:178" s="217" customFormat="1" ht="15.75" customHeight="1">
      <c r="K113" s="216"/>
    </row>
    <row r="114" spans="1:178" s="217" customFormat="1" ht="15.75" customHeight="1">
      <c r="K114" s="216"/>
    </row>
    <row r="115" spans="1:178" s="217" customFormat="1" ht="15.75" customHeight="1">
      <c r="K115" s="216"/>
    </row>
    <row r="116" spans="1:178" s="217" customFormat="1" ht="15.75" customHeight="1">
      <c r="K116" s="216"/>
    </row>
    <row r="117" spans="1:178" s="217" customFormat="1" ht="15.75" customHeight="1">
      <c r="K117" s="216"/>
    </row>
    <row r="118" spans="1:178" s="217" customFormat="1" ht="15.75" customHeight="1">
      <c r="K118" s="216"/>
    </row>
    <row r="119" spans="1:178" s="217" customFormat="1" ht="15.75" customHeight="1">
      <c r="K119" s="216"/>
    </row>
    <row r="120" spans="1:178" s="217" customFormat="1" ht="15.75" customHeight="1">
      <c r="K120" s="216"/>
    </row>
    <row r="121" spans="1:178" s="217" customFormat="1" ht="15.75" customHeight="1">
      <c r="K121" s="216"/>
    </row>
    <row r="122" spans="1:178" s="217" customFormat="1" ht="15.75" customHeight="1">
      <c r="K122" s="216"/>
    </row>
    <row r="123" spans="1:178" s="217" customFormat="1" ht="15.75" customHeight="1">
      <c r="K123" s="216"/>
    </row>
    <row r="124" spans="1:178" s="217" customFormat="1" ht="15.75" customHeight="1">
      <c r="K124" s="216"/>
    </row>
    <row r="125" spans="1:178" s="217" customFormat="1" ht="15.75" customHeight="1">
      <c r="A125" s="215"/>
      <c r="B125" s="215"/>
      <c r="C125" s="215"/>
      <c r="D125" s="215"/>
      <c r="E125" s="215"/>
      <c r="F125" s="215"/>
      <c r="G125" s="215"/>
      <c r="H125" s="215"/>
      <c r="I125" s="215"/>
      <c r="J125" s="215"/>
      <c r="K125" s="216"/>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c r="FF125" s="215"/>
      <c r="FG125" s="215"/>
      <c r="FH125" s="215"/>
      <c r="FI125" s="215"/>
      <c r="FJ125" s="215"/>
      <c r="FK125" s="215"/>
      <c r="FL125" s="215"/>
      <c r="FM125" s="215"/>
      <c r="FN125" s="215"/>
      <c r="FO125" s="215"/>
      <c r="FP125" s="215"/>
      <c r="FQ125" s="215"/>
      <c r="FR125" s="215"/>
      <c r="FS125" s="215"/>
      <c r="FT125" s="215"/>
      <c r="FU125" s="215"/>
      <c r="FV125" s="215"/>
    </row>
  </sheetData>
  <mergeCells count="34">
    <mergeCell ref="A2:K2"/>
    <mergeCell ref="A4:A7"/>
    <mergeCell ref="B4:H4"/>
    <mergeCell ref="J4:J7"/>
    <mergeCell ref="K4:K7"/>
    <mergeCell ref="B5:F5"/>
    <mergeCell ref="H5:H7"/>
    <mergeCell ref="I5:I7"/>
    <mergeCell ref="B6:D6"/>
    <mergeCell ref="E6:E7"/>
    <mergeCell ref="F6:F7"/>
    <mergeCell ref="G6:G7"/>
    <mergeCell ref="A30:A33"/>
    <mergeCell ref="B30:H30"/>
    <mergeCell ref="B31:F31"/>
    <mergeCell ref="H31:H33"/>
    <mergeCell ref="J57:J59"/>
    <mergeCell ref="I31:I33"/>
    <mergeCell ref="J31:J33"/>
    <mergeCell ref="A56:A59"/>
    <mergeCell ref="B56:H56"/>
    <mergeCell ref="K31:K33"/>
    <mergeCell ref="B32:D32"/>
    <mergeCell ref="E32:E33"/>
    <mergeCell ref="F32:F33"/>
    <mergeCell ref="G32:G33"/>
    <mergeCell ref="K57:K59"/>
    <mergeCell ref="B58:D58"/>
    <mergeCell ref="I57:I59"/>
    <mergeCell ref="E58:E59"/>
    <mergeCell ref="F58:F59"/>
    <mergeCell ref="G58:G59"/>
    <mergeCell ref="B57:F57"/>
    <mergeCell ref="H57:H59"/>
  </mergeCells>
  <hyperlinks>
    <hyperlink ref="A1" location="'Table of Contents'!A1" display="Back to Table of contents"/>
  </hyperlinks>
  <pageMargins left="0.70866141732283472" right="0.70866141732283472" top="0.51181102362204722"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D93"/>
  <sheetViews>
    <sheetView showGridLines="0" workbookViewId="0">
      <selection sqref="A1:B1"/>
    </sheetView>
  </sheetViews>
  <sheetFormatPr defaultColWidth="9.140625" defaultRowHeight="12.75"/>
  <cols>
    <col min="1" max="1" width="1.85546875" style="271" customWidth="1"/>
    <col min="2" max="2" width="58.85546875" style="271" customWidth="1"/>
    <col min="3" max="4" width="9.7109375" style="271" customWidth="1"/>
    <col min="5" max="5" width="11.42578125" style="271" customWidth="1"/>
    <col min="6" max="7" width="9.7109375" style="271" customWidth="1"/>
    <col min="8" max="8" width="11.42578125" style="271" customWidth="1"/>
    <col min="9" max="9" width="4.5703125" style="271" customWidth="1"/>
    <col min="10" max="16384" width="9.140625" style="271"/>
  </cols>
  <sheetData>
    <row r="1" spans="1:212" ht="15" customHeight="1">
      <c r="A1" s="1226" t="s">
        <v>0</v>
      </c>
      <c r="B1" s="1226"/>
      <c r="C1" s="39"/>
    </row>
    <row r="2" spans="1:212" ht="24" customHeight="1">
      <c r="A2" s="1294" t="s">
        <v>801</v>
      </c>
      <c r="B2" s="1294"/>
      <c r="C2" s="1294"/>
      <c r="D2" s="1294"/>
      <c r="E2" s="1294"/>
      <c r="F2" s="1294"/>
      <c r="G2" s="1294"/>
      <c r="H2" s="1294"/>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Q2" s="272"/>
      <c r="CR2" s="272"/>
      <c r="CS2" s="272"/>
      <c r="CT2" s="272"/>
      <c r="CU2" s="272"/>
      <c r="CV2" s="272"/>
      <c r="CW2" s="272"/>
      <c r="CX2" s="272"/>
      <c r="CY2" s="272"/>
      <c r="CZ2" s="272"/>
      <c r="DA2" s="272"/>
      <c r="DB2" s="272"/>
      <c r="DC2" s="272"/>
      <c r="DD2" s="272"/>
      <c r="DE2" s="272"/>
      <c r="DF2" s="272"/>
      <c r="DG2" s="272"/>
      <c r="DH2" s="272"/>
      <c r="DI2" s="272"/>
      <c r="DJ2" s="272"/>
      <c r="DK2" s="272"/>
      <c r="DL2" s="272"/>
      <c r="DM2" s="272"/>
      <c r="DN2" s="272"/>
      <c r="DO2" s="272"/>
      <c r="DP2" s="272"/>
      <c r="DQ2" s="272"/>
      <c r="DR2" s="272"/>
      <c r="DS2" s="272"/>
      <c r="DT2" s="272"/>
      <c r="DU2" s="272"/>
      <c r="DV2" s="272"/>
      <c r="DW2" s="272"/>
      <c r="DX2" s="272"/>
      <c r="DY2" s="272"/>
      <c r="DZ2" s="272"/>
      <c r="EA2" s="272"/>
      <c r="EB2" s="272"/>
      <c r="EC2" s="272"/>
      <c r="ED2" s="272"/>
      <c r="EE2" s="272"/>
      <c r="EF2" s="272"/>
      <c r="EG2" s="272"/>
      <c r="EH2" s="272"/>
      <c r="EI2" s="272"/>
      <c r="EJ2" s="272"/>
      <c r="EK2" s="272"/>
      <c r="EL2" s="272"/>
      <c r="EM2" s="272"/>
      <c r="EN2" s="272"/>
      <c r="EO2" s="272"/>
      <c r="EP2" s="272"/>
      <c r="EQ2" s="272"/>
      <c r="ER2" s="272"/>
      <c r="ES2" s="272"/>
      <c r="ET2" s="272"/>
      <c r="EU2" s="272"/>
      <c r="EV2" s="272"/>
      <c r="EW2" s="272"/>
      <c r="EX2" s="272"/>
      <c r="EY2" s="272"/>
      <c r="EZ2" s="272"/>
      <c r="FA2" s="272"/>
      <c r="FB2" s="272"/>
      <c r="FC2" s="272"/>
      <c r="FD2" s="272"/>
      <c r="FE2" s="272"/>
      <c r="FF2" s="272"/>
      <c r="FG2" s="272"/>
      <c r="FH2" s="272"/>
      <c r="FI2" s="272"/>
      <c r="FJ2" s="272"/>
      <c r="FK2" s="272"/>
      <c r="FL2" s="272"/>
      <c r="FM2" s="272"/>
      <c r="FN2" s="272"/>
      <c r="FO2" s="272"/>
      <c r="FP2" s="272"/>
      <c r="FQ2" s="272"/>
      <c r="FR2" s="272"/>
      <c r="FS2" s="272"/>
      <c r="FT2" s="272"/>
      <c r="FU2" s="272"/>
      <c r="FV2" s="272"/>
      <c r="FW2" s="272"/>
      <c r="FX2" s="272"/>
      <c r="FY2" s="272"/>
      <c r="FZ2" s="272"/>
      <c r="GA2" s="272"/>
      <c r="GB2" s="272"/>
      <c r="GC2" s="272"/>
      <c r="GD2" s="272"/>
      <c r="GE2" s="272"/>
      <c r="GF2" s="272"/>
      <c r="GG2" s="272"/>
      <c r="GH2" s="272"/>
      <c r="GI2" s="272"/>
      <c r="GJ2" s="272"/>
      <c r="GK2" s="272"/>
      <c r="GL2" s="272"/>
      <c r="GM2" s="272"/>
      <c r="GN2" s="272"/>
      <c r="GO2" s="272"/>
      <c r="GP2" s="272"/>
      <c r="GQ2" s="272"/>
      <c r="GR2" s="272"/>
      <c r="GS2" s="272"/>
      <c r="GT2" s="272"/>
      <c r="GU2" s="272"/>
      <c r="GV2" s="272"/>
      <c r="GW2" s="272"/>
      <c r="GX2" s="272"/>
      <c r="GY2" s="272"/>
      <c r="GZ2" s="272"/>
      <c r="HA2" s="272"/>
      <c r="HB2" s="272"/>
      <c r="HC2" s="272"/>
      <c r="HD2" s="272"/>
    </row>
    <row r="3" spans="1:212" s="274" customFormat="1" ht="18" customHeight="1">
      <c r="A3" s="1295" t="s">
        <v>800</v>
      </c>
      <c r="B3" s="1296"/>
      <c r="C3" s="1299" t="s">
        <v>674</v>
      </c>
      <c r="D3" s="1300"/>
      <c r="E3" s="1300"/>
      <c r="F3" s="1299" t="s">
        <v>675</v>
      </c>
      <c r="G3" s="1300"/>
      <c r="H3" s="1301"/>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row>
    <row r="4" spans="1:212" ht="21" customHeight="1">
      <c r="A4" s="1297"/>
      <c r="B4" s="1298"/>
      <c r="C4" s="275" t="s">
        <v>32</v>
      </c>
      <c r="D4" s="275" t="s">
        <v>33</v>
      </c>
      <c r="E4" s="276" t="s">
        <v>31</v>
      </c>
      <c r="F4" s="275" t="s">
        <v>32</v>
      </c>
      <c r="G4" s="275" t="s">
        <v>33</v>
      </c>
      <c r="H4" s="276" t="s">
        <v>31</v>
      </c>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row>
    <row r="5" spans="1:212" ht="18.75" customHeight="1">
      <c r="A5" s="277"/>
      <c r="B5" s="278" t="s">
        <v>1</v>
      </c>
      <c r="C5" s="279">
        <v>1613</v>
      </c>
      <c r="D5" s="279">
        <v>277</v>
      </c>
      <c r="E5" s="280">
        <f>D5+C5</f>
        <v>1890</v>
      </c>
      <c r="F5" s="279">
        <v>1488</v>
      </c>
      <c r="G5" s="279">
        <v>290</v>
      </c>
      <c r="H5" s="280">
        <f>F5+G5</f>
        <v>1778</v>
      </c>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row>
    <row r="6" spans="1:212" ht="18.75" customHeight="1">
      <c r="A6" s="277"/>
      <c r="B6" s="278" t="s">
        <v>774</v>
      </c>
      <c r="C6" s="279">
        <v>0</v>
      </c>
      <c r="D6" s="279">
        <v>0</v>
      </c>
      <c r="E6" s="280">
        <v>0</v>
      </c>
      <c r="F6" s="279">
        <v>0</v>
      </c>
      <c r="G6" s="279">
        <v>0</v>
      </c>
      <c r="H6" s="280">
        <v>0</v>
      </c>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c r="GH6" s="272"/>
      <c r="GI6" s="272"/>
      <c r="GJ6" s="272"/>
      <c r="GK6" s="272"/>
      <c r="GL6" s="272"/>
      <c r="GM6" s="272"/>
      <c r="GN6" s="272"/>
      <c r="GO6" s="272"/>
      <c r="GP6" s="272"/>
      <c r="GQ6" s="272"/>
      <c r="GR6" s="272"/>
      <c r="GS6" s="272"/>
      <c r="GT6" s="272"/>
      <c r="GU6" s="272"/>
      <c r="GV6" s="272"/>
      <c r="GW6" s="272"/>
      <c r="GX6" s="272"/>
      <c r="GY6" s="272"/>
      <c r="GZ6" s="272"/>
    </row>
    <row r="7" spans="1:212" ht="18.75" customHeight="1">
      <c r="A7" s="277"/>
      <c r="B7" s="281" t="s">
        <v>3</v>
      </c>
      <c r="C7" s="279">
        <v>311</v>
      </c>
      <c r="D7" s="279">
        <v>61</v>
      </c>
      <c r="E7" s="280">
        <f t="shared" ref="E7:E23" si="0">D7+C7</f>
        <v>372</v>
      </c>
      <c r="F7" s="279">
        <v>339</v>
      </c>
      <c r="G7" s="279">
        <v>60</v>
      </c>
      <c r="H7" s="280">
        <f t="shared" ref="H7:H23" si="1">F7+G7</f>
        <v>399</v>
      </c>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c r="DQ7" s="272"/>
      <c r="DR7" s="272"/>
      <c r="DS7" s="272"/>
      <c r="DT7" s="272"/>
      <c r="DU7" s="272"/>
      <c r="DV7" s="272"/>
      <c r="DW7" s="272"/>
      <c r="DX7" s="272"/>
      <c r="DY7" s="272"/>
      <c r="DZ7" s="272"/>
      <c r="EA7" s="272"/>
      <c r="EB7" s="272"/>
      <c r="EC7" s="272"/>
      <c r="ED7" s="272"/>
      <c r="EE7" s="272"/>
      <c r="EF7" s="272"/>
      <c r="EG7" s="272"/>
      <c r="EH7" s="272"/>
      <c r="EI7" s="272"/>
      <c r="EJ7" s="272"/>
      <c r="EK7" s="272"/>
      <c r="EL7" s="272"/>
      <c r="EM7" s="272"/>
      <c r="EN7" s="272"/>
      <c r="EO7" s="272"/>
      <c r="EP7" s="272"/>
      <c r="EQ7" s="272"/>
      <c r="ER7" s="272"/>
      <c r="ES7" s="272"/>
      <c r="ET7" s="272"/>
      <c r="EU7" s="272"/>
      <c r="EV7" s="272"/>
      <c r="EW7" s="272"/>
      <c r="EX7" s="272"/>
      <c r="EY7" s="272"/>
      <c r="EZ7" s="272"/>
      <c r="FA7" s="272"/>
      <c r="FB7" s="272"/>
      <c r="FC7" s="272"/>
      <c r="FD7" s="272"/>
      <c r="FE7" s="272"/>
      <c r="FF7" s="272"/>
      <c r="FG7" s="272"/>
      <c r="FH7" s="272"/>
      <c r="FI7" s="272"/>
      <c r="FJ7" s="272"/>
      <c r="FK7" s="272"/>
      <c r="FL7" s="272"/>
      <c r="FM7" s="272"/>
      <c r="FN7" s="272"/>
      <c r="FO7" s="272"/>
      <c r="FP7" s="272"/>
      <c r="FQ7" s="272"/>
      <c r="FR7" s="272"/>
      <c r="FS7" s="272"/>
      <c r="FT7" s="272"/>
      <c r="FU7" s="272"/>
      <c r="FV7" s="272"/>
      <c r="FW7" s="272"/>
      <c r="FX7" s="272"/>
      <c r="FY7" s="272"/>
      <c r="FZ7" s="272"/>
      <c r="GA7" s="272"/>
      <c r="GB7" s="272"/>
      <c r="GC7" s="272"/>
      <c r="GD7" s="272"/>
      <c r="GE7" s="272"/>
      <c r="GF7" s="272"/>
      <c r="GG7" s="272"/>
      <c r="GH7" s="272"/>
      <c r="GI7" s="272"/>
      <c r="GJ7" s="272"/>
      <c r="GK7" s="272"/>
      <c r="GL7" s="272"/>
      <c r="GM7" s="272"/>
      <c r="GN7" s="272"/>
      <c r="GO7" s="272"/>
      <c r="GP7" s="272"/>
      <c r="GQ7" s="272"/>
      <c r="GR7" s="272"/>
      <c r="GS7" s="272"/>
      <c r="GT7" s="272"/>
      <c r="GU7" s="272"/>
      <c r="GV7" s="272"/>
      <c r="GW7" s="272"/>
      <c r="GX7" s="272"/>
      <c r="GY7" s="272"/>
      <c r="GZ7" s="272"/>
    </row>
    <row r="8" spans="1:212" ht="18.75" customHeight="1">
      <c r="A8" s="277"/>
      <c r="B8" s="281" t="s">
        <v>4</v>
      </c>
      <c r="C8" s="279">
        <v>1947</v>
      </c>
      <c r="D8" s="279">
        <v>203</v>
      </c>
      <c r="E8" s="280">
        <f t="shared" si="0"/>
        <v>2150</v>
      </c>
      <c r="F8" s="279">
        <v>2033</v>
      </c>
      <c r="G8" s="279">
        <v>204</v>
      </c>
      <c r="H8" s="280">
        <f t="shared" si="1"/>
        <v>2237</v>
      </c>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row>
    <row r="9" spans="1:212" ht="18.75" customHeight="1">
      <c r="A9" s="277"/>
      <c r="B9" s="281" t="s">
        <v>218</v>
      </c>
      <c r="C9" s="279">
        <v>1464</v>
      </c>
      <c r="D9" s="279">
        <v>267</v>
      </c>
      <c r="E9" s="280">
        <f t="shared" si="0"/>
        <v>1731</v>
      </c>
      <c r="F9" s="279">
        <v>1638</v>
      </c>
      <c r="G9" s="279">
        <v>301</v>
      </c>
      <c r="H9" s="280">
        <f t="shared" si="1"/>
        <v>1939</v>
      </c>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272"/>
      <c r="EO9" s="272"/>
      <c r="EP9" s="272"/>
      <c r="EQ9" s="272"/>
      <c r="ER9" s="272"/>
      <c r="ES9" s="272"/>
      <c r="ET9" s="272"/>
      <c r="EU9" s="272"/>
      <c r="EV9" s="272"/>
      <c r="EW9" s="272"/>
      <c r="EX9" s="272"/>
      <c r="EY9" s="272"/>
      <c r="EZ9" s="272"/>
      <c r="FA9" s="272"/>
      <c r="FB9" s="272"/>
      <c r="FC9" s="272"/>
      <c r="FD9" s="272"/>
      <c r="FE9" s="272"/>
      <c r="FF9" s="272"/>
      <c r="FG9" s="272"/>
      <c r="FH9" s="272"/>
      <c r="FI9" s="272"/>
      <c r="FJ9" s="272"/>
      <c r="FK9" s="272"/>
      <c r="FL9" s="272"/>
      <c r="FM9" s="272"/>
      <c r="FN9" s="272"/>
      <c r="FO9" s="272"/>
      <c r="FP9" s="272"/>
      <c r="FQ9" s="272"/>
      <c r="FR9" s="272"/>
      <c r="FS9" s="272"/>
      <c r="FT9" s="272"/>
      <c r="FU9" s="272"/>
      <c r="FV9" s="272"/>
      <c r="FW9" s="272"/>
      <c r="FX9" s="272"/>
      <c r="FY9" s="272"/>
      <c r="FZ9" s="272"/>
      <c r="GA9" s="272"/>
      <c r="GB9" s="272"/>
      <c r="GC9" s="272"/>
      <c r="GD9" s="272"/>
      <c r="GE9" s="272"/>
      <c r="GF9" s="272"/>
      <c r="GG9" s="272"/>
      <c r="GH9" s="272"/>
      <c r="GI9" s="272"/>
      <c r="GJ9" s="272"/>
      <c r="GK9" s="272"/>
      <c r="GL9" s="272"/>
      <c r="GM9" s="272"/>
      <c r="GN9" s="272"/>
      <c r="GO9" s="272"/>
      <c r="GP9" s="272"/>
      <c r="GQ9" s="272"/>
      <c r="GR9" s="272"/>
      <c r="GS9" s="272"/>
      <c r="GT9" s="272"/>
      <c r="GU9" s="272"/>
      <c r="GV9" s="272"/>
      <c r="GW9" s="272"/>
      <c r="GX9" s="272"/>
      <c r="GY9" s="272"/>
      <c r="GZ9" s="272"/>
    </row>
    <row r="10" spans="1:212" ht="18.75" customHeight="1">
      <c r="A10" s="277"/>
      <c r="B10" s="282" t="s">
        <v>6</v>
      </c>
      <c r="C10" s="279">
        <v>1277</v>
      </c>
      <c r="D10" s="279">
        <v>316</v>
      </c>
      <c r="E10" s="280">
        <f t="shared" si="0"/>
        <v>1593</v>
      </c>
      <c r="F10" s="279">
        <v>1256</v>
      </c>
      <c r="G10" s="279">
        <v>215</v>
      </c>
      <c r="H10" s="280">
        <f t="shared" si="1"/>
        <v>1471</v>
      </c>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row>
    <row r="11" spans="1:212" ht="18.75" customHeight="1">
      <c r="A11" s="277"/>
      <c r="B11" s="281" t="s">
        <v>35</v>
      </c>
      <c r="C11" s="279">
        <v>532</v>
      </c>
      <c r="D11" s="279">
        <v>310</v>
      </c>
      <c r="E11" s="280">
        <f t="shared" si="0"/>
        <v>842</v>
      </c>
      <c r="F11" s="279">
        <v>540</v>
      </c>
      <c r="G11" s="279">
        <v>325</v>
      </c>
      <c r="H11" s="280">
        <f t="shared" si="1"/>
        <v>865</v>
      </c>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row>
    <row r="12" spans="1:212" ht="18.75" customHeight="1">
      <c r="A12" s="277"/>
      <c r="B12" s="281" t="s">
        <v>36</v>
      </c>
      <c r="C12" s="279">
        <v>6790</v>
      </c>
      <c r="D12" s="279">
        <v>1631</v>
      </c>
      <c r="E12" s="280">
        <f t="shared" si="0"/>
        <v>8421</v>
      </c>
      <c r="F12" s="279">
        <v>7065</v>
      </c>
      <c r="G12" s="279">
        <v>1717</v>
      </c>
      <c r="H12" s="280">
        <f t="shared" si="1"/>
        <v>8782</v>
      </c>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row>
    <row r="13" spans="1:212" ht="18.75" customHeight="1">
      <c r="A13" s="277"/>
      <c r="B13" s="281" t="s">
        <v>66</v>
      </c>
      <c r="C13" s="279">
        <v>0</v>
      </c>
      <c r="D13" s="279">
        <v>0</v>
      </c>
      <c r="E13" s="280">
        <v>0</v>
      </c>
      <c r="F13" s="279">
        <v>0</v>
      </c>
      <c r="G13" s="279">
        <v>0</v>
      </c>
      <c r="H13" s="280">
        <v>0</v>
      </c>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row>
    <row r="14" spans="1:212" ht="18.75" customHeight="1">
      <c r="A14" s="277"/>
      <c r="B14" s="281" t="s">
        <v>10</v>
      </c>
      <c r="C14" s="279">
        <v>1769</v>
      </c>
      <c r="D14" s="279">
        <v>938</v>
      </c>
      <c r="E14" s="280">
        <f t="shared" si="0"/>
        <v>2707</v>
      </c>
      <c r="F14" s="279">
        <v>1735</v>
      </c>
      <c r="G14" s="279">
        <v>974</v>
      </c>
      <c r="H14" s="280">
        <f t="shared" si="1"/>
        <v>2709</v>
      </c>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row>
    <row r="15" spans="1:212" ht="18.75" customHeight="1">
      <c r="A15" s="283"/>
      <c r="B15" s="282" t="s">
        <v>11</v>
      </c>
      <c r="C15" s="279">
        <v>1834</v>
      </c>
      <c r="D15" s="279">
        <v>2296</v>
      </c>
      <c r="E15" s="280">
        <f t="shared" si="0"/>
        <v>4130</v>
      </c>
      <c r="F15" s="279">
        <v>1721</v>
      </c>
      <c r="G15" s="279">
        <v>2295</v>
      </c>
      <c r="H15" s="280">
        <f t="shared" si="1"/>
        <v>4016</v>
      </c>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row>
    <row r="16" spans="1:212" ht="18.75" customHeight="1">
      <c r="A16" s="283"/>
      <c r="B16" s="281" t="s">
        <v>12</v>
      </c>
      <c r="C16" s="279">
        <v>278</v>
      </c>
      <c r="D16" s="279">
        <v>100</v>
      </c>
      <c r="E16" s="280">
        <f t="shared" si="0"/>
        <v>378</v>
      </c>
      <c r="F16" s="279">
        <v>268</v>
      </c>
      <c r="G16" s="279">
        <v>102</v>
      </c>
      <c r="H16" s="280">
        <f t="shared" si="1"/>
        <v>370</v>
      </c>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row>
    <row r="17" spans="1:212" ht="18.75" customHeight="1">
      <c r="A17" s="277"/>
      <c r="B17" s="278" t="s">
        <v>13</v>
      </c>
      <c r="C17" s="279">
        <v>978</v>
      </c>
      <c r="D17" s="279">
        <v>300</v>
      </c>
      <c r="E17" s="280">
        <f t="shared" si="0"/>
        <v>1278</v>
      </c>
      <c r="F17" s="279">
        <v>946</v>
      </c>
      <c r="G17" s="279">
        <v>296</v>
      </c>
      <c r="H17" s="280">
        <f t="shared" si="1"/>
        <v>1242</v>
      </c>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row>
    <row r="18" spans="1:212" ht="18.75" customHeight="1">
      <c r="A18" s="277"/>
      <c r="B18" s="278" t="s">
        <v>14</v>
      </c>
      <c r="C18" s="279">
        <v>114</v>
      </c>
      <c r="D18" s="279">
        <v>321</v>
      </c>
      <c r="E18" s="280">
        <f t="shared" si="0"/>
        <v>435</v>
      </c>
      <c r="F18" s="279">
        <v>117</v>
      </c>
      <c r="G18" s="279">
        <v>318</v>
      </c>
      <c r="H18" s="280">
        <f t="shared" si="1"/>
        <v>435</v>
      </c>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row>
    <row r="19" spans="1:212" ht="18.75" customHeight="1">
      <c r="A19" s="277"/>
      <c r="B19" s="278" t="s">
        <v>15</v>
      </c>
      <c r="C19" s="279">
        <v>30994</v>
      </c>
      <c r="D19" s="279">
        <v>13287</v>
      </c>
      <c r="E19" s="280">
        <f t="shared" si="0"/>
        <v>44281</v>
      </c>
      <c r="F19" s="279">
        <v>30835</v>
      </c>
      <c r="G19" s="279">
        <v>13919</v>
      </c>
      <c r="H19" s="280">
        <f t="shared" si="1"/>
        <v>44754</v>
      </c>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row>
    <row r="20" spans="1:212" ht="18.75" customHeight="1">
      <c r="A20" s="277"/>
      <c r="B20" s="278" t="s">
        <v>16</v>
      </c>
      <c r="C20" s="279">
        <v>5353</v>
      </c>
      <c r="D20" s="279">
        <v>10033</v>
      </c>
      <c r="E20" s="280">
        <f t="shared" si="0"/>
        <v>15386</v>
      </c>
      <c r="F20" s="279">
        <v>5264</v>
      </c>
      <c r="G20" s="279">
        <v>9959</v>
      </c>
      <c r="H20" s="280">
        <f t="shared" si="1"/>
        <v>15223</v>
      </c>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2"/>
      <c r="EV20" s="272"/>
      <c r="EW20" s="272"/>
      <c r="EX20" s="272"/>
      <c r="EY20" s="272"/>
      <c r="EZ20" s="272"/>
      <c r="FA20" s="272"/>
      <c r="FB20" s="272"/>
      <c r="FC20" s="272"/>
      <c r="FD20" s="272"/>
      <c r="FE20" s="272"/>
      <c r="FF20" s="272"/>
      <c r="FG20" s="272"/>
      <c r="FH20" s="272"/>
      <c r="FI20" s="272"/>
      <c r="FJ20" s="272"/>
      <c r="FK20" s="272"/>
      <c r="FL20" s="272"/>
      <c r="FM20" s="272"/>
      <c r="FN20" s="272"/>
      <c r="FO20" s="272"/>
      <c r="FP20" s="272"/>
      <c r="FQ20" s="272"/>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row>
    <row r="21" spans="1:212" ht="18.75" customHeight="1">
      <c r="A21" s="277"/>
      <c r="B21" s="278" t="s">
        <v>17</v>
      </c>
      <c r="C21" s="279">
        <v>7280</v>
      </c>
      <c r="D21" s="279">
        <v>7742</v>
      </c>
      <c r="E21" s="280">
        <f t="shared" si="0"/>
        <v>15022</v>
      </c>
      <c r="F21" s="279">
        <v>7152</v>
      </c>
      <c r="G21" s="279">
        <v>7745</v>
      </c>
      <c r="H21" s="280">
        <f t="shared" si="1"/>
        <v>14897</v>
      </c>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272"/>
      <c r="ES21" s="272"/>
      <c r="ET21" s="272"/>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row>
    <row r="22" spans="1:212" ht="18.75" customHeight="1">
      <c r="A22" s="277"/>
      <c r="B22" s="278" t="s">
        <v>18</v>
      </c>
      <c r="C22" s="279">
        <v>783</v>
      </c>
      <c r="D22" s="279">
        <v>332</v>
      </c>
      <c r="E22" s="280">
        <f t="shared" si="0"/>
        <v>1115</v>
      </c>
      <c r="F22" s="279">
        <v>724</v>
      </c>
      <c r="G22" s="279">
        <v>325</v>
      </c>
      <c r="H22" s="280">
        <f t="shared" si="1"/>
        <v>1049</v>
      </c>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row>
    <row r="23" spans="1:212" ht="18.75" customHeight="1">
      <c r="A23" s="277"/>
      <c r="B23" s="284" t="s">
        <v>37</v>
      </c>
      <c r="C23" s="285">
        <v>24</v>
      </c>
      <c r="D23" s="285">
        <v>23</v>
      </c>
      <c r="E23" s="280">
        <f t="shared" si="0"/>
        <v>47</v>
      </c>
      <c r="F23" s="285">
        <v>24</v>
      </c>
      <c r="G23" s="285">
        <v>20</v>
      </c>
      <c r="H23" s="280">
        <f t="shared" si="1"/>
        <v>44</v>
      </c>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row>
    <row r="24" spans="1:212" ht="18" customHeight="1">
      <c r="A24" s="286"/>
      <c r="B24" s="287" t="s">
        <v>20</v>
      </c>
      <c r="C24" s="288">
        <v>63341</v>
      </c>
      <c r="D24" s="288">
        <v>38437</v>
      </c>
      <c r="E24" s="288">
        <f>D24+C24</f>
        <v>101778</v>
      </c>
      <c r="F24" s="288">
        <v>63145</v>
      </c>
      <c r="G24" s="288">
        <v>39065</v>
      </c>
      <c r="H24" s="288">
        <f>F24+G24</f>
        <v>102210</v>
      </c>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2"/>
      <c r="CU24" s="272"/>
      <c r="CV24" s="272"/>
      <c r="CW24" s="272"/>
      <c r="CX24" s="272"/>
      <c r="CY24" s="272"/>
      <c r="CZ24" s="272"/>
      <c r="DA24" s="272"/>
      <c r="DB24" s="272"/>
      <c r="DC24" s="272"/>
      <c r="DD24" s="272"/>
      <c r="DE24" s="272"/>
      <c r="DF24" s="272"/>
      <c r="DG24" s="272"/>
      <c r="DH24" s="272"/>
      <c r="DI24" s="272"/>
      <c r="DJ24" s="272"/>
      <c r="DK24" s="272"/>
      <c r="DL24" s="272"/>
      <c r="DM24" s="272"/>
      <c r="DN24" s="272"/>
      <c r="DO24" s="272"/>
      <c r="DP24" s="272"/>
      <c r="DQ24" s="272"/>
      <c r="DR24" s="272"/>
      <c r="DS24" s="272"/>
      <c r="DT24" s="272"/>
      <c r="DU24" s="272"/>
      <c r="DV24" s="272"/>
      <c r="DW24" s="272"/>
      <c r="DX24" s="272"/>
      <c r="DY24" s="272"/>
      <c r="DZ24" s="272"/>
      <c r="EA24" s="272"/>
      <c r="EB24" s="272"/>
      <c r="EC24" s="272"/>
      <c r="ED24" s="272"/>
      <c r="EE24" s="272"/>
      <c r="EF24" s="272"/>
      <c r="EG24" s="272"/>
      <c r="EH24" s="272"/>
      <c r="EI24" s="272"/>
      <c r="EJ24" s="272"/>
      <c r="EK24" s="272"/>
      <c r="EL24" s="272"/>
      <c r="EM24" s="272"/>
      <c r="EN24" s="272"/>
      <c r="EO24" s="272"/>
      <c r="EP24" s="272"/>
      <c r="EQ24" s="272"/>
      <c r="ER24" s="272"/>
      <c r="ES24" s="272"/>
      <c r="ET24" s="272"/>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c r="FT24" s="272"/>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row>
    <row r="25" spans="1:212" s="274" customFormat="1" ht="24" customHeight="1">
      <c r="A25" s="273" t="s">
        <v>615</v>
      </c>
      <c r="C25" s="1035"/>
      <c r="D25" s="1035"/>
      <c r="E25" s="1035"/>
      <c r="F25" s="1035"/>
      <c r="G25" s="1035"/>
      <c r="H25" s="1035"/>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row>
    <row r="26" spans="1:212" s="274" customFormat="1" ht="24" customHeight="1">
      <c r="A26" s="993" t="s">
        <v>662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row>
    <row r="27" spans="1:212" ht="18" customHeight="1">
      <c r="A27" s="272"/>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c r="FT27" s="272"/>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row>
    <row r="28" spans="1:212" ht="18" customHeight="1">
      <c r="A28" s="272"/>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2"/>
      <c r="DT28" s="272"/>
      <c r="DU28" s="272"/>
      <c r="DV28" s="272"/>
      <c r="DW28" s="272"/>
      <c r="DX28" s="272"/>
      <c r="DY28" s="272"/>
      <c r="DZ28" s="272"/>
      <c r="EA28" s="272"/>
      <c r="EB28" s="272"/>
      <c r="EC28" s="272"/>
      <c r="ED28" s="272"/>
      <c r="EE28" s="272"/>
      <c r="EF28" s="272"/>
      <c r="EG28" s="272"/>
      <c r="EH28" s="272"/>
      <c r="EI28" s="272"/>
      <c r="EJ28" s="272"/>
      <c r="EK28" s="272"/>
      <c r="EL28" s="272"/>
      <c r="EM28" s="272"/>
      <c r="EN28" s="272"/>
      <c r="EO28" s="272"/>
      <c r="EP28" s="272"/>
      <c r="EQ28" s="272"/>
      <c r="ER28" s="272"/>
      <c r="ES28" s="272"/>
      <c r="ET28" s="272"/>
      <c r="EU28" s="272"/>
      <c r="EV28" s="272"/>
      <c r="EW28" s="272"/>
      <c r="EX28" s="272"/>
      <c r="EY28" s="272"/>
      <c r="EZ28" s="272"/>
      <c r="FA28" s="272"/>
      <c r="FB28" s="272"/>
      <c r="FC28" s="272"/>
      <c r="FD28" s="272"/>
      <c r="FE28" s="272"/>
      <c r="FF28" s="272"/>
      <c r="FG28" s="272"/>
      <c r="FH28" s="272"/>
      <c r="FI28" s="272"/>
      <c r="FJ28" s="272"/>
      <c r="FK28" s="272"/>
      <c r="FL28" s="272"/>
      <c r="FM28" s="272"/>
      <c r="FN28" s="272"/>
      <c r="FO28" s="272"/>
      <c r="FP28" s="272"/>
      <c r="FQ28" s="272"/>
      <c r="FR28" s="272"/>
      <c r="FS28" s="272"/>
      <c r="FT28" s="272"/>
      <c r="FU28" s="272"/>
      <c r="FV28" s="272"/>
      <c r="FW28" s="272"/>
      <c r="FX28" s="272"/>
      <c r="FY28" s="272"/>
      <c r="FZ28" s="272"/>
      <c r="GA28" s="272"/>
      <c r="GB28" s="272"/>
      <c r="GC28" s="272"/>
      <c r="GD28" s="272"/>
      <c r="GE28" s="272"/>
      <c r="GF28" s="272"/>
      <c r="GG28" s="272"/>
      <c r="GH28" s="272"/>
      <c r="GI28" s="272"/>
      <c r="GJ28" s="272"/>
      <c r="GK28" s="272"/>
      <c r="GL28" s="272"/>
      <c r="GM28" s="272"/>
      <c r="GN28" s="272"/>
      <c r="GO28" s="272"/>
      <c r="GP28" s="272"/>
      <c r="GQ28" s="272"/>
      <c r="GR28" s="272"/>
      <c r="GS28" s="272"/>
      <c r="GT28" s="272"/>
      <c r="GU28" s="272"/>
      <c r="GV28" s="272"/>
      <c r="GW28" s="272"/>
      <c r="GX28" s="272"/>
      <c r="GY28" s="272"/>
      <c r="GZ28" s="272"/>
      <c r="HA28" s="272"/>
      <c r="HB28" s="272"/>
      <c r="HC28" s="272"/>
      <c r="HD28" s="272"/>
    </row>
    <row r="29" spans="1:212" ht="18" customHeight="1">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2"/>
      <c r="DK29" s="272"/>
      <c r="DL29" s="272"/>
      <c r="DM29" s="272"/>
      <c r="DN29" s="272"/>
      <c r="DO29" s="272"/>
      <c r="DP29" s="272"/>
      <c r="DQ29" s="272"/>
      <c r="DR29" s="272"/>
      <c r="DS29" s="272"/>
      <c r="DT29" s="272"/>
      <c r="DU29" s="272"/>
      <c r="DV29" s="272"/>
      <c r="DW29" s="272"/>
      <c r="DX29" s="272"/>
      <c r="DY29" s="272"/>
      <c r="DZ29" s="272"/>
      <c r="EA29" s="272"/>
      <c r="EB29" s="272"/>
      <c r="EC29" s="272"/>
      <c r="ED29" s="272"/>
      <c r="EE29" s="272"/>
      <c r="EF29" s="272"/>
      <c r="EG29" s="272"/>
      <c r="EH29" s="272"/>
      <c r="EI29" s="272"/>
      <c r="EJ29" s="272"/>
      <c r="EK29" s="272"/>
      <c r="EL29" s="272"/>
      <c r="EM29" s="272"/>
      <c r="EN29" s="272"/>
      <c r="EO29" s="272"/>
      <c r="EP29" s="272"/>
      <c r="EQ29" s="272"/>
      <c r="ER29" s="272"/>
      <c r="ES29" s="272"/>
      <c r="ET29" s="272"/>
      <c r="EU29" s="272"/>
      <c r="EV29" s="272"/>
      <c r="EW29" s="272"/>
      <c r="EX29" s="272"/>
      <c r="EY29" s="272"/>
      <c r="EZ29" s="272"/>
      <c r="FA29" s="272"/>
      <c r="FB29" s="272"/>
      <c r="FC29" s="272"/>
      <c r="FD29" s="272"/>
      <c r="FE29" s="272"/>
      <c r="FF29" s="272"/>
      <c r="FG29" s="272"/>
      <c r="FH29" s="272"/>
      <c r="FI29" s="272"/>
      <c r="FJ29" s="272"/>
      <c r="FK29" s="272"/>
      <c r="FL29" s="272"/>
      <c r="FM29" s="272"/>
      <c r="FN29" s="272"/>
      <c r="FO29" s="272"/>
      <c r="FP29" s="272"/>
      <c r="FQ29" s="272"/>
      <c r="FR29" s="272"/>
      <c r="FS29" s="272"/>
      <c r="FT29" s="272"/>
      <c r="FU29" s="272"/>
      <c r="FV29" s="272"/>
      <c r="FW29" s="272"/>
      <c r="FX29" s="272"/>
      <c r="FY29" s="272"/>
      <c r="FZ29" s="272"/>
      <c r="GA29" s="272"/>
      <c r="GB29" s="272"/>
      <c r="GC29" s="272"/>
      <c r="GD29" s="272"/>
      <c r="GE29" s="272"/>
      <c r="GF29" s="272"/>
      <c r="GG29" s="272"/>
      <c r="GH29" s="272"/>
      <c r="GI29" s="272"/>
      <c r="GJ29" s="272"/>
      <c r="GK29" s="272"/>
      <c r="GL29" s="272"/>
      <c r="GM29" s="272"/>
      <c r="GN29" s="272"/>
      <c r="GO29" s="272"/>
      <c r="GP29" s="272"/>
      <c r="GQ29" s="272"/>
      <c r="GR29" s="272"/>
      <c r="GS29" s="272"/>
      <c r="GT29" s="272"/>
      <c r="GU29" s="272"/>
      <c r="GV29" s="272"/>
      <c r="GW29" s="272"/>
      <c r="GX29" s="272"/>
      <c r="GY29" s="272"/>
      <c r="GZ29" s="272"/>
      <c r="HA29" s="272"/>
      <c r="HB29" s="272"/>
      <c r="HC29" s="272"/>
      <c r="HD29" s="272"/>
    </row>
    <row r="30" spans="1:212" ht="18" customHeight="1">
      <c r="A30" s="272"/>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2"/>
      <c r="EK30" s="272"/>
      <c r="EL30" s="272"/>
      <c r="EM30" s="272"/>
      <c r="EN30" s="272"/>
      <c r="EO30" s="272"/>
      <c r="EP30" s="272"/>
      <c r="EQ30" s="272"/>
      <c r="ER30" s="272"/>
      <c r="ES30" s="272"/>
      <c r="ET30" s="272"/>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c r="FT30" s="272"/>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c r="GS30" s="272"/>
      <c r="GT30" s="272"/>
      <c r="GU30" s="272"/>
      <c r="GV30" s="272"/>
      <c r="GW30" s="272"/>
      <c r="GX30" s="272"/>
      <c r="GY30" s="272"/>
      <c r="GZ30" s="272"/>
      <c r="HA30" s="272"/>
      <c r="HB30" s="272"/>
      <c r="HC30" s="272"/>
      <c r="HD30" s="272"/>
    </row>
    <row r="31" spans="1:212" ht="18" customHeight="1">
      <c r="A31" s="272"/>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row>
    <row r="32" spans="1:212" ht="18" customHeight="1">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2"/>
      <c r="DQ32" s="272"/>
      <c r="DR32" s="272"/>
      <c r="DS32" s="272"/>
      <c r="DT32" s="272"/>
      <c r="DU32" s="272"/>
      <c r="DV32" s="272"/>
      <c r="DW32" s="272"/>
      <c r="DX32" s="272"/>
      <c r="DY32" s="272"/>
      <c r="DZ32" s="272"/>
      <c r="EA32" s="272"/>
      <c r="EB32" s="272"/>
      <c r="EC32" s="272"/>
      <c r="ED32" s="272"/>
      <c r="EE32" s="272"/>
      <c r="EF32" s="272"/>
      <c r="EG32" s="272"/>
      <c r="EH32" s="272"/>
      <c r="EI32" s="272"/>
      <c r="EJ32" s="272"/>
      <c r="EK32" s="272"/>
      <c r="EL32" s="272"/>
      <c r="EM32" s="272"/>
      <c r="EN32" s="272"/>
      <c r="EO32" s="272"/>
      <c r="EP32" s="272"/>
      <c r="EQ32" s="272"/>
      <c r="ER32" s="272"/>
      <c r="ES32" s="272"/>
      <c r="ET32" s="272"/>
      <c r="EU32" s="272"/>
      <c r="EV32" s="272"/>
      <c r="EW32" s="272"/>
      <c r="EX32" s="272"/>
      <c r="EY32" s="272"/>
      <c r="EZ32" s="272"/>
      <c r="FA32" s="272"/>
      <c r="FB32" s="272"/>
      <c r="FC32" s="272"/>
      <c r="FD32" s="272"/>
      <c r="FE32" s="272"/>
      <c r="FF32" s="272"/>
      <c r="FG32" s="272"/>
      <c r="FH32" s="272"/>
      <c r="FI32" s="272"/>
      <c r="FJ32" s="272"/>
      <c r="FK32" s="272"/>
      <c r="FL32" s="272"/>
      <c r="FM32" s="272"/>
      <c r="FN32" s="272"/>
      <c r="FO32" s="272"/>
      <c r="FP32" s="272"/>
      <c r="FQ32" s="272"/>
      <c r="FR32" s="272"/>
      <c r="FS32" s="272"/>
      <c r="FT32" s="272"/>
      <c r="FU32" s="272"/>
      <c r="FV32" s="272"/>
      <c r="FW32" s="272"/>
      <c r="FX32" s="272"/>
      <c r="FY32" s="272"/>
      <c r="FZ32" s="272"/>
      <c r="GA32" s="272"/>
      <c r="GB32" s="272"/>
      <c r="GC32" s="272"/>
      <c r="GD32" s="272"/>
      <c r="GE32" s="272"/>
      <c r="GF32" s="272"/>
      <c r="GG32" s="272"/>
      <c r="GH32" s="272"/>
      <c r="GI32" s="272"/>
      <c r="GJ32" s="272"/>
      <c r="GK32" s="272"/>
      <c r="GL32" s="272"/>
      <c r="GM32" s="272"/>
      <c r="GN32" s="272"/>
      <c r="GO32" s="272"/>
      <c r="GP32" s="272"/>
      <c r="GQ32" s="272"/>
      <c r="GR32" s="272"/>
      <c r="GS32" s="272"/>
      <c r="GT32" s="272"/>
      <c r="GU32" s="272"/>
      <c r="GV32" s="272"/>
      <c r="GW32" s="272"/>
      <c r="GX32" s="272"/>
      <c r="GY32" s="272"/>
      <c r="GZ32" s="272"/>
      <c r="HA32" s="272"/>
      <c r="HB32" s="272"/>
      <c r="HC32" s="272"/>
      <c r="HD32" s="272"/>
    </row>
    <row r="33" spans="1:212" ht="18" customHeight="1">
      <c r="A33" s="272"/>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row>
    <row r="34" spans="1:212" ht="18" customHeight="1">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c r="EY34" s="272"/>
      <c r="EZ34" s="272"/>
      <c r="FA34" s="272"/>
      <c r="FB34" s="272"/>
      <c r="FC34" s="272"/>
      <c r="FD34" s="272"/>
      <c r="FE34" s="272"/>
      <c r="FF34" s="272"/>
      <c r="FG34" s="272"/>
      <c r="FH34" s="272"/>
      <c r="FI34" s="272"/>
      <c r="FJ34" s="272"/>
      <c r="FK34" s="272"/>
      <c r="FL34" s="272"/>
      <c r="FM34" s="272"/>
      <c r="FN34" s="272"/>
      <c r="FO34" s="272"/>
      <c r="FP34" s="272"/>
      <c r="FQ34" s="272"/>
      <c r="FR34" s="272"/>
      <c r="FS34" s="272"/>
      <c r="FT34" s="272"/>
      <c r="FU34" s="272"/>
      <c r="FV34" s="272"/>
      <c r="FW34" s="272"/>
      <c r="FX34" s="272"/>
      <c r="FY34" s="272"/>
      <c r="FZ34" s="272"/>
      <c r="GA34" s="272"/>
      <c r="GB34" s="272"/>
      <c r="GC34" s="272"/>
      <c r="GD34" s="272"/>
      <c r="GE34" s="272"/>
      <c r="GF34" s="272"/>
      <c r="GG34" s="272"/>
      <c r="GH34" s="272"/>
      <c r="GI34" s="272"/>
      <c r="GJ34" s="272"/>
      <c r="GK34" s="272"/>
      <c r="GL34" s="272"/>
      <c r="GM34" s="272"/>
      <c r="GN34" s="272"/>
      <c r="GO34" s="272"/>
      <c r="GP34" s="272"/>
      <c r="GQ34" s="272"/>
      <c r="GR34" s="272"/>
      <c r="GS34" s="272"/>
      <c r="GT34" s="272"/>
      <c r="GU34" s="272"/>
      <c r="GV34" s="272"/>
      <c r="GW34" s="272"/>
      <c r="GX34" s="272"/>
      <c r="GY34" s="272"/>
      <c r="GZ34" s="272"/>
      <c r="HA34" s="272"/>
      <c r="HB34" s="272"/>
      <c r="HC34" s="272"/>
      <c r="HD34" s="272"/>
    </row>
    <row r="35" spans="1:212" ht="18" customHeight="1">
      <c r="A35" s="272"/>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row>
    <row r="36" spans="1:212" ht="18" customHeight="1">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row>
    <row r="37" spans="1:212" ht="18" customHeight="1">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c r="EO37" s="272"/>
      <c r="EP37" s="272"/>
      <c r="EQ37" s="272"/>
      <c r="ER37" s="272"/>
      <c r="ES37" s="272"/>
      <c r="ET37" s="272"/>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272"/>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row>
    <row r="38" spans="1:212" ht="18" customHeight="1">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2"/>
      <c r="DM38" s="272"/>
      <c r="DN38" s="272"/>
      <c r="DO38" s="272"/>
      <c r="DP38" s="272"/>
      <c r="DQ38" s="272"/>
      <c r="DR38" s="272"/>
      <c r="DS38" s="272"/>
      <c r="DT38" s="272"/>
      <c r="DU38" s="272"/>
      <c r="DV38" s="272"/>
      <c r="DW38" s="272"/>
      <c r="DX38" s="272"/>
      <c r="DY38" s="272"/>
      <c r="DZ38" s="272"/>
      <c r="EA38" s="272"/>
      <c r="EB38" s="272"/>
      <c r="EC38" s="272"/>
      <c r="ED38" s="272"/>
      <c r="EE38" s="272"/>
      <c r="EF38" s="272"/>
      <c r="EG38" s="272"/>
      <c r="EH38" s="272"/>
      <c r="EI38" s="272"/>
      <c r="EJ38" s="272"/>
      <c r="EK38" s="272"/>
      <c r="EL38" s="272"/>
      <c r="EM38" s="272"/>
      <c r="EN38" s="272"/>
      <c r="EO38" s="272"/>
      <c r="EP38" s="272"/>
      <c r="EQ38" s="272"/>
      <c r="ER38" s="272"/>
      <c r="ES38" s="272"/>
      <c r="ET38" s="272"/>
      <c r="EU38" s="272"/>
      <c r="EV38" s="272"/>
      <c r="EW38" s="272"/>
      <c r="EX38" s="272"/>
      <c r="EY38" s="272"/>
      <c r="EZ38" s="272"/>
      <c r="FA38" s="272"/>
      <c r="FB38" s="272"/>
      <c r="FC38" s="272"/>
      <c r="FD38" s="272"/>
      <c r="FE38" s="272"/>
      <c r="FF38" s="272"/>
      <c r="FG38" s="272"/>
      <c r="FH38" s="272"/>
      <c r="FI38" s="272"/>
      <c r="FJ38" s="272"/>
      <c r="FK38" s="272"/>
      <c r="FL38" s="272"/>
      <c r="FM38" s="272"/>
      <c r="FN38" s="272"/>
      <c r="FO38" s="272"/>
      <c r="FP38" s="272"/>
      <c r="FQ38" s="272"/>
      <c r="FR38" s="272"/>
      <c r="FS38" s="272"/>
      <c r="FT38" s="272"/>
      <c r="FU38" s="272"/>
      <c r="FV38" s="272"/>
      <c r="FW38" s="272"/>
      <c r="FX38" s="272"/>
      <c r="FY38" s="272"/>
      <c r="FZ38" s="272"/>
      <c r="GA38" s="272"/>
      <c r="GB38" s="272"/>
      <c r="GC38" s="272"/>
      <c r="GD38" s="272"/>
      <c r="GE38" s="272"/>
      <c r="GF38" s="272"/>
      <c r="GG38" s="272"/>
      <c r="GH38" s="272"/>
      <c r="GI38" s="272"/>
      <c r="GJ38" s="272"/>
      <c r="GK38" s="272"/>
      <c r="GL38" s="272"/>
      <c r="GM38" s="272"/>
      <c r="GN38" s="272"/>
      <c r="GO38" s="272"/>
      <c r="GP38" s="272"/>
      <c r="GQ38" s="272"/>
      <c r="GR38" s="272"/>
      <c r="GS38" s="272"/>
      <c r="GT38" s="272"/>
      <c r="GU38" s="272"/>
      <c r="GV38" s="272"/>
      <c r="GW38" s="272"/>
      <c r="GX38" s="272"/>
      <c r="GY38" s="272"/>
      <c r="GZ38" s="272"/>
      <c r="HA38" s="272"/>
      <c r="HB38" s="272"/>
      <c r="HC38" s="272"/>
      <c r="HD38" s="272"/>
    </row>
    <row r="39" spans="1:212" ht="18" customHeight="1">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2"/>
      <c r="DJ39" s="272"/>
      <c r="DK39" s="272"/>
      <c r="DL39" s="272"/>
      <c r="DM39" s="272"/>
      <c r="DN39" s="272"/>
      <c r="DO39" s="272"/>
      <c r="DP39" s="272"/>
      <c r="DQ39" s="272"/>
      <c r="DR39" s="272"/>
      <c r="DS39" s="272"/>
      <c r="DT39" s="272"/>
      <c r="DU39" s="272"/>
      <c r="DV39" s="272"/>
      <c r="DW39" s="272"/>
      <c r="DX39" s="272"/>
      <c r="DY39" s="272"/>
      <c r="DZ39" s="272"/>
      <c r="EA39" s="272"/>
      <c r="EB39" s="272"/>
      <c r="EC39" s="272"/>
      <c r="ED39" s="272"/>
      <c r="EE39" s="272"/>
      <c r="EF39" s="272"/>
      <c r="EG39" s="272"/>
      <c r="EH39" s="272"/>
      <c r="EI39" s="272"/>
      <c r="EJ39" s="272"/>
      <c r="EK39" s="272"/>
      <c r="EL39" s="272"/>
      <c r="EM39" s="272"/>
      <c r="EN39" s="272"/>
      <c r="EO39" s="272"/>
      <c r="EP39" s="272"/>
      <c r="EQ39" s="272"/>
      <c r="ER39" s="272"/>
      <c r="ES39" s="272"/>
      <c r="ET39" s="272"/>
      <c r="EU39" s="272"/>
      <c r="EV39" s="272"/>
      <c r="EW39" s="272"/>
      <c r="EX39" s="272"/>
      <c r="EY39" s="272"/>
      <c r="EZ39" s="272"/>
      <c r="FA39" s="272"/>
      <c r="FB39" s="272"/>
      <c r="FC39" s="272"/>
      <c r="FD39" s="272"/>
      <c r="FE39" s="272"/>
      <c r="FF39" s="272"/>
      <c r="FG39" s="272"/>
      <c r="FH39" s="272"/>
      <c r="FI39" s="272"/>
      <c r="FJ39" s="272"/>
      <c r="FK39" s="272"/>
      <c r="FL39" s="272"/>
      <c r="FM39" s="272"/>
      <c r="FN39" s="272"/>
      <c r="FO39" s="272"/>
      <c r="FP39" s="272"/>
      <c r="FQ39" s="272"/>
      <c r="FR39" s="272"/>
      <c r="FS39" s="272"/>
      <c r="FT39" s="272"/>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S39" s="272"/>
      <c r="GT39" s="272"/>
      <c r="GU39" s="272"/>
      <c r="GV39" s="272"/>
      <c r="GW39" s="272"/>
      <c r="GX39" s="272"/>
      <c r="GY39" s="272"/>
      <c r="GZ39" s="272"/>
      <c r="HA39" s="272"/>
      <c r="HB39" s="272"/>
      <c r="HC39" s="272"/>
      <c r="HD39" s="272"/>
    </row>
    <row r="40" spans="1:212" ht="18" customHeight="1">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2"/>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c r="EG40" s="272"/>
      <c r="EH40" s="272"/>
      <c r="EI40" s="272"/>
      <c r="EJ40" s="272"/>
      <c r="EK40" s="272"/>
      <c r="EL40" s="272"/>
      <c r="EM40" s="272"/>
      <c r="EN40" s="272"/>
      <c r="EO40" s="272"/>
      <c r="EP40" s="272"/>
      <c r="EQ40" s="272"/>
      <c r="ER40" s="272"/>
      <c r="ES40" s="272"/>
      <c r="ET40" s="272"/>
      <c r="EU40" s="272"/>
      <c r="EV40" s="272"/>
      <c r="EW40" s="272"/>
      <c r="EX40" s="272"/>
      <c r="EY40" s="272"/>
      <c r="EZ40" s="272"/>
      <c r="FA40" s="272"/>
      <c r="FB40" s="272"/>
      <c r="FC40" s="272"/>
      <c r="FD40" s="272"/>
      <c r="FE40" s="272"/>
      <c r="FF40" s="272"/>
      <c r="FG40" s="272"/>
      <c r="FH40" s="272"/>
      <c r="FI40" s="272"/>
      <c r="FJ40" s="272"/>
      <c r="FK40" s="272"/>
      <c r="FL40" s="272"/>
      <c r="FM40" s="272"/>
      <c r="FN40" s="272"/>
      <c r="FO40" s="272"/>
      <c r="FP40" s="272"/>
      <c r="FQ40" s="272"/>
      <c r="FR40" s="272"/>
      <c r="FS40" s="272"/>
      <c r="FT40" s="272"/>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S40" s="272"/>
      <c r="GT40" s="272"/>
      <c r="GU40" s="272"/>
      <c r="GV40" s="272"/>
      <c r="GW40" s="272"/>
      <c r="GX40" s="272"/>
      <c r="GY40" s="272"/>
      <c r="GZ40" s="272"/>
      <c r="HA40" s="272"/>
      <c r="HB40" s="272"/>
      <c r="HC40" s="272"/>
      <c r="HD40" s="272"/>
    </row>
    <row r="41" spans="1:212" ht="18" customHeight="1">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2"/>
      <c r="DJ41" s="272"/>
      <c r="DK41" s="272"/>
      <c r="DL41" s="272"/>
      <c r="DM41" s="272"/>
      <c r="DN41" s="272"/>
      <c r="DO41" s="272"/>
      <c r="DP41" s="272"/>
      <c r="DQ41" s="272"/>
      <c r="DR41" s="272"/>
      <c r="DS41" s="272"/>
      <c r="DT41" s="272"/>
      <c r="DU41" s="272"/>
      <c r="DV41" s="272"/>
      <c r="DW41" s="272"/>
      <c r="DX41" s="272"/>
      <c r="DY41" s="272"/>
      <c r="DZ41" s="272"/>
      <c r="EA41" s="272"/>
      <c r="EB41" s="272"/>
      <c r="EC41" s="272"/>
      <c r="ED41" s="272"/>
      <c r="EE41" s="272"/>
      <c r="EF41" s="272"/>
      <c r="EG41" s="272"/>
      <c r="EH41" s="272"/>
      <c r="EI41" s="272"/>
      <c r="EJ41" s="272"/>
      <c r="EK41" s="272"/>
      <c r="EL41" s="272"/>
      <c r="EM41" s="272"/>
      <c r="EN41" s="272"/>
      <c r="EO41" s="272"/>
      <c r="EP41" s="272"/>
      <c r="EQ41" s="272"/>
      <c r="ER41" s="272"/>
      <c r="ES41" s="272"/>
      <c r="ET41" s="272"/>
      <c r="EU41" s="272"/>
      <c r="EV41" s="272"/>
      <c r="EW41" s="272"/>
      <c r="EX41" s="272"/>
      <c r="EY41" s="272"/>
      <c r="EZ41" s="272"/>
      <c r="FA41" s="272"/>
      <c r="FB41" s="272"/>
      <c r="FC41" s="272"/>
      <c r="FD41" s="272"/>
      <c r="FE41" s="272"/>
      <c r="FF41" s="272"/>
      <c r="FG41" s="272"/>
      <c r="FH41" s="272"/>
      <c r="FI41" s="272"/>
      <c r="FJ41" s="272"/>
      <c r="FK41" s="272"/>
      <c r="FL41" s="272"/>
      <c r="FM41" s="272"/>
      <c r="FN41" s="272"/>
      <c r="FO41" s="272"/>
      <c r="FP41" s="272"/>
      <c r="FQ41" s="272"/>
      <c r="FR41" s="272"/>
      <c r="FS41" s="272"/>
      <c r="FT41" s="272"/>
      <c r="FU41" s="272"/>
      <c r="FV41" s="272"/>
      <c r="FW41" s="272"/>
      <c r="FX41" s="272"/>
      <c r="FY41" s="272"/>
      <c r="FZ41" s="272"/>
      <c r="GA41" s="272"/>
      <c r="GB41" s="272"/>
      <c r="GC41" s="272"/>
      <c r="GD41" s="272"/>
      <c r="GE41" s="272"/>
      <c r="GF41" s="272"/>
      <c r="GG41" s="272"/>
      <c r="GH41" s="272"/>
      <c r="GI41" s="272"/>
      <c r="GJ41" s="272"/>
      <c r="GK41" s="272"/>
      <c r="GL41" s="272"/>
      <c r="GM41" s="272"/>
      <c r="GN41" s="272"/>
      <c r="GO41" s="272"/>
      <c r="GP41" s="272"/>
      <c r="GQ41" s="272"/>
      <c r="GR41" s="272"/>
      <c r="GS41" s="272"/>
      <c r="GT41" s="272"/>
      <c r="GU41" s="272"/>
      <c r="GV41" s="272"/>
      <c r="GW41" s="272"/>
      <c r="GX41" s="272"/>
      <c r="GY41" s="272"/>
      <c r="GZ41" s="272"/>
      <c r="HA41" s="272"/>
      <c r="HB41" s="272"/>
      <c r="HC41" s="272"/>
      <c r="HD41" s="272"/>
    </row>
    <row r="42" spans="1:212" ht="18" customHeight="1">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c r="DV42" s="272"/>
      <c r="DW42" s="272"/>
      <c r="DX42" s="272"/>
      <c r="DY42" s="272"/>
      <c r="DZ42" s="272"/>
      <c r="EA42" s="272"/>
      <c r="EB42" s="272"/>
      <c r="EC42" s="272"/>
      <c r="ED42" s="272"/>
      <c r="EE42" s="272"/>
      <c r="EF42" s="272"/>
      <c r="EG42" s="272"/>
      <c r="EH42" s="272"/>
      <c r="EI42" s="272"/>
      <c r="EJ42" s="272"/>
      <c r="EK42" s="272"/>
      <c r="EL42" s="272"/>
      <c r="EM42" s="272"/>
      <c r="EN42" s="272"/>
      <c r="EO42" s="272"/>
      <c r="EP42" s="272"/>
      <c r="EQ42" s="272"/>
      <c r="ER42" s="272"/>
      <c r="ES42" s="272"/>
      <c r="ET42" s="272"/>
      <c r="EU42" s="272"/>
      <c r="EV42" s="272"/>
      <c r="EW42" s="272"/>
      <c r="EX42" s="272"/>
      <c r="EY42" s="272"/>
      <c r="EZ42" s="272"/>
      <c r="FA42" s="272"/>
      <c r="FB42" s="272"/>
      <c r="FC42" s="272"/>
      <c r="FD42" s="272"/>
      <c r="FE42" s="272"/>
      <c r="FF42" s="272"/>
      <c r="FG42" s="272"/>
      <c r="FH42" s="272"/>
      <c r="FI42" s="272"/>
      <c r="FJ42" s="272"/>
      <c r="FK42" s="272"/>
      <c r="FL42" s="272"/>
      <c r="FM42" s="272"/>
      <c r="FN42" s="272"/>
      <c r="FO42" s="272"/>
      <c r="FP42" s="272"/>
      <c r="FQ42" s="272"/>
      <c r="FR42" s="272"/>
      <c r="FS42" s="272"/>
      <c r="FT42" s="272"/>
      <c r="FU42" s="272"/>
      <c r="FV42" s="272"/>
      <c r="FW42" s="272"/>
      <c r="FX42" s="272"/>
      <c r="FY42" s="272"/>
      <c r="FZ42" s="272"/>
      <c r="GA42" s="272"/>
      <c r="GB42" s="272"/>
      <c r="GC42" s="272"/>
      <c r="GD42" s="272"/>
      <c r="GE42" s="272"/>
      <c r="GF42" s="272"/>
      <c r="GG42" s="272"/>
      <c r="GH42" s="272"/>
      <c r="GI42" s="272"/>
      <c r="GJ42" s="272"/>
      <c r="GK42" s="272"/>
      <c r="GL42" s="272"/>
      <c r="GM42" s="272"/>
      <c r="GN42" s="272"/>
      <c r="GO42" s="272"/>
      <c r="GP42" s="272"/>
      <c r="GQ42" s="272"/>
      <c r="GR42" s="272"/>
      <c r="GS42" s="272"/>
      <c r="GT42" s="272"/>
      <c r="GU42" s="272"/>
      <c r="GV42" s="272"/>
      <c r="GW42" s="272"/>
      <c r="GX42" s="272"/>
      <c r="GY42" s="272"/>
      <c r="GZ42" s="272"/>
      <c r="HA42" s="272"/>
      <c r="HB42" s="272"/>
      <c r="HC42" s="272"/>
      <c r="HD42" s="272"/>
    </row>
    <row r="43" spans="1:212" ht="18" customHeight="1">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2"/>
      <c r="DK43" s="272"/>
      <c r="DL43" s="272"/>
      <c r="DM43" s="272"/>
      <c r="DN43" s="272"/>
      <c r="DO43" s="272"/>
      <c r="DP43" s="272"/>
      <c r="DQ43" s="272"/>
      <c r="DR43" s="272"/>
      <c r="DS43" s="272"/>
      <c r="DT43" s="272"/>
      <c r="DU43" s="272"/>
      <c r="DV43" s="272"/>
      <c r="DW43" s="272"/>
      <c r="DX43" s="272"/>
      <c r="DY43" s="272"/>
      <c r="DZ43" s="272"/>
      <c r="EA43" s="272"/>
      <c r="EB43" s="272"/>
      <c r="EC43" s="272"/>
      <c r="ED43" s="272"/>
      <c r="EE43" s="272"/>
      <c r="EF43" s="272"/>
      <c r="EG43" s="272"/>
      <c r="EH43" s="272"/>
      <c r="EI43" s="272"/>
      <c r="EJ43" s="272"/>
      <c r="EK43" s="272"/>
      <c r="EL43" s="272"/>
      <c r="EM43" s="272"/>
      <c r="EN43" s="272"/>
      <c r="EO43" s="272"/>
      <c r="EP43" s="272"/>
      <c r="EQ43" s="272"/>
      <c r="ER43" s="272"/>
      <c r="ES43" s="272"/>
      <c r="ET43" s="272"/>
      <c r="EU43" s="272"/>
      <c r="EV43" s="272"/>
      <c r="EW43" s="272"/>
      <c r="EX43" s="272"/>
      <c r="EY43" s="272"/>
      <c r="EZ43" s="272"/>
      <c r="FA43" s="272"/>
      <c r="FB43" s="272"/>
      <c r="FC43" s="272"/>
      <c r="FD43" s="272"/>
      <c r="FE43" s="272"/>
      <c r="FF43" s="272"/>
      <c r="FG43" s="272"/>
      <c r="FH43" s="272"/>
      <c r="FI43" s="272"/>
      <c r="FJ43" s="272"/>
      <c r="FK43" s="272"/>
      <c r="FL43" s="272"/>
      <c r="FM43" s="272"/>
      <c r="FN43" s="272"/>
      <c r="FO43" s="272"/>
      <c r="FP43" s="272"/>
      <c r="FQ43" s="272"/>
      <c r="FR43" s="272"/>
      <c r="FS43" s="272"/>
      <c r="FT43" s="272"/>
      <c r="FU43" s="272"/>
      <c r="FV43" s="272"/>
      <c r="FW43" s="272"/>
      <c r="FX43" s="272"/>
      <c r="FY43" s="272"/>
      <c r="FZ43" s="272"/>
      <c r="GA43" s="272"/>
      <c r="GB43" s="272"/>
      <c r="GC43" s="272"/>
      <c r="GD43" s="272"/>
      <c r="GE43" s="272"/>
      <c r="GF43" s="272"/>
      <c r="GG43" s="272"/>
      <c r="GH43" s="272"/>
      <c r="GI43" s="272"/>
      <c r="GJ43" s="272"/>
      <c r="GK43" s="272"/>
      <c r="GL43" s="272"/>
      <c r="GM43" s="272"/>
      <c r="GN43" s="272"/>
      <c r="GO43" s="272"/>
      <c r="GP43" s="272"/>
      <c r="GQ43" s="272"/>
      <c r="GR43" s="272"/>
      <c r="GS43" s="272"/>
      <c r="GT43" s="272"/>
      <c r="GU43" s="272"/>
      <c r="GV43" s="272"/>
      <c r="GW43" s="272"/>
      <c r="GX43" s="272"/>
      <c r="GY43" s="272"/>
      <c r="GZ43" s="272"/>
      <c r="HA43" s="272"/>
      <c r="HB43" s="272"/>
      <c r="HC43" s="272"/>
      <c r="HD43" s="272"/>
    </row>
    <row r="44" spans="1:212" ht="18" customHeight="1">
      <c r="A44" s="272"/>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c r="DJ44" s="272"/>
      <c r="DK44" s="272"/>
      <c r="DL44" s="272"/>
      <c r="DM44" s="272"/>
      <c r="DN44" s="272"/>
      <c r="DO44" s="272"/>
      <c r="DP44" s="272"/>
      <c r="DQ44" s="272"/>
      <c r="DR44" s="272"/>
      <c r="DS44" s="272"/>
      <c r="DT44" s="272"/>
      <c r="DU44" s="272"/>
      <c r="DV44" s="272"/>
      <c r="DW44" s="272"/>
      <c r="DX44" s="272"/>
      <c r="DY44" s="272"/>
      <c r="DZ44" s="272"/>
      <c r="EA44" s="272"/>
      <c r="EB44" s="272"/>
      <c r="EC44" s="272"/>
      <c r="ED44" s="272"/>
      <c r="EE44" s="272"/>
      <c r="EF44" s="272"/>
      <c r="EG44" s="272"/>
      <c r="EH44" s="272"/>
      <c r="EI44" s="272"/>
      <c r="EJ44" s="272"/>
      <c r="EK44" s="272"/>
      <c r="EL44" s="272"/>
      <c r="EM44" s="272"/>
      <c r="EN44" s="272"/>
      <c r="EO44" s="272"/>
      <c r="EP44" s="272"/>
      <c r="EQ44" s="272"/>
      <c r="ER44" s="272"/>
      <c r="ES44" s="272"/>
      <c r="ET44" s="272"/>
      <c r="EU44" s="272"/>
      <c r="EV44" s="272"/>
      <c r="EW44" s="272"/>
      <c r="EX44" s="272"/>
      <c r="EY44" s="272"/>
      <c r="EZ44" s="272"/>
      <c r="FA44" s="272"/>
      <c r="FB44" s="272"/>
      <c r="FC44" s="272"/>
      <c r="FD44" s="272"/>
      <c r="FE44" s="272"/>
      <c r="FF44" s="272"/>
      <c r="FG44" s="272"/>
      <c r="FH44" s="272"/>
      <c r="FI44" s="272"/>
      <c r="FJ44" s="272"/>
      <c r="FK44" s="272"/>
      <c r="FL44" s="272"/>
      <c r="FM44" s="272"/>
      <c r="FN44" s="272"/>
      <c r="FO44" s="272"/>
      <c r="FP44" s="272"/>
      <c r="FQ44" s="272"/>
      <c r="FR44" s="272"/>
      <c r="FS44" s="272"/>
      <c r="FT44" s="272"/>
      <c r="FU44" s="272"/>
      <c r="FV44" s="272"/>
      <c r="FW44" s="272"/>
      <c r="FX44" s="272"/>
      <c r="FY44" s="272"/>
      <c r="FZ44" s="272"/>
      <c r="GA44" s="272"/>
      <c r="GB44" s="272"/>
      <c r="GC44" s="272"/>
      <c r="GD44" s="272"/>
      <c r="GE44" s="272"/>
      <c r="GF44" s="272"/>
      <c r="GG44" s="272"/>
      <c r="GH44" s="272"/>
      <c r="GI44" s="272"/>
      <c r="GJ44" s="272"/>
      <c r="GK44" s="272"/>
      <c r="GL44" s="272"/>
      <c r="GM44" s="272"/>
      <c r="GN44" s="272"/>
      <c r="GO44" s="272"/>
      <c r="GP44" s="272"/>
      <c r="GQ44" s="272"/>
      <c r="GR44" s="272"/>
      <c r="GS44" s="272"/>
      <c r="GT44" s="272"/>
      <c r="GU44" s="272"/>
      <c r="GV44" s="272"/>
      <c r="GW44" s="272"/>
      <c r="GX44" s="272"/>
      <c r="GY44" s="272"/>
      <c r="GZ44" s="272"/>
      <c r="HA44" s="272"/>
      <c r="HB44" s="272"/>
      <c r="HC44" s="272"/>
      <c r="HD44" s="272"/>
    </row>
    <row r="45" spans="1:212" ht="18" customHeight="1">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272"/>
      <c r="ED45" s="272"/>
      <c r="EE45" s="272"/>
      <c r="EF45" s="272"/>
      <c r="EG45" s="272"/>
      <c r="EH45" s="272"/>
      <c r="EI45" s="272"/>
      <c r="EJ45" s="272"/>
      <c r="EK45" s="272"/>
      <c r="EL45" s="272"/>
      <c r="EM45" s="272"/>
      <c r="EN45" s="272"/>
      <c r="EO45" s="272"/>
      <c r="EP45" s="272"/>
      <c r="EQ45" s="272"/>
      <c r="ER45" s="272"/>
      <c r="ES45" s="272"/>
      <c r="ET45" s="272"/>
      <c r="EU45" s="272"/>
      <c r="EV45" s="272"/>
      <c r="EW45" s="272"/>
      <c r="EX45" s="272"/>
      <c r="EY45" s="272"/>
      <c r="EZ45" s="272"/>
      <c r="FA45" s="272"/>
      <c r="FB45" s="272"/>
      <c r="FC45" s="272"/>
      <c r="FD45" s="272"/>
      <c r="FE45" s="272"/>
      <c r="FF45" s="272"/>
      <c r="FG45" s="272"/>
      <c r="FH45" s="272"/>
      <c r="FI45" s="272"/>
      <c r="FJ45" s="272"/>
      <c r="FK45" s="272"/>
      <c r="FL45" s="272"/>
      <c r="FM45" s="272"/>
      <c r="FN45" s="272"/>
      <c r="FO45" s="272"/>
      <c r="FP45" s="272"/>
      <c r="FQ45" s="272"/>
      <c r="FR45" s="272"/>
      <c r="FS45" s="272"/>
      <c r="FT45" s="272"/>
      <c r="FU45" s="272"/>
      <c r="FV45" s="272"/>
      <c r="FW45" s="272"/>
      <c r="FX45" s="272"/>
      <c r="FY45" s="272"/>
      <c r="FZ45" s="272"/>
      <c r="GA45" s="272"/>
      <c r="GB45" s="272"/>
      <c r="GC45" s="272"/>
      <c r="GD45" s="272"/>
      <c r="GE45" s="272"/>
      <c r="GF45" s="272"/>
      <c r="GG45" s="272"/>
      <c r="GH45" s="272"/>
      <c r="GI45" s="272"/>
      <c r="GJ45" s="272"/>
      <c r="GK45" s="272"/>
      <c r="GL45" s="272"/>
      <c r="GM45" s="272"/>
      <c r="GN45" s="272"/>
      <c r="GO45" s="272"/>
      <c r="GP45" s="272"/>
      <c r="GQ45" s="272"/>
      <c r="GR45" s="272"/>
      <c r="GS45" s="272"/>
      <c r="GT45" s="272"/>
      <c r="GU45" s="272"/>
      <c r="GV45" s="272"/>
      <c r="GW45" s="272"/>
      <c r="GX45" s="272"/>
      <c r="GY45" s="272"/>
      <c r="GZ45" s="272"/>
      <c r="HA45" s="272"/>
      <c r="HB45" s="272"/>
      <c r="HC45" s="272"/>
      <c r="HD45" s="272"/>
    </row>
    <row r="46" spans="1:212" ht="18" customHeight="1">
      <c r="A46" s="272"/>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72"/>
      <c r="CZ46" s="272"/>
      <c r="DA46" s="272"/>
      <c r="DB46" s="272"/>
      <c r="DC46" s="272"/>
      <c r="DD46" s="272"/>
      <c r="DE46" s="272"/>
      <c r="DF46" s="272"/>
      <c r="DG46" s="272"/>
      <c r="DH46" s="272"/>
      <c r="DI46" s="272"/>
      <c r="DJ46" s="272"/>
      <c r="DK46" s="272"/>
      <c r="DL46" s="272"/>
      <c r="DM46" s="272"/>
      <c r="DN46" s="272"/>
      <c r="DO46" s="272"/>
      <c r="DP46" s="272"/>
      <c r="DQ46" s="272"/>
      <c r="DR46" s="272"/>
      <c r="DS46" s="272"/>
      <c r="DT46" s="272"/>
      <c r="DU46" s="272"/>
      <c r="DV46" s="272"/>
      <c r="DW46" s="272"/>
      <c r="DX46" s="272"/>
      <c r="DY46" s="272"/>
      <c r="DZ46" s="272"/>
      <c r="EA46" s="272"/>
      <c r="EB46" s="272"/>
      <c r="EC46" s="272"/>
      <c r="ED46" s="272"/>
      <c r="EE46" s="272"/>
      <c r="EF46" s="272"/>
      <c r="EG46" s="272"/>
      <c r="EH46" s="272"/>
      <c r="EI46" s="272"/>
      <c r="EJ46" s="272"/>
      <c r="EK46" s="272"/>
      <c r="EL46" s="272"/>
      <c r="EM46" s="272"/>
      <c r="EN46" s="272"/>
      <c r="EO46" s="272"/>
      <c r="EP46" s="272"/>
      <c r="EQ46" s="272"/>
      <c r="ER46" s="272"/>
      <c r="ES46" s="272"/>
      <c r="ET46" s="272"/>
      <c r="EU46" s="272"/>
      <c r="EV46" s="272"/>
      <c r="EW46" s="272"/>
      <c r="EX46" s="272"/>
      <c r="EY46" s="272"/>
      <c r="EZ46" s="272"/>
      <c r="FA46" s="272"/>
      <c r="FB46" s="272"/>
      <c r="FC46" s="272"/>
      <c r="FD46" s="272"/>
      <c r="FE46" s="272"/>
      <c r="FF46" s="272"/>
      <c r="FG46" s="272"/>
      <c r="FH46" s="272"/>
      <c r="FI46" s="272"/>
      <c r="FJ46" s="272"/>
      <c r="FK46" s="272"/>
      <c r="FL46" s="272"/>
      <c r="FM46" s="272"/>
      <c r="FN46" s="272"/>
      <c r="FO46" s="272"/>
      <c r="FP46" s="272"/>
      <c r="FQ46" s="272"/>
      <c r="FR46" s="272"/>
      <c r="FS46" s="272"/>
      <c r="FT46" s="272"/>
      <c r="FU46" s="272"/>
      <c r="FV46" s="272"/>
      <c r="FW46" s="272"/>
      <c r="FX46" s="272"/>
      <c r="FY46" s="272"/>
      <c r="FZ46" s="272"/>
      <c r="GA46" s="272"/>
      <c r="GB46" s="272"/>
      <c r="GC46" s="272"/>
      <c r="GD46" s="272"/>
      <c r="GE46" s="272"/>
      <c r="GF46" s="272"/>
      <c r="GG46" s="272"/>
      <c r="GH46" s="272"/>
      <c r="GI46" s="272"/>
      <c r="GJ46" s="272"/>
      <c r="GK46" s="272"/>
      <c r="GL46" s="272"/>
      <c r="GM46" s="272"/>
      <c r="GN46" s="272"/>
      <c r="GO46" s="272"/>
      <c r="GP46" s="272"/>
      <c r="GQ46" s="272"/>
      <c r="GR46" s="272"/>
      <c r="GS46" s="272"/>
      <c r="GT46" s="272"/>
      <c r="GU46" s="272"/>
      <c r="GV46" s="272"/>
      <c r="GW46" s="272"/>
      <c r="GX46" s="272"/>
      <c r="GY46" s="272"/>
      <c r="GZ46" s="272"/>
      <c r="HA46" s="272"/>
      <c r="HB46" s="272"/>
      <c r="HC46" s="272"/>
      <c r="HD46" s="272"/>
    </row>
    <row r="47" spans="1:212" ht="18" customHeight="1">
      <c r="A47" s="272"/>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72"/>
      <c r="EI47" s="272"/>
      <c r="EJ47" s="272"/>
      <c r="EK47" s="272"/>
      <c r="EL47" s="272"/>
      <c r="EM47" s="272"/>
      <c r="EN47" s="272"/>
      <c r="EO47" s="272"/>
      <c r="EP47" s="272"/>
      <c r="EQ47" s="272"/>
      <c r="ER47" s="272"/>
      <c r="ES47" s="272"/>
      <c r="ET47" s="272"/>
      <c r="EU47" s="272"/>
      <c r="EV47" s="272"/>
      <c r="EW47" s="272"/>
      <c r="EX47" s="272"/>
      <c r="EY47" s="272"/>
      <c r="EZ47" s="272"/>
      <c r="FA47" s="272"/>
      <c r="FB47" s="272"/>
      <c r="FC47" s="272"/>
      <c r="FD47" s="272"/>
      <c r="FE47" s="272"/>
      <c r="FF47" s="272"/>
      <c r="FG47" s="272"/>
      <c r="FH47" s="272"/>
      <c r="FI47" s="272"/>
      <c r="FJ47" s="272"/>
      <c r="FK47" s="272"/>
      <c r="FL47" s="272"/>
      <c r="FM47" s="272"/>
      <c r="FN47" s="272"/>
      <c r="FO47" s="272"/>
      <c r="FP47" s="272"/>
      <c r="FQ47" s="272"/>
      <c r="FR47" s="272"/>
      <c r="FS47" s="272"/>
      <c r="FT47" s="272"/>
      <c r="FU47" s="272"/>
      <c r="FV47" s="272"/>
      <c r="FW47" s="272"/>
      <c r="FX47" s="272"/>
      <c r="FY47" s="272"/>
      <c r="FZ47" s="272"/>
      <c r="GA47" s="272"/>
      <c r="GB47" s="272"/>
      <c r="GC47" s="272"/>
      <c r="GD47" s="272"/>
      <c r="GE47" s="272"/>
      <c r="GF47" s="272"/>
      <c r="GG47" s="272"/>
      <c r="GH47" s="272"/>
      <c r="GI47" s="272"/>
      <c r="GJ47" s="272"/>
      <c r="GK47" s="272"/>
      <c r="GL47" s="272"/>
      <c r="GM47" s="272"/>
      <c r="GN47" s="272"/>
      <c r="GO47" s="272"/>
      <c r="GP47" s="272"/>
      <c r="GQ47" s="272"/>
      <c r="GR47" s="272"/>
      <c r="GS47" s="272"/>
      <c r="GT47" s="272"/>
      <c r="GU47" s="272"/>
      <c r="GV47" s="272"/>
      <c r="GW47" s="272"/>
      <c r="GX47" s="272"/>
      <c r="GY47" s="272"/>
      <c r="GZ47" s="272"/>
      <c r="HA47" s="272"/>
      <c r="HB47" s="272"/>
      <c r="HC47" s="272"/>
      <c r="HD47" s="272"/>
    </row>
    <row r="48" spans="1:212" ht="18" customHeight="1">
      <c r="A48" s="272"/>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2"/>
      <c r="CY48" s="272"/>
      <c r="CZ48" s="272"/>
      <c r="DA48" s="272"/>
      <c r="DB48" s="272"/>
      <c r="DC48" s="272"/>
      <c r="DD48" s="272"/>
      <c r="DE48" s="272"/>
      <c r="DF48" s="272"/>
      <c r="DG48" s="272"/>
      <c r="DH48" s="272"/>
      <c r="DI48" s="272"/>
      <c r="DJ48" s="272"/>
      <c r="DK48" s="272"/>
      <c r="DL48" s="272"/>
      <c r="DM48" s="272"/>
      <c r="DN48" s="272"/>
      <c r="DO48" s="272"/>
      <c r="DP48" s="272"/>
      <c r="DQ48" s="272"/>
      <c r="DR48" s="272"/>
      <c r="DS48" s="272"/>
      <c r="DT48" s="272"/>
      <c r="DU48" s="272"/>
      <c r="DV48" s="272"/>
      <c r="DW48" s="272"/>
      <c r="DX48" s="272"/>
      <c r="DY48" s="272"/>
      <c r="DZ48" s="272"/>
      <c r="EA48" s="272"/>
      <c r="EB48" s="272"/>
      <c r="EC48" s="272"/>
      <c r="ED48" s="272"/>
      <c r="EE48" s="272"/>
      <c r="EF48" s="272"/>
      <c r="EG48" s="272"/>
      <c r="EH48" s="272"/>
      <c r="EI48" s="272"/>
      <c r="EJ48" s="272"/>
      <c r="EK48" s="272"/>
      <c r="EL48" s="272"/>
      <c r="EM48" s="272"/>
      <c r="EN48" s="272"/>
      <c r="EO48" s="272"/>
      <c r="EP48" s="272"/>
      <c r="EQ48" s="272"/>
      <c r="ER48" s="272"/>
      <c r="ES48" s="272"/>
      <c r="ET48" s="272"/>
      <c r="EU48" s="272"/>
      <c r="EV48" s="272"/>
      <c r="EW48" s="272"/>
      <c r="EX48" s="272"/>
      <c r="EY48" s="272"/>
      <c r="EZ48" s="272"/>
      <c r="FA48" s="272"/>
      <c r="FB48" s="272"/>
      <c r="FC48" s="272"/>
      <c r="FD48" s="272"/>
      <c r="FE48" s="272"/>
      <c r="FF48" s="272"/>
      <c r="FG48" s="272"/>
      <c r="FH48" s="272"/>
      <c r="FI48" s="272"/>
      <c r="FJ48" s="272"/>
      <c r="FK48" s="272"/>
      <c r="FL48" s="272"/>
      <c r="FM48" s="272"/>
      <c r="FN48" s="272"/>
      <c r="FO48" s="272"/>
      <c r="FP48" s="272"/>
      <c r="FQ48" s="272"/>
      <c r="FR48" s="272"/>
      <c r="FS48" s="272"/>
      <c r="FT48" s="272"/>
      <c r="FU48" s="272"/>
      <c r="FV48" s="272"/>
      <c r="FW48" s="272"/>
      <c r="FX48" s="272"/>
      <c r="FY48" s="272"/>
      <c r="FZ48" s="272"/>
      <c r="GA48" s="272"/>
      <c r="GB48" s="272"/>
      <c r="GC48" s="272"/>
      <c r="GD48" s="272"/>
      <c r="GE48" s="272"/>
      <c r="GF48" s="272"/>
      <c r="GG48" s="272"/>
      <c r="GH48" s="272"/>
      <c r="GI48" s="272"/>
      <c r="GJ48" s="272"/>
      <c r="GK48" s="272"/>
      <c r="GL48" s="272"/>
      <c r="GM48" s="272"/>
      <c r="GN48" s="272"/>
      <c r="GO48" s="272"/>
      <c r="GP48" s="272"/>
      <c r="GQ48" s="272"/>
      <c r="GR48" s="272"/>
      <c r="GS48" s="272"/>
      <c r="GT48" s="272"/>
      <c r="GU48" s="272"/>
      <c r="GV48" s="272"/>
      <c r="GW48" s="272"/>
      <c r="GX48" s="272"/>
      <c r="GY48" s="272"/>
      <c r="GZ48" s="272"/>
      <c r="HA48" s="272"/>
      <c r="HB48" s="272"/>
      <c r="HC48" s="272"/>
      <c r="HD48" s="272"/>
    </row>
    <row r="49" spans="1:212" ht="18" customHeight="1">
      <c r="A49" s="272"/>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2"/>
      <c r="FF49" s="272"/>
      <c r="FG49" s="272"/>
      <c r="FH49" s="272"/>
      <c r="FI49" s="272"/>
      <c r="FJ49" s="272"/>
      <c r="FK49" s="272"/>
      <c r="FL49" s="272"/>
      <c r="FM49" s="272"/>
      <c r="FN49" s="272"/>
      <c r="FO49" s="272"/>
      <c r="FP49" s="272"/>
      <c r="FQ49" s="272"/>
      <c r="FR49" s="272"/>
      <c r="FS49" s="272"/>
      <c r="FT49" s="272"/>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row>
    <row r="50" spans="1:212" ht="18" customHeight="1">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72"/>
      <c r="CZ50" s="272"/>
      <c r="DA50" s="272"/>
      <c r="DB50" s="272"/>
      <c r="DC50" s="272"/>
      <c r="DD50" s="272"/>
      <c r="DE50" s="272"/>
      <c r="DF50" s="272"/>
      <c r="DG50" s="272"/>
      <c r="DH50" s="272"/>
      <c r="DI50" s="272"/>
      <c r="DJ50" s="272"/>
      <c r="DK50" s="272"/>
      <c r="DL50" s="272"/>
      <c r="DM50" s="272"/>
      <c r="DN50" s="272"/>
      <c r="DO50" s="272"/>
      <c r="DP50" s="272"/>
      <c r="DQ50" s="272"/>
      <c r="DR50" s="272"/>
      <c r="DS50" s="272"/>
      <c r="DT50" s="272"/>
      <c r="DU50" s="272"/>
      <c r="DV50" s="272"/>
      <c r="DW50" s="272"/>
      <c r="DX50" s="272"/>
      <c r="DY50" s="272"/>
      <c r="DZ50" s="272"/>
      <c r="EA50" s="272"/>
      <c r="EB50" s="272"/>
      <c r="EC50" s="272"/>
      <c r="ED50" s="272"/>
      <c r="EE50" s="272"/>
      <c r="EF50" s="272"/>
      <c r="EG50" s="272"/>
      <c r="EH50" s="272"/>
      <c r="EI50" s="272"/>
      <c r="EJ50" s="272"/>
      <c r="EK50" s="272"/>
      <c r="EL50" s="272"/>
      <c r="EM50" s="272"/>
      <c r="EN50" s="272"/>
      <c r="EO50" s="272"/>
      <c r="EP50" s="272"/>
      <c r="EQ50" s="272"/>
      <c r="ER50" s="272"/>
      <c r="ES50" s="272"/>
      <c r="ET50" s="272"/>
      <c r="EU50" s="272"/>
      <c r="EV50" s="272"/>
      <c r="EW50" s="272"/>
      <c r="EX50" s="272"/>
      <c r="EY50" s="272"/>
      <c r="EZ50" s="272"/>
      <c r="FA50" s="272"/>
      <c r="FB50" s="272"/>
      <c r="FC50" s="272"/>
      <c r="FD50" s="272"/>
      <c r="FE50" s="272"/>
      <c r="FF50" s="272"/>
      <c r="FG50" s="272"/>
      <c r="FH50" s="272"/>
      <c r="FI50" s="272"/>
      <c r="FJ50" s="272"/>
      <c r="FK50" s="272"/>
      <c r="FL50" s="272"/>
      <c r="FM50" s="272"/>
      <c r="FN50" s="272"/>
      <c r="FO50" s="272"/>
      <c r="FP50" s="272"/>
      <c r="FQ50" s="272"/>
      <c r="FR50" s="272"/>
      <c r="FS50" s="272"/>
      <c r="FT50" s="272"/>
      <c r="FU50" s="272"/>
      <c r="FV50" s="272"/>
      <c r="FW50" s="272"/>
      <c r="FX50" s="272"/>
      <c r="FY50" s="272"/>
      <c r="FZ50" s="272"/>
      <c r="GA50" s="272"/>
      <c r="GB50" s="272"/>
      <c r="GC50" s="272"/>
      <c r="GD50" s="272"/>
      <c r="GE50" s="272"/>
      <c r="GF50" s="272"/>
      <c r="GG50" s="272"/>
      <c r="GH50" s="272"/>
      <c r="GI50" s="272"/>
      <c r="GJ50" s="272"/>
      <c r="GK50" s="272"/>
      <c r="GL50" s="272"/>
      <c r="GM50" s="272"/>
      <c r="GN50" s="272"/>
      <c r="GO50" s="272"/>
      <c r="GP50" s="272"/>
      <c r="GQ50" s="272"/>
      <c r="GR50" s="272"/>
      <c r="GS50" s="272"/>
      <c r="GT50" s="272"/>
      <c r="GU50" s="272"/>
      <c r="GV50" s="272"/>
      <c r="GW50" s="272"/>
      <c r="GX50" s="272"/>
      <c r="GY50" s="272"/>
      <c r="GZ50" s="272"/>
      <c r="HA50" s="272"/>
      <c r="HB50" s="272"/>
      <c r="HC50" s="272"/>
      <c r="HD50" s="272"/>
    </row>
    <row r="51" spans="1:212" ht="18" customHeight="1">
      <c r="A51" s="272"/>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c r="CC51" s="272"/>
      <c r="CD51" s="272"/>
      <c r="CE51" s="272"/>
      <c r="CF51" s="272"/>
      <c r="CG51" s="272"/>
      <c r="CH51" s="272"/>
      <c r="CI51" s="272"/>
      <c r="CJ51" s="272"/>
      <c r="CK51" s="272"/>
      <c r="CL51" s="272"/>
      <c r="CM51" s="272"/>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c r="EO51" s="272"/>
      <c r="EP51" s="272"/>
      <c r="EQ51" s="272"/>
      <c r="ER51" s="272"/>
      <c r="ES51" s="272"/>
      <c r="ET51" s="272"/>
      <c r="EU51" s="272"/>
      <c r="EV51" s="272"/>
      <c r="EW51" s="272"/>
      <c r="EX51" s="272"/>
      <c r="EY51" s="272"/>
      <c r="EZ51" s="272"/>
      <c r="FA51" s="272"/>
      <c r="FB51" s="272"/>
      <c r="FC51" s="272"/>
      <c r="FD51" s="272"/>
      <c r="FE51" s="272"/>
      <c r="FF51" s="272"/>
      <c r="FG51" s="272"/>
      <c r="FH51" s="272"/>
      <c r="FI51" s="272"/>
      <c r="FJ51" s="272"/>
      <c r="FK51" s="272"/>
      <c r="FL51" s="272"/>
      <c r="FM51" s="272"/>
      <c r="FN51" s="272"/>
      <c r="FO51" s="272"/>
      <c r="FP51" s="272"/>
      <c r="FQ51" s="272"/>
      <c r="FR51" s="272"/>
      <c r="FS51" s="272"/>
      <c r="FT51" s="272"/>
      <c r="FU51" s="272"/>
      <c r="FV51" s="272"/>
      <c r="FW51" s="272"/>
      <c r="FX51" s="272"/>
      <c r="FY51" s="272"/>
      <c r="FZ51" s="272"/>
      <c r="GA51" s="272"/>
      <c r="GB51" s="272"/>
      <c r="GC51" s="272"/>
      <c r="GD51" s="272"/>
      <c r="GE51" s="272"/>
      <c r="GF51" s="272"/>
      <c r="GG51" s="272"/>
      <c r="GH51" s="272"/>
      <c r="GI51" s="272"/>
      <c r="GJ51" s="272"/>
      <c r="GK51" s="272"/>
      <c r="GL51" s="272"/>
      <c r="GM51" s="272"/>
      <c r="GN51" s="272"/>
      <c r="GO51" s="272"/>
      <c r="GP51" s="272"/>
      <c r="GQ51" s="272"/>
      <c r="GR51" s="272"/>
      <c r="GS51" s="272"/>
      <c r="GT51" s="272"/>
      <c r="GU51" s="272"/>
      <c r="GV51" s="272"/>
      <c r="GW51" s="272"/>
      <c r="GX51" s="272"/>
      <c r="GY51" s="272"/>
      <c r="GZ51" s="272"/>
      <c r="HA51" s="272"/>
      <c r="HB51" s="272"/>
      <c r="HC51" s="272"/>
      <c r="HD51" s="272"/>
    </row>
    <row r="52" spans="1:212" ht="18" customHeight="1">
      <c r="A52" s="272"/>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c r="EO52" s="272"/>
      <c r="EP52" s="272"/>
      <c r="EQ52" s="272"/>
      <c r="ER52" s="272"/>
      <c r="ES52" s="272"/>
      <c r="ET52" s="272"/>
      <c r="EU52" s="272"/>
      <c r="EV52" s="272"/>
      <c r="EW52" s="272"/>
      <c r="EX52" s="272"/>
      <c r="EY52" s="272"/>
      <c r="EZ52" s="272"/>
      <c r="FA52" s="272"/>
      <c r="FB52" s="272"/>
      <c r="FC52" s="272"/>
      <c r="FD52" s="272"/>
      <c r="FE52" s="272"/>
      <c r="FF52" s="272"/>
      <c r="FG52" s="272"/>
      <c r="FH52" s="272"/>
      <c r="FI52" s="272"/>
      <c r="FJ52" s="272"/>
      <c r="FK52" s="272"/>
      <c r="FL52" s="272"/>
      <c r="FM52" s="272"/>
      <c r="FN52" s="272"/>
      <c r="FO52" s="272"/>
      <c r="FP52" s="272"/>
      <c r="FQ52" s="272"/>
      <c r="FR52" s="272"/>
      <c r="FS52" s="272"/>
      <c r="FT52" s="272"/>
      <c r="FU52" s="272"/>
      <c r="FV52" s="272"/>
      <c r="FW52" s="272"/>
      <c r="FX52" s="272"/>
      <c r="FY52" s="272"/>
      <c r="FZ52" s="272"/>
      <c r="GA52" s="272"/>
      <c r="GB52" s="272"/>
      <c r="GC52" s="272"/>
      <c r="GD52" s="272"/>
      <c r="GE52" s="272"/>
      <c r="GF52" s="272"/>
      <c r="GG52" s="272"/>
      <c r="GH52" s="272"/>
      <c r="GI52" s="272"/>
      <c r="GJ52" s="272"/>
      <c r="GK52" s="272"/>
      <c r="GL52" s="272"/>
      <c r="GM52" s="272"/>
      <c r="GN52" s="272"/>
      <c r="GO52" s="272"/>
      <c r="GP52" s="272"/>
      <c r="GQ52" s="272"/>
      <c r="GR52" s="272"/>
      <c r="GS52" s="272"/>
      <c r="GT52" s="272"/>
      <c r="GU52" s="272"/>
      <c r="GV52" s="272"/>
      <c r="GW52" s="272"/>
      <c r="GX52" s="272"/>
      <c r="GY52" s="272"/>
      <c r="GZ52" s="272"/>
      <c r="HA52" s="272"/>
      <c r="HB52" s="272"/>
      <c r="HC52" s="272"/>
      <c r="HD52" s="272"/>
    </row>
    <row r="53" spans="1:212" ht="18" customHeight="1">
      <c r="A53" s="272"/>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c r="DJ53" s="272"/>
      <c r="DK53" s="272"/>
      <c r="DL53" s="272"/>
      <c r="DM53" s="272"/>
      <c r="DN53" s="272"/>
      <c r="DO53" s="272"/>
      <c r="DP53" s="272"/>
      <c r="DQ53" s="272"/>
      <c r="DR53" s="272"/>
      <c r="DS53" s="272"/>
      <c r="DT53" s="272"/>
      <c r="DU53" s="272"/>
      <c r="DV53" s="272"/>
      <c r="DW53" s="272"/>
      <c r="DX53" s="272"/>
      <c r="DY53" s="272"/>
      <c r="DZ53" s="272"/>
      <c r="EA53" s="272"/>
      <c r="EB53" s="272"/>
      <c r="EC53" s="272"/>
      <c r="ED53" s="272"/>
      <c r="EE53" s="272"/>
      <c r="EF53" s="272"/>
      <c r="EG53" s="272"/>
      <c r="EH53" s="272"/>
      <c r="EI53" s="272"/>
      <c r="EJ53" s="272"/>
      <c r="EK53" s="272"/>
      <c r="EL53" s="272"/>
      <c r="EM53" s="272"/>
      <c r="EN53" s="272"/>
      <c r="EO53" s="272"/>
      <c r="EP53" s="272"/>
      <c r="EQ53" s="272"/>
      <c r="ER53" s="272"/>
      <c r="ES53" s="272"/>
      <c r="ET53" s="272"/>
      <c r="EU53" s="272"/>
      <c r="EV53" s="272"/>
      <c r="EW53" s="272"/>
      <c r="EX53" s="272"/>
      <c r="EY53" s="272"/>
      <c r="EZ53" s="272"/>
      <c r="FA53" s="272"/>
      <c r="FB53" s="272"/>
      <c r="FC53" s="272"/>
      <c r="FD53" s="272"/>
      <c r="FE53" s="272"/>
      <c r="FF53" s="272"/>
      <c r="FG53" s="272"/>
      <c r="FH53" s="272"/>
      <c r="FI53" s="272"/>
      <c r="FJ53" s="272"/>
      <c r="FK53" s="272"/>
      <c r="FL53" s="272"/>
      <c r="FM53" s="272"/>
      <c r="FN53" s="272"/>
      <c r="FO53" s="272"/>
      <c r="FP53" s="272"/>
      <c r="FQ53" s="272"/>
      <c r="FR53" s="272"/>
      <c r="FS53" s="272"/>
      <c r="FT53" s="272"/>
      <c r="FU53" s="272"/>
      <c r="FV53" s="272"/>
      <c r="FW53" s="272"/>
      <c r="FX53" s="272"/>
      <c r="FY53" s="272"/>
      <c r="FZ53" s="272"/>
      <c r="GA53" s="272"/>
      <c r="GB53" s="272"/>
      <c r="GC53" s="272"/>
      <c r="GD53" s="272"/>
      <c r="GE53" s="272"/>
      <c r="GF53" s="272"/>
      <c r="GG53" s="272"/>
      <c r="GH53" s="272"/>
      <c r="GI53" s="272"/>
      <c r="GJ53" s="272"/>
      <c r="GK53" s="272"/>
      <c r="GL53" s="272"/>
      <c r="GM53" s="272"/>
      <c r="GN53" s="272"/>
      <c r="GO53" s="272"/>
      <c r="GP53" s="272"/>
      <c r="GQ53" s="272"/>
      <c r="GR53" s="272"/>
      <c r="GS53" s="272"/>
      <c r="GT53" s="272"/>
      <c r="GU53" s="272"/>
      <c r="GV53" s="272"/>
      <c r="GW53" s="272"/>
      <c r="GX53" s="272"/>
      <c r="GY53" s="272"/>
      <c r="GZ53" s="272"/>
      <c r="HA53" s="272"/>
      <c r="HB53" s="272"/>
      <c r="HC53" s="272"/>
      <c r="HD53" s="272"/>
    </row>
    <row r="54" spans="1:212" ht="18" customHeight="1">
      <c r="A54" s="272"/>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72"/>
      <c r="DV54" s="272"/>
      <c r="DW54" s="272"/>
      <c r="DX54" s="272"/>
      <c r="DY54" s="272"/>
      <c r="DZ54" s="272"/>
      <c r="EA54" s="272"/>
      <c r="EB54" s="272"/>
      <c r="EC54" s="272"/>
      <c r="ED54" s="272"/>
      <c r="EE54" s="272"/>
      <c r="EF54" s="272"/>
      <c r="EG54" s="272"/>
      <c r="EH54" s="272"/>
      <c r="EI54" s="272"/>
      <c r="EJ54" s="272"/>
      <c r="EK54" s="272"/>
      <c r="EL54" s="272"/>
      <c r="EM54" s="272"/>
      <c r="EN54" s="272"/>
      <c r="EO54" s="272"/>
      <c r="EP54" s="272"/>
      <c r="EQ54" s="272"/>
      <c r="ER54" s="272"/>
      <c r="ES54" s="272"/>
      <c r="ET54" s="272"/>
      <c r="EU54" s="272"/>
      <c r="EV54" s="272"/>
      <c r="EW54" s="272"/>
      <c r="EX54" s="272"/>
      <c r="EY54" s="272"/>
      <c r="EZ54" s="272"/>
      <c r="FA54" s="272"/>
      <c r="FB54" s="272"/>
      <c r="FC54" s="272"/>
      <c r="FD54" s="272"/>
      <c r="FE54" s="272"/>
      <c r="FF54" s="272"/>
      <c r="FG54" s="272"/>
      <c r="FH54" s="272"/>
      <c r="FI54" s="272"/>
      <c r="FJ54" s="272"/>
      <c r="FK54" s="272"/>
      <c r="FL54" s="272"/>
      <c r="FM54" s="272"/>
      <c r="FN54" s="272"/>
      <c r="FO54" s="272"/>
      <c r="FP54" s="272"/>
      <c r="FQ54" s="272"/>
      <c r="FR54" s="272"/>
      <c r="FS54" s="272"/>
      <c r="FT54" s="272"/>
      <c r="FU54" s="272"/>
      <c r="FV54" s="272"/>
      <c r="FW54" s="272"/>
      <c r="FX54" s="272"/>
      <c r="FY54" s="272"/>
      <c r="FZ54" s="272"/>
      <c r="GA54" s="272"/>
      <c r="GB54" s="272"/>
      <c r="GC54" s="272"/>
      <c r="GD54" s="272"/>
      <c r="GE54" s="272"/>
      <c r="GF54" s="272"/>
      <c r="GG54" s="272"/>
      <c r="GH54" s="272"/>
      <c r="GI54" s="272"/>
      <c r="GJ54" s="272"/>
      <c r="GK54" s="272"/>
      <c r="GL54" s="272"/>
      <c r="GM54" s="272"/>
      <c r="GN54" s="272"/>
      <c r="GO54" s="272"/>
      <c r="GP54" s="272"/>
      <c r="GQ54" s="272"/>
      <c r="GR54" s="272"/>
      <c r="GS54" s="272"/>
      <c r="GT54" s="272"/>
      <c r="GU54" s="272"/>
      <c r="GV54" s="272"/>
      <c r="GW54" s="272"/>
      <c r="GX54" s="272"/>
      <c r="GY54" s="272"/>
      <c r="GZ54" s="272"/>
      <c r="HA54" s="272"/>
      <c r="HB54" s="272"/>
      <c r="HC54" s="272"/>
      <c r="HD54" s="272"/>
    </row>
    <row r="55" spans="1:212" ht="18" customHeight="1">
      <c r="A55" s="272"/>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2"/>
      <c r="EB55" s="272"/>
      <c r="EC55" s="272"/>
      <c r="ED55" s="272"/>
      <c r="EE55" s="272"/>
      <c r="EF55" s="272"/>
      <c r="EG55" s="272"/>
      <c r="EH55" s="272"/>
      <c r="EI55" s="272"/>
      <c r="EJ55" s="272"/>
      <c r="EK55" s="272"/>
      <c r="EL55" s="272"/>
      <c r="EM55" s="272"/>
      <c r="EN55" s="272"/>
      <c r="EO55" s="272"/>
      <c r="EP55" s="272"/>
      <c r="EQ55" s="272"/>
      <c r="ER55" s="272"/>
      <c r="ES55" s="272"/>
      <c r="ET55" s="272"/>
      <c r="EU55" s="272"/>
      <c r="EV55" s="272"/>
      <c r="EW55" s="272"/>
      <c r="EX55" s="272"/>
      <c r="EY55" s="272"/>
      <c r="EZ55" s="272"/>
      <c r="FA55" s="272"/>
      <c r="FB55" s="272"/>
      <c r="FC55" s="272"/>
      <c r="FD55" s="272"/>
      <c r="FE55" s="272"/>
      <c r="FF55" s="272"/>
      <c r="FG55" s="272"/>
      <c r="FH55" s="272"/>
      <c r="FI55" s="272"/>
      <c r="FJ55" s="272"/>
      <c r="FK55" s="272"/>
      <c r="FL55" s="272"/>
      <c r="FM55" s="272"/>
      <c r="FN55" s="272"/>
      <c r="FO55" s="272"/>
      <c r="FP55" s="272"/>
      <c r="FQ55" s="272"/>
      <c r="FR55" s="272"/>
      <c r="FS55" s="272"/>
      <c r="FT55" s="272"/>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row>
    <row r="56" spans="1:212" ht="18" customHeight="1">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2"/>
      <c r="ED56" s="272"/>
      <c r="EE56" s="272"/>
      <c r="EF56" s="272"/>
      <c r="EG56" s="272"/>
      <c r="EH56" s="272"/>
      <c r="EI56" s="272"/>
      <c r="EJ56" s="272"/>
      <c r="EK56" s="272"/>
      <c r="EL56" s="272"/>
      <c r="EM56" s="272"/>
      <c r="EN56" s="272"/>
      <c r="EO56" s="272"/>
      <c r="EP56" s="272"/>
      <c r="EQ56" s="272"/>
      <c r="ER56" s="272"/>
      <c r="ES56" s="272"/>
      <c r="ET56" s="272"/>
      <c r="EU56" s="272"/>
      <c r="EV56" s="272"/>
      <c r="EW56" s="272"/>
      <c r="EX56" s="272"/>
      <c r="EY56" s="272"/>
      <c r="EZ56" s="272"/>
      <c r="FA56" s="272"/>
      <c r="FB56" s="272"/>
      <c r="FC56" s="272"/>
      <c r="FD56" s="272"/>
      <c r="FE56" s="272"/>
      <c r="FF56" s="272"/>
      <c r="FG56" s="272"/>
      <c r="FH56" s="272"/>
      <c r="FI56" s="272"/>
      <c r="FJ56" s="272"/>
      <c r="FK56" s="272"/>
      <c r="FL56" s="272"/>
      <c r="FM56" s="272"/>
      <c r="FN56" s="272"/>
      <c r="FO56" s="272"/>
      <c r="FP56" s="272"/>
      <c r="FQ56" s="272"/>
      <c r="FR56" s="272"/>
      <c r="FS56" s="272"/>
      <c r="FT56" s="272"/>
      <c r="FU56" s="272"/>
      <c r="FV56" s="272"/>
      <c r="FW56" s="272"/>
      <c r="FX56" s="272"/>
      <c r="FY56" s="272"/>
      <c r="FZ56" s="272"/>
      <c r="GA56" s="272"/>
      <c r="GB56" s="272"/>
      <c r="GC56" s="272"/>
      <c r="GD56" s="272"/>
      <c r="GE56" s="272"/>
      <c r="GF56" s="272"/>
      <c r="GG56" s="272"/>
      <c r="GH56" s="272"/>
      <c r="GI56" s="272"/>
      <c r="GJ56" s="272"/>
      <c r="GK56" s="272"/>
      <c r="GL56" s="272"/>
      <c r="GM56" s="272"/>
      <c r="GN56" s="272"/>
      <c r="GO56" s="272"/>
      <c r="GP56" s="272"/>
      <c r="GQ56" s="272"/>
      <c r="GR56" s="272"/>
      <c r="GS56" s="272"/>
      <c r="GT56" s="272"/>
      <c r="GU56" s="272"/>
      <c r="GV56" s="272"/>
      <c r="GW56" s="272"/>
      <c r="GX56" s="272"/>
      <c r="GY56" s="272"/>
      <c r="GZ56" s="272"/>
      <c r="HA56" s="272"/>
      <c r="HB56" s="272"/>
      <c r="HC56" s="272"/>
      <c r="HD56" s="272"/>
    </row>
    <row r="57" spans="1:212" ht="18" customHeight="1">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72"/>
      <c r="DV57" s="272"/>
      <c r="DW57" s="272"/>
      <c r="DX57" s="272"/>
      <c r="DY57" s="272"/>
      <c r="DZ57" s="272"/>
      <c r="EA57" s="272"/>
      <c r="EB57" s="272"/>
      <c r="EC57" s="272"/>
      <c r="ED57" s="272"/>
      <c r="EE57" s="272"/>
      <c r="EF57" s="272"/>
      <c r="EG57" s="272"/>
      <c r="EH57" s="272"/>
      <c r="EI57" s="272"/>
      <c r="EJ57" s="272"/>
      <c r="EK57" s="272"/>
      <c r="EL57" s="272"/>
      <c r="EM57" s="272"/>
      <c r="EN57" s="272"/>
      <c r="EO57" s="272"/>
      <c r="EP57" s="272"/>
      <c r="EQ57" s="272"/>
      <c r="ER57" s="272"/>
      <c r="ES57" s="272"/>
      <c r="ET57" s="272"/>
      <c r="EU57" s="272"/>
      <c r="EV57" s="272"/>
      <c r="EW57" s="272"/>
      <c r="EX57" s="272"/>
      <c r="EY57" s="272"/>
      <c r="EZ57" s="272"/>
      <c r="FA57" s="272"/>
      <c r="FB57" s="272"/>
      <c r="FC57" s="272"/>
      <c r="FD57" s="272"/>
      <c r="FE57" s="272"/>
      <c r="FF57" s="272"/>
      <c r="FG57" s="272"/>
      <c r="FH57" s="272"/>
      <c r="FI57" s="272"/>
      <c r="FJ57" s="272"/>
      <c r="FK57" s="272"/>
      <c r="FL57" s="272"/>
      <c r="FM57" s="272"/>
      <c r="FN57" s="272"/>
      <c r="FO57" s="272"/>
      <c r="FP57" s="272"/>
      <c r="FQ57" s="272"/>
      <c r="FR57" s="272"/>
      <c r="FS57" s="272"/>
      <c r="FT57" s="272"/>
      <c r="FU57" s="272"/>
      <c r="FV57" s="272"/>
      <c r="FW57" s="272"/>
      <c r="FX57" s="272"/>
      <c r="FY57" s="272"/>
      <c r="FZ57" s="272"/>
      <c r="GA57" s="272"/>
      <c r="GB57" s="272"/>
      <c r="GC57" s="272"/>
      <c r="GD57" s="272"/>
      <c r="GE57" s="272"/>
      <c r="GF57" s="272"/>
      <c r="GG57" s="272"/>
      <c r="GH57" s="272"/>
      <c r="GI57" s="272"/>
      <c r="GJ57" s="272"/>
      <c r="GK57" s="272"/>
      <c r="GL57" s="272"/>
      <c r="GM57" s="272"/>
      <c r="GN57" s="272"/>
      <c r="GO57" s="272"/>
      <c r="GP57" s="272"/>
      <c r="GQ57" s="272"/>
      <c r="GR57" s="272"/>
      <c r="GS57" s="272"/>
      <c r="GT57" s="272"/>
      <c r="GU57" s="272"/>
      <c r="GV57" s="272"/>
      <c r="GW57" s="272"/>
      <c r="GX57" s="272"/>
      <c r="GY57" s="272"/>
      <c r="GZ57" s="272"/>
      <c r="HA57" s="272"/>
      <c r="HB57" s="272"/>
      <c r="HC57" s="272"/>
      <c r="HD57" s="272"/>
    </row>
    <row r="58" spans="1:212" ht="18" customHeight="1">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c r="FF58" s="272"/>
      <c r="FG58" s="272"/>
      <c r="FH58" s="272"/>
      <c r="FI58" s="272"/>
      <c r="FJ58" s="272"/>
      <c r="FK58" s="272"/>
      <c r="FL58" s="272"/>
      <c r="FM58" s="272"/>
      <c r="FN58" s="272"/>
      <c r="FO58" s="272"/>
      <c r="FP58" s="272"/>
      <c r="FQ58" s="272"/>
      <c r="FR58" s="272"/>
      <c r="FS58" s="272"/>
      <c r="FT58" s="272"/>
      <c r="FU58" s="272"/>
      <c r="FV58" s="272"/>
      <c r="FW58" s="272"/>
      <c r="FX58" s="272"/>
      <c r="FY58" s="272"/>
      <c r="FZ58" s="272"/>
      <c r="GA58" s="272"/>
      <c r="GB58" s="272"/>
      <c r="GC58" s="272"/>
      <c r="GD58" s="272"/>
      <c r="GE58" s="272"/>
      <c r="GF58" s="272"/>
      <c r="GG58" s="272"/>
      <c r="GH58" s="272"/>
      <c r="GI58" s="272"/>
      <c r="GJ58" s="272"/>
      <c r="GK58" s="272"/>
      <c r="GL58" s="272"/>
      <c r="GM58" s="272"/>
      <c r="GN58" s="272"/>
      <c r="GO58" s="272"/>
      <c r="GP58" s="272"/>
      <c r="GQ58" s="272"/>
      <c r="GR58" s="272"/>
      <c r="GS58" s="272"/>
      <c r="GT58" s="272"/>
      <c r="GU58" s="272"/>
      <c r="GV58" s="272"/>
      <c r="GW58" s="272"/>
      <c r="GX58" s="272"/>
      <c r="GY58" s="272"/>
      <c r="GZ58" s="272"/>
      <c r="HA58" s="272"/>
      <c r="HB58" s="272"/>
      <c r="HC58" s="272"/>
      <c r="HD58" s="272"/>
    </row>
    <row r="59" spans="1:212" ht="18" customHeight="1">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c r="DJ59" s="272"/>
      <c r="DK59" s="272"/>
      <c r="DL59" s="272"/>
      <c r="DM59" s="272"/>
      <c r="DN59" s="272"/>
      <c r="DO59" s="272"/>
      <c r="DP59" s="272"/>
      <c r="DQ59" s="272"/>
      <c r="DR59" s="272"/>
      <c r="DS59" s="272"/>
      <c r="DT59" s="272"/>
      <c r="DU59" s="272"/>
      <c r="DV59" s="272"/>
      <c r="DW59" s="272"/>
      <c r="DX59" s="272"/>
      <c r="DY59" s="272"/>
      <c r="DZ59" s="272"/>
      <c r="EA59" s="272"/>
      <c r="EB59" s="272"/>
      <c r="EC59" s="272"/>
      <c r="ED59" s="272"/>
      <c r="EE59" s="272"/>
      <c r="EF59" s="272"/>
      <c r="EG59" s="272"/>
      <c r="EH59" s="272"/>
      <c r="EI59" s="272"/>
      <c r="EJ59" s="272"/>
      <c r="EK59" s="272"/>
      <c r="EL59" s="272"/>
      <c r="EM59" s="272"/>
      <c r="EN59" s="272"/>
      <c r="EO59" s="272"/>
      <c r="EP59" s="272"/>
      <c r="EQ59" s="272"/>
      <c r="ER59" s="272"/>
      <c r="ES59" s="272"/>
      <c r="ET59" s="272"/>
      <c r="EU59" s="272"/>
      <c r="EV59" s="272"/>
      <c r="EW59" s="272"/>
      <c r="EX59" s="272"/>
      <c r="EY59" s="272"/>
      <c r="EZ59" s="272"/>
      <c r="FA59" s="272"/>
      <c r="FB59" s="272"/>
      <c r="FC59" s="272"/>
      <c r="FD59" s="272"/>
      <c r="FE59" s="272"/>
      <c r="FF59" s="272"/>
      <c r="FG59" s="272"/>
      <c r="FH59" s="272"/>
      <c r="FI59" s="272"/>
      <c r="FJ59" s="272"/>
      <c r="FK59" s="272"/>
      <c r="FL59" s="272"/>
      <c r="FM59" s="272"/>
      <c r="FN59" s="272"/>
      <c r="FO59" s="272"/>
      <c r="FP59" s="272"/>
      <c r="FQ59" s="272"/>
      <c r="FR59" s="272"/>
      <c r="FS59" s="272"/>
      <c r="FT59" s="272"/>
      <c r="FU59" s="272"/>
      <c r="FV59" s="272"/>
      <c r="FW59" s="272"/>
      <c r="FX59" s="272"/>
      <c r="FY59" s="272"/>
      <c r="FZ59" s="272"/>
      <c r="GA59" s="272"/>
      <c r="GB59" s="272"/>
      <c r="GC59" s="272"/>
      <c r="GD59" s="272"/>
      <c r="GE59" s="272"/>
      <c r="GF59" s="272"/>
      <c r="GG59" s="272"/>
      <c r="GH59" s="272"/>
      <c r="GI59" s="272"/>
      <c r="GJ59" s="272"/>
      <c r="GK59" s="272"/>
      <c r="GL59" s="272"/>
      <c r="GM59" s="272"/>
      <c r="GN59" s="272"/>
      <c r="GO59" s="272"/>
      <c r="GP59" s="272"/>
      <c r="GQ59" s="272"/>
      <c r="GR59" s="272"/>
      <c r="GS59" s="272"/>
      <c r="GT59" s="272"/>
      <c r="GU59" s="272"/>
      <c r="GV59" s="272"/>
      <c r="GW59" s="272"/>
      <c r="GX59" s="272"/>
      <c r="GY59" s="272"/>
      <c r="GZ59" s="272"/>
      <c r="HA59" s="272"/>
      <c r="HB59" s="272"/>
      <c r="HC59" s="272"/>
      <c r="HD59" s="272"/>
    </row>
    <row r="60" spans="1:212" ht="18" customHeight="1">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c r="CP60" s="272"/>
      <c r="CQ60" s="272"/>
      <c r="CR60" s="272"/>
      <c r="CS60" s="272"/>
      <c r="CT60" s="272"/>
      <c r="CU60" s="272"/>
      <c r="CV60" s="272"/>
      <c r="CW60" s="272"/>
      <c r="CX60" s="272"/>
      <c r="CY60" s="272"/>
      <c r="CZ60" s="272"/>
      <c r="DA60" s="272"/>
      <c r="DB60" s="272"/>
      <c r="DC60" s="272"/>
      <c r="DD60" s="272"/>
      <c r="DE60" s="272"/>
      <c r="DF60" s="272"/>
      <c r="DG60" s="272"/>
      <c r="DH60" s="272"/>
      <c r="DI60" s="272"/>
      <c r="DJ60" s="272"/>
      <c r="DK60" s="272"/>
      <c r="DL60" s="272"/>
      <c r="DM60" s="272"/>
      <c r="DN60" s="272"/>
      <c r="DO60" s="272"/>
      <c r="DP60" s="272"/>
      <c r="DQ60" s="272"/>
      <c r="DR60" s="272"/>
      <c r="DS60" s="272"/>
      <c r="DT60" s="272"/>
      <c r="DU60" s="272"/>
      <c r="DV60" s="272"/>
      <c r="DW60" s="272"/>
      <c r="DX60" s="272"/>
      <c r="DY60" s="272"/>
      <c r="DZ60" s="272"/>
      <c r="EA60" s="272"/>
      <c r="EB60" s="272"/>
      <c r="EC60" s="272"/>
      <c r="ED60" s="272"/>
      <c r="EE60" s="272"/>
      <c r="EF60" s="272"/>
      <c r="EG60" s="272"/>
      <c r="EH60" s="272"/>
      <c r="EI60" s="272"/>
      <c r="EJ60" s="272"/>
      <c r="EK60" s="272"/>
      <c r="EL60" s="272"/>
      <c r="EM60" s="272"/>
      <c r="EN60" s="272"/>
      <c r="EO60" s="272"/>
      <c r="EP60" s="272"/>
      <c r="EQ60" s="272"/>
      <c r="ER60" s="272"/>
      <c r="ES60" s="272"/>
      <c r="ET60" s="272"/>
      <c r="EU60" s="272"/>
      <c r="EV60" s="272"/>
      <c r="EW60" s="272"/>
      <c r="EX60" s="272"/>
      <c r="EY60" s="272"/>
      <c r="EZ60" s="272"/>
      <c r="FA60" s="272"/>
      <c r="FB60" s="272"/>
      <c r="FC60" s="272"/>
      <c r="FD60" s="272"/>
      <c r="FE60" s="272"/>
      <c r="FF60" s="272"/>
      <c r="FG60" s="272"/>
      <c r="FH60" s="272"/>
      <c r="FI60" s="272"/>
      <c r="FJ60" s="272"/>
      <c r="FK60" s="272"/>
      <c r="FL60" s="272"/>
      <c r="FM60" s="272"/>
      <c r="FN60" s="272"/>
      <c r="FO60" s="272"/>
      <c r="FP60" s="272"/>
      <c r="FQ60" s="272"/>
      <c r="FR60" s="272"/>
      <c r="FS60" s="272"/>
      <c r="FT60" s="272"/>
      <c r="FU60" s="272"/>
      <c r="FV60" s="272"/>
      <c r="FW60" s="272"/>
      <c r="FX60" s="272"/>
      <c r="FY60" s="272"/>
      <c r="FZ60" s="272"/>
      <c r="GA60" s="272"/>
      <c r="GB60" s="272"/>
      <c r="GC60" s="272"/>
      <c r="GD60" s="272"/>
      <c r="GE60" s="272"/>
      <c r="GF60" s="272"/>
      <c r="GG60" s="272"/>
      <c r="GH60" s="272"/>
      <c r="GI60" s="272"/>
      <c r="GJ60" s="272"/>
      <c r="GK60" s="272"/>
      <c r="GL60" s="272"/>
      <c r="GM60" s="272"/>
      <c r="GN60" s="272"/>
      <c r="GO60" s="272"/>
      <c r="GP60" s="272"/>
      <c r="GQ60" s="272"/>
      <c r="GR60" s="272"/>
      <c r="GS60" s="272"/>
      <c r="GT60" s="272"/>
      <c r="GU60" s="272"/>
      <c r="GV60" s="272"/>
      <c r="GW60" s="272"/>
      <c r="GX60" s="272"/>
      <c r="GY60" s="272"/>
      <c r="GZ60" s="272"/>
      <c r="HA60" s="272"/>
      <c r="HB60" s="272"/>
      <c r="HC60" s="272"/>
      <c r="HD60" s="272"/>
    </row>
    <row r="61" spans="1:212" ht="18" customHeight="1">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2"/>
      <c r="DS61" s="272"/>
      <c r="DT61" s="272"/>
      <c r="DU61" s="272"/>
      <c r="DV61" s="272"/>
      <c r="DW61" s="272"/>
      <c r="DX61" s="272"/>
      <c r="DY61" s="272"/>
      <c r="DZ61" s="272"/>
      <c r="EA61" s="272"/>
      <c r="EB61" s="272"/>
      <c r="EC61" s="272"/>
      <c r="ED61" s="272"/>
      <c r="EE61" s="272"/>
      <c r="EF61" s="272"/>
      <c r="EG61" s="272"/>
      <c r="EH61" s="272"/>
      <c r="EI61" s="272"/>
      <c r="EJ61" s="272"/>
      <c r="EK61" s="272"/>
      <c r="EL61" s="272"/>
      <c r="EM61" s="272"/>
      <c r="EN61" s="272"/>
      <c r="EO61" s="272"/>
      <c r="EP61" s="272"/>
      <c r="EQ61" s="272"/>
      <c r="ER61" s="272"/>
      <c r="ES61" s="272"/>
      <c r="ET61" s="272"/>
      <c r="EU61" s="272"/>
      <c r="EV61" s="272"/>
      <c r="EW61" s="272"/>
      <c r="EX61" s="272"/>
      <c r="EY61" s="272"/>
      <c r="EZ61" s="272"/>
      <c r="FA61" s="272"/>
      <c r="FB61" s="272"/>
      <c r="FC61" s="272"/>
      <c r="FD61" s="272"/>
      <c r="FE61" s="272"/>
      <c r="FF61" s="272"/>
      <c r="FG61" s="272"/>
      <c r="FH61" s="272"/>
      <c r="FI61" s="272"/>
      <c r="FJ61" s="272"/>
      <c r="FK61" s="272"/>
      <c r="FL61" s="272"/>
      <c r="FM61" s="272"/>
      <c r="FN61" s="272"/>
      <c r="FO61" s="272"/>
      <c r="FP61" s="272"/>
      <c r="FQ61" s="272"/>
      <c r="FR61" s="272"/>
      <c r="FS61" s="272"/>
      <c r="FT61" s="272"/>
      <c r="FU61" s="272"/>
      <c r="FV61" s="272"/>
      <c r="FW61" s="272"/>
      <c r="FX61" s="272"/>
      <c r="FY61" s="272"/>
      <c r="FZ61" s="272"/>
      <c r="GA61" s="272"/>
      <c r="GB61" s="272"/>
      <c r="GC61" s="272"/>
      <c r="GD61" s="272"/>
      <c r="GE61" s="272"/>
      <c r="GF61" s="272"/>
      <c r="GG61" s="272"/>
      <c r="GH61" s="272"/>
      <c r="GI61" s="272"/>
      <c r="GJ61" s="272"/>
      <c r="GK61" s="272"/>
      <c r="GL61" s="272"/>
      <c r="GM61" s="272"/>
      <c r="GN61" s="272"/>
      <c r="GO61" s="272"/>
      <c r="GP61" s="272"/>
      <c r="GQ61" s="272"/>
      <c r="GR61" s="272"/>
      <c r="GS61" s="272"/>
      <c r="GT61" s="272"/>
      <c r="GU61" s="272"/>
      <c r="GV61" s="272"/>
      <c r="GW61" s="272"/>
      <c r="GX61" s="272"/>
      <c r="GY61" s="272"/>
      <c r="GZ61" s="272"/>
      <c r="HA61" s="272"/>
      <c r="HB61" s="272"/>
      <c r="HC61" s="272"/>
      <c r="HD61" s="272"/>
    </row>
    <row r="62" spans="1:212" ht="18" customHeight="1">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2"/>
      <c r="EB62" s="272"/>
      <c r="EC62" s="272"/>
      <c r="ED62" s="272"/>
      <c r="EE62" s="272"/>
      <c r="EF62" s="272"/>
      <c r="EG62" s="272"/>
      <c r="EH62" s="272"/>
      <c r="EI62" s="272"/>
      <c r="EJ62" s="272"/>
      <c r="EK62" s="272"/>
      <c r="EL62" s="272"/>
      <c r="EM62" s="272"/>
      <c r="EN62" s="272"/>
      <c r="EO62" s="272"/>
      <c r="EP62" s="272"/>
      <c r="EQ62" s="272"/>
      <c r="ER62" s="272"/>
      <c r="ES62" s="272"/>
      <c r="ET62" s="272"/>
      <c r="EU62" s="272"/>
      <c r="EV62" s="272"/>
      <c r="EW62" s="272"/>
      <c r="EX62" s="272"/>
      <c r="EY62" s="272"/>
      <c r="EZ62" s="272"/>
      <c r="FA62" s="272"/>
      <c r="FB62" s="272"/>
      <c r="FC62" s="272"/>
      <c r="FD62" s="272"/>
      <c r="FE62" s="272"/>
      <c r="FF62" s="272"/>
      <c r="FG62" s="272"/>
      <c r="FH62" s="272"/>
      <c r="FI62" s="272"/>
      <c r="FJ62" s="272"/>
      <c r="FK62" s="272"/>
      <c r="FL62" s="272"/>
      <c r="FM62" s="272"/>
      <c r="FN62" s="272"/>
      <c r="FO62" s="272"/>
      <c r="FP62" s="272"/>
      <c r="FQ62" s="272"/>
      <c r="FR62" s="272"/>
      <c r="FS62" s="272"/>
      <c r="FT62" s="272"/>
      <c r="FU62" s="272"/>
      <c r="FV62" s="272"/>
      <c r="FW62" s="272"/>
      <c r="FX62" s="272"/>
      <c r="FY62" s="272"/>
      <c r="FZ62" s="272"/>
      <c r="GA62" s="272"/>
      <c r="GB62" s="272"/>
      <c r="GC62" s="272"/>
      <c r="GD62" s="272"/>
      <c r="GE62" s="272"/>
      <c r="GF62" s="272"/>
      <c r="GG62" s="272"/>
      <c r="GH62" s="272"/>
      <c r="GI62" s="272"/>
      <c r="GJ62" s="272"/>
      <c r="GK62" s="272"/>
      <c r="GL62" s="272"/>
      <c r="GM62" s="272"/>
      <c r="GN62" s="272"/>
      <c r="GO62" s="272"/>
      <c r="GP62" s="272"/>
      <c r="GQ62" s="272"/>
      <c r="GR62" s="272"/>
      <c r="GS62" s="272"/>
      <c r="GT62" s="272"/>
      <c r="GU62" s="272"/>
      <c r="GV62" s="272"/>
      <c r="GW62" s="272"/>
      <c r="GX62" s="272"/>
      <c r="GY62" s="272"/>
      <c r="GZ62" s="272"/>
      <c r="HA62" s="272"/>
      <c r="HB62" s="272"/>
      <c r="HC62" s="272"/>
      <c r="HD62" s="272"/>
    </row>
    <row r="63" spans="1:212" ht="18" customHeight="1">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c r="EI63" s="272"/>
      <c r="EJ63" s="272"/>
      <c r="EK63" s="272"/>
      <c r="EL63" s="272"/>
      <c r="EM63" s="272"/>
      <c r="EN63" s="272"/>
      <c r="EO63" s="272"/>
      <c r="EP63" s="272"/>
      <c r="EQ63" s="272"/>
      <c r="ER63" s="272"/>
      <c r="ES63" s="272"/>
      <c r="ET63" s="272"/>
      <c r="EU63" s="272"/>
      <c r="EV63" s="272"/>
      <c r="EW63" s="272"/>
      <c r="EX63" s="272"/>
      <c r="EY63" s="272"/>
      <c r="EZ63" s="272"/>
      <c r="FA63" s="272"/>
      <c r="FB63" s="272"/>
      <c r="FC63" s="272"/>
      <c r="FD63" s="272"/>
      <c r="FE63" s="272"/>
      <c r="FF63" s="272"/>
      <c r="FG63" s="272"/>
      <c r="FH63" s="272"/>
      <c r="FI63" s="272"/>
      <c r="FJ63" s="272"/>
      <c r="FK63" s="272"/>
      <c r="FL63" s="272"/>
      <c r="FM63" s="272"/>
      <c r="FN63" s="272"/>
      <c r="FO63" s="272"/>
      <c r="FP63" s="272"/>
      <c r="FQ63" s="272"/>
      <c r="FR63" s="272"/>
      <c r="FS63" s="272"/>
      <c r="FT63" s="272"/>
      <c r="FU63" s="272"/>
      <c r="FV63" s="272"/>
      <c r="FW63" s="272"/>
      <c r="FX63" s="272"/>
      <c r="FY63" s="272"/>
      <c r="FZ63" s="272"/>
      <c r="GA63" s="272"/>
      <c r="GB63" s="272"/>
      <c r="GC63" s="272"/>
      <c r="GD63" s="272"/>
      <c r="GE63" s="272"/>
      <c r="GF63" s="272"/>
      <c r="GG63" s="272"/>
      <c r="GH63" s="272"/>
      <c r="GI63" s="272"/>
      <c r="GJ63" s="272"/>
      <c r="GK63" s="272"/>
      <c r="GL63" s="272"/>
      <c r="GM63" s="272"/>
      <c r="GN63" s="272"/>
      <c r="GO63" s="272"/>
      <c r="GP63" s="272"/>
      <c r="GQ63" s="272"/>
      <c r="GR63" s="272"/>
      <c r="GS63" s="272"/>
      <c r="GT63" s="272"/>
      <c r="GU63" s="272"/>
      <c r="GV63" s="272"/>
      <c r="GW63" s="272"/>
      <c r="GX63" s="272"/>
      <c r="GY63" s="272"/>
      <c r="GZ63" s="272"/>
      <c r="HA63" s="272"/>
      <c r="HB63" s="272"/>
      <c r="HC63" s="272"/>
      <c r="HD63" s="272"/>
    </row>
    <row r="64" spans="1:212" ht="18" customHeight="1">
      <c r="A64" s="272"/>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c r="EH64" s="272"/>
      <c r="EI64" s="272"/>
      <c r="EJ64" s="272"/>
      <c r="EK64" s="272"/>
      <c r="EL64" s="272"/>
      <c r="EM64" s="272"/>
      <c r="EN64" s="272"/>
      <c r="EO64" s="272"/>
      <c r="EP64" s="272"/>
      <c r="EQ64" s="272"/>
      <c r="ER64" s="272"/>
      <c r="ES64" s="272"/>
      <c r="ET64" s="272"/>
      <c r="EU64" s="272"/>
      <c r="EV64" s="272"/>
      <c r="EW64" s="272"/>
      <c r="EX64" s="272"/>
      <c r="EY64" s="272"/>
      <c r="EZ64" s="272"/>
      <c r="FA64" s="272"/>
      <c r="FB64" s="272"/>
      <c r="FC64" s="272"/>
      <c r="FD64" s="272"/>
      <c r="FE64" s="272"/>
      <c r="FF64" s="272"/>
      <c r="FG64" s="272"/>
      <c r="FH64" s="272"/>
      <c r="FI64" s="272"/>
      <c r="FJ64" s="272"/>
      <c r="FK64" s="272"/>
      <c r="FL64" s="272"/>
      <c r="FM64" s="272"/>
      <c r="FN64" s="272"/>
      <c r="FO64" s="272"/>
      <c r="FP64" s="272"/>
      <c r="FQ64" s="272"/>
      <c r="FR64" s="272"/>
      <c r="FS64" s="272"/>
      <c r="FT64" s="272"/>
      <c r="FU64" s="272"/>
      <c r="FV64" s="272"/>
      <c r="FW64" s="272"/>
      <c r="FX64" s="272"/>
      <c r="FY64" s="272"/>
      <c r="FZ64" s="272"/>
      <c r="GA64" s="272"/>
      <c r="GB64" s="272"/>
      <c r="GC64" s="272"/>
      <c r="GD64" s="272"/>
      <c r="GE64" s="272"/>
      <c r="GF64" s="272"/>
      <c r="GG64" s="272"/>
      <c r="GH64" s="272"/>
      <c r="GI64" s="272"/>
      <c r="GJ64" s="272"/>
      <c r="GK64" s="272"/>
      <c r="GL64" s="272"/>
      <c r="GM64" s="272"/>
      <c r="GN64" s="272"/>
      <c r="GO64" s="272"/>
      <c r="GP64" s="272"/>
      <c r="GQ64" s="272"/>
      <c r="GR64" s="272"/>
      <c r="GS64" s="272"/>
      <c r="GT64" s="272"/>
      <c r="GU64" s="272"/>
      <c r="GV64" s="272"/>
      <c r="GW64" s="272"/>
      <c r="GX64" s="272"/>
      <c r="GY64" s="272"/>
      <c r="GZ64" s="272"/>
      <c r="HA64" s="272"/>
      <c r="HB64" s="272"/>
      <c r="HC64" s="272"/>
      <c r="HD64" s="272"/>
    </row>
    <row r="65" spans="1:212" ht="18" customHeight="1">
      <c r="A65" s="272"/>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c r="EI65" s="272"/>
      <c r="EJ65" s="272"/>
      <c r="EK65" s="272"/>
      <c r="EL65" s="272"/>
      <c r="EM65" s="272"/>
      <c r="EN65" s="272"/>
      <c r="EO65" s="272"/>
      <c r="EP65" s="272"/>
      <c r="EQ65" s="272"/>
      <c r="ER65" s="272"/>
      <c r="ES65" s="272"/>
      <c r="ET65" s="272"/>
      <c r="EU65" s="272"/>
      <c r="EV65" s="272"/>
      <c r="EW65" s="272"/>
      <c r="EX65" s="272"/>
      <c r="EY65" s="272"/>
      <c r="EZ65" s="272"/>
      <c r="FA65" s="272"/>
      <c r="FB65" s="272"/>
      <c r="FC65" s="272"/>
      <c r="FD65" s="272"/>
      <c r="FE65" s="272"/>
      <c r="FF65" s="272"/>
      <c r="FG65" s="272"/>
      <c r="FH65" s="272"/>
      <c r="FI65" s="272"/>
      <c r="FJ65" s="272"/>
      <c r="FK65" s="272"/>
      <c r="FL65" s="272"/>
      <c r="FM65" s="272"/>
      <c r="FN65" s="272"/>
      <c r="FO65" s="272"/>
      <c r="FP65" s="272"/>
      <c r="FQ65" s="272"/>
      <c r="FR65" s="272"/>
      <c r="FS65" s="272"/>
      <c r="FT65" s="272"/>
      <c r="FU65" s="272"/>
      <c r="FV65" s="272"/>
      <c r="FW65" s="272"/>
      <c r="FX65" s="272"/>
      <c r="FY65" s="272"/>
      <c r="FZ65" s="272"/>
      <c r="GA65" s="272"/>
      <c r="GB65" s="272"/>
      <c r="GC65" s="272"/>
      <c r="GD65" s="272"/>
      <c r="GE65" s="272"/>
      <c r="GF65" s="272"/>
      <c r="GG65" s="272"/>
      <c r="GH65" s="272"/>
      <c r="GI65" s="272"/>
      <c r="GJ65" s="272"/>
      <c r="GK65" s="272"/>
      <c r="GL65" s="272"/>
      <c r="GM65" s="272"/>
      <c r="GN65" s="272"/>
      <c r="GO65" s="272"/>
      <c r="GP65" s="272"/>
      <c r="GQ65" s="272"/>
      <c r="GR65" s="272"/>
      <c r="GS65" s="272"/>
      <c r="GT65" s="272"/>
      <c r="GU65" s="272"/>
      <c r="GV65" s="272"/>
      <c r="GW65" s="272"/>
      <c r="GX65" s="272"/>
      <c r="GY65" s="272"/>
      <c r="GZ65" s="272"/>
      <c r="HA65" s="272"/>
      <c r="HB65" s="272"/>
      <c r="HC65" s="272"/>
      <c r="HD65" s="272"/>
    </row>
    <row r="66" spans="1:212" ht="18" customHeight="1">
      <c r="A66" s="272"/>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c r="CL66" s="272"/>
      <c r="CM66" s="272"/>
      <c r="CN66" s="272"/>
      <c r="CO66" s="272"/>
      <c r="CP66" s="272"/>
      <c r="CQ66" s="272"/>
      <c r="CR66" s="272"/>
      <c r="CS66" s="272"/>
      <c r="CT66" s="272"/>
      <c r="CU66" s="272"/>
      <c r="CV66" s="272"/>
      <c r="CW66" s="272"/>
      <c r="CX66" s="272"/>
      <c r="CY66" s="272"/>
      <c r="CZ66" s="272"/>
      <c r="DA66" s="272"/>
      <c r="DB66" s="272"/>
      <c r="DC66" s="272"/>
      <c r="DD66" s="272"/>
      <c r="DE66" s="272"/>
      <c r="DF66" s="272"/>
      <c r="DG66" s="272"/>
      <c r="DH66" s="272"/>
      <c r="DI66" s="272"/>
      <c r="DJ66" s="272"/>
      <c r="DK66" s="272"/>
      <c r="DL66" s="272"/>
      <c r="DM66" s="272"/>
      <c r="DN66" s="272"/>
      <c r="DO66" s="272"/>
      <c r="DP66" s="272"/>
      <c r="DQ66" s="272"/>
      <c r="DR66" s="272"/>
      <c r="DS66" s="272"/>
      <c r="DT66" s="272"/>
      <c r="DU66" s="272"/>
      <c r="DV66" s="272"/>
      <c r="DW66" s="272"/>
      <c r="DX66" s="272"/>
      <c r="DY66" s="272"/>
      <c r="DZ66" s="272"/>
      <c r="EA66" s="272"/>
      <c r="EB66" s="272"/>
      <c r="EC66" s="272"/>
      <c r="ED66" s="272"/>
      <c r="EE66" s="272"/>
      <c r="EF66" s="272"/>
      <c r="EG66" s="272"/>
      <c r="EH66" s="272"/>
      <c r="EI66" s="272"/>
      <c r="EJ66" s="272"/>
      <c r="EK66" s="272"/>
      <c r="EL66" s="272"/>
      <c r="EM66" s="272"/>
      <c r="EN66" s="272"/>
      <c r="EO66" s="272"/>
      <c r="EP66" s="272"/>
      <c r="EQ66" s="272"/>
      <c r="ER66" s="272"/>
      <c r="ES66" s="272"/>
      <c r="ET66" s="272"/>
      <c r="EU66" s="272"/>
      <c r="EV66" s="272"/>
      <c r="EW66" s="272"/>
      <c r="EX66" s="272"/>
      <c r="EY66" s="272"/>
      <c r="EZ66" s="272"/>
      <c r="FA66" s="272"/>
      <c r="FB66" s="272"/>
      <c r="FC66" s="272"/>
      <c r="FD66" s="272"/>
      <c r="FE66" s="272"/>
      <c r="FF66" s="272"/>
      <c r="FG66" s="272"/>
      <c r="FH66" s="272"/>
      <c r="FI66" s="272"/>
      <c r="FJ66" s="272"/>
      <c r="FK66" s="272"/>
      <c r="FL66" s="272"/>
      <c r="FM66" s="272"/>
      <c r="FN66" s="272"/>
      <c r="FO66" s="272"/>
      <c r="FP66" s="272"/>
      <c r="FQ66" s="272"/>
      <c r="FR66" s="272"/>
      <c r="FS66" s="272"/>
      <c r="FT66" s="272"/>
      <c r="FU66" s="272"/>
      <c r="FV66" s="272"/>
      <c r="FW66" s="272"/>
      <c r="FX66" s="272"/>
      <c r="FY66" s="272"/>
      <c r="FZ66" s="272"/>
      <c r="GA66" s="272"/>
      <c r="GB66" s="272"/>
      <c r="GC66" s="272"/>
      <c r="GD66" s="272"/>
      <c r="GE66" s="272"/>
      <c r="GF66" s="272"/>
      <c r="GG66" s="272"/>
      <c r="GH66" s="272"/>
      <c r="GI66" s="272"/>
      <c r="GJ66" s="272"/>
      <c r="GK66" s="272"/>
      <c r="GL66" s="272"/>
      <c r="GM66" s="272"/>
      <c r="GN66" s="272"/>
      <c r="GO66" s="272"/>
      <c r="GP66" s="272"/>
      <c r="GQ66" s="272"/>
      <c r="GR66" s="272"/>
      <c r="GS66" s="272"/>
      <c r="GT66" s="272"/>
      <c r="GU66" s="272"/>
      <c r="GV66" s="272"/>
      <c r="GW66" s="272"/>
      <c r="GX66" s="272"/>
      <c r="GY66" s="272"/>
      <c r="GZ66" s="272"/>
      <c r="HA66" s="272"/>
      <c r="HB66" s="272"/>
      <c r="HC66" s="272"/>
      <c r="HD66" s="272"/>
    </row>
    <row r="67" spans="1:212" ht="18" customHeight="1">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c r="DJ67" s="272"/>
      <c r="DK67" s="272"/>
      <c r="DL67" s="272"/>
      <c r="DM67" s="272"/>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c r="EO67" s="272"/>
      <c r="EP67" s="272"/>
      <c r="EQ67" s="272"/>
      <c r="ER67" s="272"/>
      <c r="ES67" s="272"/>
      <c r="ET67" s="272"/>
      <c r="EU67" s="272"/>
      <c r="EV67" s="272"/>
      <c r="EW67" s="272"/>
      <c r="EX67" s="272"/>
      <c r="EY67" s="272"/>
      <c r="EZ67" s="272"/>
      <c r="FA67" s="272"/>
      <c r="FB67" s="272"/>
      <c r="FC67" s="272"/>
      <c r="FD67" s="272"/>
      <c r="FE67" s="272"/>
      <c r="FF67" s="272"/>
      <c r="FG67" s="272"/>
      <c r="FH67" s="272"/>
      <c r="FI67" s="272"/>
      <c r="FJ67" s="272"/>
      <c r="FK67" s="272"/>
      <c r="FL67" s="272"/>
      <c r="FM67" s="272"/>
      <c r="FN67" s="272"/>
      <c r="FO67" s="272"/>
      <c r="FP67" s="272"/>
      <c r="FQ67" s="272"/>
      <c r="FR67" s="272"/>
      <c r="FS67" s="272"/>
      <c r="FT67" s="272"/>
      <c r="FU67" s="272"/>
      <c r="FV67" s="272"/>
      <c r="FW67" s="272"/>
      <c r="FX67" s="272"/>
      <c r="FY67" s="272"/>
      <c r="FZ67" s="272"/>
      <c r="GA67" s="272"/>
      <c r="GB67" s="272"/>
      <c r="GC67" s="272"/>
      <c r="GD67" s="272"/>
      <c r="GE67" s="272"/>
      <c r="GF67" s="272"/>
      <c r="GG67" s="272"/>
      <c r="GH67" s="272"/>
      <c r="GI67" s="272"/>
      <c r="GJ67" s="272"/>
      <c r="GK67" s="272"/>
      <c r="GL67" s="272"/>
      <c r="GM67" s="272"/>
      <c r="GN67" s="272"/>
      <c r="GO67" s="272"/>
      <c r="GP67" s="272"/>
      <c r="GQ67" s="272"/>
      <c r="GR67" s="272"/>
      <c r="GS67" s="272"/>
      <c r="GT67" s="272"/>
      <c r="GU67" s="272"/>
      <c r="GV67" s="272"/>
      <c r="GW67" s="272"/>
      <c r="GX67" s="272"/>
      <c r="GY67" s="272"/>
      <c r="GZ67" s="272"/>
      <c r="HA67" s="272"/>
      <c r="HB67" s="272"/>
      <c r="HC67" s="272"/>
      <c r="HD67" s="272"/>
    </row>
    <row r="68" spans="1:212" ht="18" customHeight="1">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c r="DJ68" s="272"/>
      <c r="DK68" s="272"/>
      <c r="DL68" s="272"/>
      <c r="DM68" s="272"/>
      <c r="DN68" s="272"/>
      <c r="DO68" s="272"/>
      <c r="DP68" s="272"/>
      <c r="DQ68" s="272"/>
      <c r="DR68" s="272"/>
      <c r="DS68" s="272"/>
      <c r="DT68" s="272"/>
      <c r="DU68" s="272"/>
      <c r="DV68" s="272"/>
      <c r="DW68" s="272"/>
      <c r="DX68" s="272"/>
      <c r="DY68" s="272"/>
      <c r="DZ68" s="272"/>
      <c r="EA68" s="272"/>
      <c r="EB68" s="272"/>
      <c r="EC68" s="272"/>
      <c r="ED68" s="272"/>
      <c r="EE68" s="272"/>
      <c r="EF68" s="272"/>
      <c r="EG68" s="272"/>
      <c r="EH68" s="272"/>
      <c r="EI68" s="272"/>
      <c r="EJ68" s="272"/>
      <c r="EK68" s="272"/>
      <c r="EL68" s="272"/>
      <c r="EM68" s="272"/>
      <c r="EN68" s="272"/>
      <c r="EO68" s="272"/>
      <c r="EP68" s="272"/>
      <c r="EQ68" s="272"/>
      <c r="ER68" s="272"/>
      <c r="ES68" s="272"/>
      <c r="ET68" s="272"/>
      <c r="EU68" s="272"/>
      <c r="EV68" s="272"/>
      <c r="EW68" s="272"/>
      <c r="EX68" s="272"/>
      <c r="EY68" s="272"/>
      <c r="EZ68" s="272"/>
      <c r="FA68" s="272"/>
      <c r="FB68" s="272"/>
      <c r="FC68" s="272"/>
      <c r="FD68" s="272"/>
      <c r="FE68" s="272"/>
      <c r="FF68" s="272"/>
      <c r="FG68" s="272"/>
      <c r="FH68" s="272"/>
      <c r="FI68" s="272"/>
      <c r="FJ68" s="272"/>
      <c r="FK68" s="272"/>
      <c r="FL68" s="272"/>
      <c r="FM68" s="272"/>
      <c r="FN68" s="272"/>
      <c r="FO68" s="272"/>
      <c r="FP68" s="272"/>
      <c r="FQ68" s="272"/>
      <c r="FR68" s="272"/>
      <c r="FS68" s="272"/>
      <c r="FT68" s="272"/>
      <c r="FU68" s="272"/>
      <c r="FV68" s="272"/>
      <c r="FW68" s="272"/>
      <c r="FX68" s="272"/>
      <c r="FY68" s="272"/>
      <c r="FZ68" s="272"/>
      <c r="GA68" s="272"/>
      <c r="GB68" s="272"/>
      <c r="GC68" s="272"/>
      <c r="GD68" s="272"/>
      <c r="GE68" s="272"/>
      <c r="GF68" s="272"/>
      <c r="GG68" s="272"/>
      <c r="GH68" s="272"/>
      <c r="GI68" s="272"/>
      <c r="GJ68" s="272"/>
      <c r="GK68" s="272"/>
      <c r="GL68" s="272"/>
      <c r="GM68" s="272"/>
      <c r="GN68" s="272"/>
      <c r="GO68" s="272"/>
      <c r="GP68" s="272"/>
      <c r="GQ68" s="272"/>
      <c r="GR68" s="272"/>
      <c r="GS68" s="272"/>
      <c r="GT68" s="272"/>
      <c r="GU68" s="272"/>
      <c r="GV68" s="272"/>
      <c r="GW68" s="272"/>
      <c r="GX68" s="272"/>
      <c r="GY68" s="272"/>
      <c r="GZ68" s="272"/>
      <c r="HA68" s="272"/>
      <c r="HB68" s="272"/>
      <c r="HC68" s="272"/>
      <c r="HD68" s="272"/>
    </row>
    <row r="69" spans="1:212" ht="18" customHeight="1">
      <c r="A69" s="272"/>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c r="CR69" s="272"/>
      <c r="CS69" s="272"/>
      <c r="CT69" s="272"/>
      <c r="CU69" s="272"/>
      <c r="CV69" s="272"/>
      <c r="CW69" s="272"/>
      <c r="CX69" s="272"/>
      <c r="CY69" s="272"/>
      <c r="CZ69" s="272"/>
      <c r="DA69" s="272"/>
      <c r="DB69" s="272"/>
      <c r="DC69" s="272"/>
      <c r="DD69" s="272"/>
      <c r="DE69" s="272"/>
      <c r="DF69" s="272"/>
      <c r="DG69" s="272"/>
      <c r="DH69" s="272"/>
      <c r="DI69" s="272"/>
      <c r="DJ69" s="272"/>
      <c r="DK69" s="272"/>
      <c r="DL69" s="272"/>
      <c r="DM69" s="272"/>
      <c r="DN69" s="272"/>
      <c r="DO69" s="272"/>
      <c r="DP69" s="272"/>
      <c r="DQ69" s="272"/>
      <c r="DR69" s="272"/>
      <c r="DS69" s="272"/>
      <c r="DT69" s="272"/>
      <c r="DU69" s="272"/>
      <c r="DV69" s="272"/>
      <c r="DW69" s="272"/>
      <c r="DX69" s="272"/>
      <c r="DY69" s="272"/>
      <c r="DZ69" s="272"/>
      <c r="EA69" s="272"/>
      <c r="EB69" s="272"/>
      <c r="EC69" s="272"/>
      <c r="ED69" s="272"/>
      <c r="EE69" s="272"/>
      <c r="EF69" s="272"/>
      <c r="EG69" s="272"/>
      <c r="EH69" s="272"/>
      <c r="EI69" s="272"/>
      <c r="EJ69" s="272"/>
      <c r="EK69" s="272"/>
      <c r="EL69" s="272"/>
      <c r="EM69" s="272"/>
      <c r="EN69" s="272"/>
      <c r="EO69" s="272"/>
      <c r="EP69" s="272"/>
      <c r="EQ69" s="272"/>
      <c r="ER69" s="272"/>
      <c r="ES69" s="272"/>
      <c r="ET69" s="272"/>
      <c r="EU69" s="272"/>
      <c r="EV69" s="272"/>
      <c r="EW69" s="272"/>
      <c r="EX69" s="272"/>
      <c r="EY69" s="272"/>
      <c r="EZ69" s="272"/>
      <c r="FA69" s="272"/>
      <c r="FB69" s="272"/>
      <c r="FC69" s="272"/>
      <c r="FD69" s="272"/>
      <c r="FE69" s="272"/>
      <c r="FF69" s="272"/>
      <c r="FG69" s="272"/>
      <c r="FH69" s="272"/>
      <c r="FI69" s="272"/>
      <c r="FJ69" s="272"/>
      <c r="FK69" s="272"/>
      <c r="FL69" s="272"/>
      <c r="FM69" s="272"/>
      <c r="FN69" s="272"/>
      <c r="FO69" s="272"/>
      <c r="FP69" s="272"/>
      <c r="FQ69" s="272"/>
      <c r="FR69" s="272"/>
      <c r="FS69" s="272"/>
      <c r="FT69" s="272"/>
      <c r="FU69" s="272"/>
      <c r="FV69" s="272"/>
      <c r="FW69" s="272"/>
      <c r="FX69" s="272"/>
      <c r="FY69" s="272"/>
      <c r="FZ69" s="272"/>
      <c r="GA69" s="272"/>
      <c r="GB69" s="272"/>
      <c r="GC69" s="272"/>
      <c r="GD69" s="272"/>
      <c r="GE69" s="272"/>
      <c r="GF69" s="272"/>
      <c r="GG69" s="272"/>
      <c r="GH69" s="272"/>
      <c r="GI69" s="272"/>
      <c r="GJ69" s="272"/>
      <c r="GK69" s="272"/>
      <c r="GL69" s="272"/>
      <c r="GM69" s="272"/>
      <c r="GN69" s="272"/>
      <c r="GO69" s="272"/>
      <c r="GP69" s="272"/>
      <c r="GQ69" s="272"/>
      <c r="GR69" s="272"/>
      <c r="GS69" s="272"/>
      <c r="GT69" s="272"/>
      <c r="GU69" s="272"/>
      <c r="GV69" s="272"/>
      <c r="GW69" s="272"/>
      <c r="GX69" s="272"/>
      <c r="GY69" s="272"/>
      <c r="GZ69" s="272"/>
      <c r="HA69" s="272"/>
      <c r="HB69" s="272"/>
      <c r="HC69" s="272"/>
      <c r="HD69" s="272"/>
    </row>
    <row r="70" spans="1:212" ht="18" customHeight="1">
      <c r="A70" s="272"/>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2"/>
      <c r="DK70" s="272"/>
      <c r="DL70" s="272"/>
      <c r="DM70" s="272"/>
      <c r="DN70" s="272"/>
      <c r="DO70" s="272"/>
      <c r="DP70" s="272"/>
      <c r="DQ70" s="272"/>
      <c r="DR70" s="272"/>
      <c r="DS70" s="272"/>
      <c r="DT70" s="272"/>
      <c r="DU70" s="272"/>
      <c r="DV70" s="272"/>
      <c r="DW70" s="272"/>
      <c r="DX70" s="272"/>
      <c r="DY70" s="272"/>
      <c r="DZ70" s="272"/>
      <c r="EA70" s="272"/>
      <c r="EB70" s="272"/>
      <c r="EC70" s="272"/>
      <c r="ED70" s="272"/>
      <c r="EE70" s="272"/>
      <c r="EF70" s="272"/>
      <c r="EG70" s="272"/>
      <c r="EH70" s="272"/>
      <c r="EI70" s="272"/>
      <c r="EJ70" s="272"/>
      <c r="EK70" s="272"/>
      <c r="EL70" s="272"/>
      <c r="EM70" s="272"/>
      <c r="EN70" s="272"/>
      <c r="EO70" s="272"/>
      <c r="EP70" s="272"/>
      <c r="EQ70" s="272"/>
      <c r="ER70" s="272"/>
      <c r="ES70" s="272"/>
      <c r="ET70" s="272"/>
      <c r="EU70" s="272"/>
      <c r="EV70" s="272"/>
      <c r="EW70" s="272"/>
      <c r="EX70" s="272"/>
      <c r="EY70" s="272"/>
      <c r="EZ70" s="272"/>
      <c r="FA70" s="272"/>
      <c r="FB70" s="272"/>
      <c r="FC70" s="272"/>
      <c r="FD70" s="272"/>
      <c r="FE70" s="272"/>
      <c r="FF70" s="272"/>
      <c r="FG70" s="272"/>
      <c r="FH70" s="272"/>
      <c r="FI70" s="272"/>
      <c r="FJ70" s="272"/>
      <c r="FK70" s="272"/>
      <c r="FL70" s="272"/>
      <c r="FM70" s="272"/>
      <c r="FN70" s="272"/>
      <c r="FO70" s="272"/>
      <c r="FP70" s="272"/>
      <c r="FQ70" s="272"/>
      <c r="FR70" s="272"/>
      <c r="FS70" s="272"/>
      <c r="FT70" s="272"/>
      <c r="FU70" s="272"/>
      <c r="FV70" s="272"/>
      <c r="FW70" s="272"/>
      <c r="FX70" s="272"/>
      <c r="FY70" s="272"/>
      <c r="FZ70" s="272"/>
      <c r="GA70" s="272"/>
      <c r="GB70" s="272"/>
      <c r="GC70" s="272"/>
      <c r="GD70" s="272"/>
      <c r="GE70" s="272"/>
      <c r="GF70" s="272"/>
      <c r="GG70" s="272"/>
      <c r="GH70" s="272"/>
      <c r="GI70" s="272"/>
      <c r="GJ70" s="272"/>
      <c r="GK70" s="272"/>
      <c r="GL70" s="272"/>
      <c r="GM70" s="272"/>
      <c r="GN70" s="272"/>
      <c r="GO70" s="272"/>
      <c r="GP70" s="272"/>
      <c r="GQ70" s="272"/>
      <c r="GR70" s="272"/>
      <c r="GS70" s="272"/>
      <c r="GT70" s="272"/>
      <c r="GU70" s="272"/>
      <c r="GV70" s="272"/>
      <c r="GW70" s="272"/>
      <c r="GX70" s="272"/>
      <c r="GY70" s="272"/>
      <c r="GZ70" s="272"/>
      <c r="HA70" s="272"/>
      <c r="HB70" s="272"/>
      <c r="HC70" s="272"/>
      <c r="HD70" s="272"/>
    </row>
    <row r="71" spans="1:212" ht="18"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2"/>
      <c r="BR71" s="272"/>
      <c r="BS71" s="272"/>
      <c r="BT71" s="272"/>
      <c r="BU71" s="272"/>
      <c r="BV71" s="272"/>
      <c r="BW71" s="272"/>
      <c r="BX71" s="272"/>
      <c r="BY71" s="272"/>
      <c r="BZ71" s="272"/>
      <c r="CA71" s="272"/>
      <c r="CB71" s="272"/>
      <c r="CC71" s="272"/>
      <c r="CD71" s="272"/>
      <c r="CE71" s="272"/>
      <c r="CF71" s="272"/>
      <c r="CG71" s="272"/>
      <c r="CH71" s="272"/>
      <c r="CI71" s="272"/>
      <c r="CJ71" s="272"/>
      <c r="CK71" s="272"/>
      <c r="CL71" s="272"/>
      <c r="CM71" s="272"/>
      <c r="CN71" s="272"/>
      <c r="CO71" s="272"/>
      <c r="CP71" s="272"/>
      <c r="CQ71" s="272"/>
      <c r="CR71" s="272"/>
      <c r="CS71" s="272"/>
      <c r="CT71" s="272"/>
      <c r="CU71" s="272"/>
      <c r="CV71" s="272"/>
      <c r="CW71" s="272"/>
      <c r="CX71" s="272"/>
      <c r="CY71" s="272"/>
      <c r="CZ71" s="272"/>
      <c r="DA71" s="272"/>
      <c r="DB71" s="272"/>
      <c r="DC71" s="272"/>
      <c r="DD71" s="272"/>
      <c r="DE71" s="272"/>
      <c r="DF71" s="272"/>
      <c r="DG71" s="272"/>
      <c r="DH71" s="272"/>
      <c r="DI71" s="272"/>
      <c r="DJ71" s="272"/>
      <c r="DK71" s="272"/>
      <c r="DL71" s="272"/>
      <c r="DM71" s="272"/>
      <c r="DN71" s="272"/>
      <c r="DO71" s="272"/>
      <c r="DP71" s="272"/>
      <c r="DQ71" s="272"/>
      <c r="DR71" s="272"/>
      <c r="DS71" s="272"/>
      <c r="DT71" s="272"/>
      <c r="DU71" s="272"/>
      <c r="DV71" s="272"/>
      <c r="DW71" s="272"/>
      <c r="DX71" s="272"/>
      <c r="DY71" s="272"/>
      <c r="DZ71" s="272"/>
      <c r="EA71" s="272"/>
      <c r="EB71" s="272"/>
      <c r="EC71" s="272"/>
      <c r="ED71" s="272"/>
      <c r="EE71" s="272"/>
      <c r="EF71" s="272"/>
      <c r="EG71" s="272"/>
      <c r="EH71" s="272"/>
      <c r="EI71" s="272"/>
      <c r="EJ71" s="272"/>
      <c r="EK71" s="272"/>
      <c r="EL71" s="272"/>
      <c r="EM71" s="272"/>
      <c r="EN71" s="272"/>
      <c r="EO71" s="272"/>
      <c r="EP71" s="272"/>
      <c r="EQ71" s="272"/>
      <c r="ER71" s="272"/>
      <c r="ES71" s="272"/>
      <c r="ET71" s="272"/>
      <c r="EU71" s="272"/>
      <c r="EV71" s="272"/>
      <c r="EW71" s="272"/>
      <c r="EX71" s="272"/>
      <c r="EY71" s="272"/>
      <c r="EZ71" s="272"/>
      <c r="FA71" s="272"/>
      <c r="FB71" s="272"/>
      <c r="FC71" s="272"/>
      <c r="FD71" s="272"/>
      <c r="FE71" s="272"/>
      <c r="FF71" s="272"/>
      <c r="FG71" s="272"/>
      <c r="FH71" s="272"/>
      <c r="FI71" s="272"/>
      <c r="FJ71" s="272"/>
      <c r="FK71" s="272"/>
      <c r="FL71" s="272"/>
      <c r="FM71" s="272"/>
      <c r="FN71" s="272"/>
      <c r="FO71" s="272"/>
      <c r="FP71" s="272"/>
      <c r="FQ71" s="272"/>
      <c r="FR71" s="272"/>
      <c r="FS71" s="272"/>
      <c r="FT71" s="272"/>
      <c r="FU71" s="272"/>
      <c r="FV71" s="272"/>
      <c r="FW71" s="272"/>
      <c r="FX71" s="272"/>
      <c r="FY71" s="272"/>
      <c r="FZ71" s="272"/>
      <c r="GA71" s="272"/>
      <c r="GB71" s="272"/>
      <c r="GC71" s="272"/>
      <c r="GD71" s="272"/>
      <c r="GE71" s="272"/>
      <c r="GF71" s="272"/>
      <c r="GG71" s="272"/>
      <c r="GH71" s="272"/>
      <c r="GI71" s="272"/>
      <c r="GJ71" s="272"/>
      <c r="GK71" s="272"/>
      <c r="GL71" s="272"/>
      <c r="GM71" s="272"/>
      <c r="GN71" s="272"/>
      <c r="GO71" s="272"/>
      <c r="GP71" s="272"/>
      <c r="GQ71" s="272"/>
      <c r="GR71" s="272"/>
      <c r="GS71" s="272"/>
      <c r="GT71" s="272"/>
      <c r="GU71" s="272"/>
      <c r="GV71" s="272"/>
      <c r="GW71" s="272"/>
      <c r="GX71" s="272"/>
      <c r="GY71" s="272"/>
      <c r="GZ71" s="272"/>
      <c r="HA71" s="272"/>
      <c r="HB71" s="272"/>
      <c r="HC71" s="272"/>
      <c r="HD71" s="272"/>
    </row>
    <row r="72" spans="1:212" ht="18" customHeight="1">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E72" s="272"/>
      <c r="CF72" s="272"/>
      <c r="CG72" s="272"/>
      <c r="CH72" s="272"/>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2"/>
      <c r="DF72" s="272"/>
      <c r="DG72" s="272"/>
      <c r="DH72" s="272"/>
      <c r="DI72" s="272"/>
      <c r="DJ72" s="272"/>
      <c r="DK72" s="272"/>
      <c r="DL72" s="272"/>
      <c r="DM72" s="272"/>
      <c r="DN72" s="272"/>
      <c r="DO72" s="272"/>
      <c r="DP72" s="272"/>
      <c r="DQ72" s="272"/>
      <c r="DR72" s="272"/>
      <c r="DS72" s="272"/>
      <c r="DT72" s="272"/>
      <c r="DU72" s="272"/>
      <c r="DV72" s="272"/>
      <c r="DW72" s="272"/>
      <c r="DX72" s="272"/>
      <c r="DY72" s="272"/>
      <c r="DZ72" s="272"/>
      <c r="EA72" s="272"/>
      <c r="EB72" s="272"/>
      <c r="EC72" s="272"/>
      <c r="ED72" s="272"/>
      <c r="EE72" s="272"/>
      <c r="EF72" s="272"/>
      <c r="EG72" s="272"/>
      <c r="EH72" s="272"/>
      <c r="EI72" s="272"/>
      <c r="EJ72" s="272"/>
      <c r="EK72" s="272"/>
      <c r="EL72" s="272"/>
      <c r="EM72" s="272"/>
      <c r="EN72" s="272"/>
      <c r="EO72" s="272"/>
      <c r="EP72" s="272"/>
      <c r="EQ72" s="272"/>
      <c r="ER72" s="272"/>
      <c r="ES72" s="272"/>
      <c r="ET72" s="272"/>
      <c r="EU72" s="272"/>
      <c r="EV72" s="272"/>
      <c r="EW72" s="272"/>
      <c r="EX72" s="272"/>
      <c r="EY72" s="272"/>
      <c r="EZ72" s="272"/>
      <c r="FA72" s="272"/>
      <c r="FB72" s="272"/>
      <c r="FC72" s="272"/>
      <c r="FD72" s="272"/>
      <c r="FE72" s="272"/>
      <c r="FF72" s="272"/>
      <c r="FG72" s="272"/>
      <c r="FH72" s="272"/>
      <c r="FI72" s="272"/>
      <c r="FJ72" s="272"/>
      <c r="FK72" s="272"/>
      <c r="FL72" s="272"/>
      <c r="FM72" s="272"/>
      <c r="FN72" s="272"/>
      <c r="FO72" s="272"/>
      <c r="FP72" s="272"/>
      <c r="FQ72" s="272"/>
      <c r="FR72" s="272"/>
      <c r="FS72" s="272"/>
      <c r="FT72" s="272"/>
      <c r="FU72" s="272"/>
      <c r="FV72" s="272"/>
      <c r="FW72" s="272"/>
      <c r="FX72" s="272"/>
      <c r="FY72" s="272"/>
      <c r="FZ72" s="272"/>
      <c r="GA72" s="272"/>
      <c r="GB72" s="272"/>
      <c r="GC72" s="272"/>
      <c r="GD72" s="272"/>
      <c r="GE72" s="272"/>
      <c r="GF72" s="272"/>
      <c r="GG72" s="272"/>
      <c r="GH72" s="272"/>
      <c r="GI72" s="272"/>
      <c r="GJ72" s="272"/>
      <c r="GK72" s="272"/>
      <c r="GL72" s="272"/>
      <c r="GM72" s="272"/>
      <c r="GN72" s="272"/>
      <c r="GO72" s="272"/>
      <c r="GP72" s="272"/>
      <c r="GQ72" s="272"/>
      <c r="GR72" s="272"/>
      <c r="GS72" s="272"/>
      <c r="GT72" s="272"/>
      <c r="GU72" s="272"/>
      <c r="GV72" s="272"/>
      <c r="GW72" s="272"/>
      <c r="GX72" s="272"/>
      <c r="GY72" s="272"/>
      <c r="GZ72" s="272"/>
      <c r="HA72" s="272"/>
      <c r="HB72" s="272"/>
      <c r="HC72" s="272"/>
      <c r="HD72" s="272"/>
    </row>
    <row r="73" spans="1:212" ht="18" customHeight="1">
      <c r="A73" s="272"/>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272"/>
      <c r="EA73" s="272"/>
      <c r="EB73" s="272"/>
      <c r="EC73" s="272"/>
      <c r="ED73" s="272"/>
      <c r="EE73" s="272"/>
      <c r="EF73" s="272"/>
      <c r="EG73" s="272"/>
      <c r="EH73" s="272"/>
      <c r="EI73" s="272"/>
      <c r="EJ73" s="272"/>
      <c r="EK73" s="272"/>
      <c r="EL73" s="272"/>
      <c r="EM73" s="272"/>
      <c r="EN73" s="272"/>
      <c r="EO73" s="272"/>
      <c r="EP73" s="272"/>
      <c r="EQ73" s="272"/>
      <c r="ER73" s="272"/>
      <c r="ES73" s="272"/>
      <c r="ET73" s="272"/>
      <c r="EU73" s="272"/>
      <c r="EV73" s="272"/>
      <c r="EW73" s="272"/>
      <c r="EX73" s="272"/>
      <c r="EY73" s="272"/>
      <c r="EZ73" s="272"/>
      <c r="FA73" s="272"/>
      <c r="FB73" s="272"/>
      <c r="FC73" s="272"/>
      <c r="FD73" s="272"/>
      <c r="FE73" s="272"/>
      <c r="FF73" s="272"/>
      <c r="FG73" s="272"/>
      <c r="FH73" s="272"/>
      <c r="FI73" s="272"/>
      <c r="FJ73" s="272"/>
      <c r="FK73" s="272"/>
      <c r="FL73" s="272"/>
      <c r="FM73" s="272"/>
      <c r="FN73" s="272"/>
      <c r="FO73" s="272"/>
      <c r="FP73" s="272"/>
      <c r="FQ73" s="272"/>
      <c r="FR73" s="272"/>
      <c r="FS73" s="272"/>
      <c r="FT73" s="272"/>
      <c r="FU73" s="272"/>
      <c r="FV73" s="272"/>
      <c r="FW73" s="272"/>
      <c r="FX73" s="272"/>
      <c r="FY73" s="272"/>
      <c r="FZ73" s="272"/>
      <c r="GA73" s="272"/>
      <c r="GB73" s="272"/>
      <c r="GC73" s="272"/>
      <c r="GD73" s="272"/>
      <c r="GE73" s="272"/>
      <c r="GF73" s="272"/>
      <c r="GG73" s="272"/>
      <c r="GH73" s="272"/>
      <c r="GI73" s="272"/>
      <c r="GJ73" s="272"/>
      <c r="GK73" s="272"/>
      <c r="GL73" s="272"/>
      <c r="GM73" s="272"/>
      <c r="GN73" s="272"/>
      <c r="GO73" s="272"/>
      <c r="GP73" s="272"/>
      <c r="GQ73" s="272"/>
      <c r="GR73" s="272"/>
      <c r="GS73" s="272"/>
      <c r="GT73" s="272"/>
      <c r="GU73" s="272"/>
      <c r="GV73" s="272"/>
      <c r="GW73" s="272"/>
      <c r="GX73" s="272"/>
      <c r="GY73" s="272"/>
      <c r="GZ73" s="272"/>
      <c r="HA73" s="272"/>
      <c r="HB73" s="272"/>
      <c r="HC73" s="272"/>
      <c r="HD73" s="272"/>
    </row>
    <row r="74" spans="1:212" ht="18" customHeight="1">
      <c r="A74" s="272"/>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c r="EC74" s="272"/>
      <c r="ED74" s="272"/>
      <c r="EE74" s="272"/>
      <c r="EF74" s="272"/>
      <c r="EG74" s="272"/>
      <c r="EH74" s="272"/>
      <c r="EI74" s="272"/>
      <c r="EJ74" s="272"/>
      <c r="EK74" s="272"/>
      <c r="EL74" s="272"/>
      <c r="EM74" s="272"/>
      <c r="EN74" s="272"/>
      <c r="EO74" s="272"/>
      <c r="EP74" s="272"/>
      <c r="EQ74" s="272"/>
      <c r="ER74" s="272"/>
      <c r="ES74" s="272"/>
      <c r="ET74" s="272"/>
      <c r="EU74" s="272"/>
      <c r="EV74" s="272"/>
      <c r="EW74" s="272"/>
      <c r="EX74" s="272"/>
      <c r="EY74" s="272"/>
      <c r="EZ74" s="272"/>
      <c r="FA74" s="272"/>
      <c r="FB74" s="272"/>
      <c r="FC74" s="272"/>
      <c r="FD74" s="272"/>
      <c r="FE74" s="272"/>
      <c r="FF74" s="272"/>
      <c r="FG74" s="272"/>
      <c r="FH74" s="272"/>
      <c r="FI74" s="272"/>
      <c r="FJ74" s="272"/>
      <c r="FK74" s="272"/>
      <c r="FL74" s="272"/>
      <c r="FM74" s="272"/>
      <c r="FN74" s="272"/>
      <c r="FO74" s="272"/>
      <c r="FP74" s="272"/>
      <c r="FQ74" s="272"/>
      <c r="FR74" s="272"/>
      <c r="FS74" s="272"/>
      <c r="FT74" s="272"/>
      <c r="FU74" s="272"/>
      <c r="FV74" s="272"/>
      <c r="FW74" s="272"/>
      <c r="FX74" s="272"/>
      <c r="FY74" s="272"/>
      <c r="FZ74" s="272"/>
      <c r="GA74" s="272"/>
      <c r="GB74" s="272"/>
      <c r="GC74" s="272"/>
      <c r="GD74" s="272"/>
      <c r="GE74" s="272"/>
      <c r="GF74" s="272"/>
      <c r="GG74" s="272"/>
      <c r="GH74" s="272"/>
      <c r="GI74" s="272"/>
      <c r="GJ74" s="272"/>
      <c r="GK74" s="272"/>
      <c r="GL74" s="272"/>
      <c r="GM74" s="272"/>
      <c r="GN74" s="272"/>
      <c r="GO74" s="272"/>
      <c r="GP74" s="272"/>
      <c r="GQ74" s="272"/>
      <c r="GR74" s="272"/>
      <c r="GS74" s="272"/>
      <c r="GT74" s="272"/>
      <c r="GU74" s="272"/>
      <c r="GV74" s="272"/>
      <c r="GW74" s="272"/>
      <c r="GX74" s="272"/>
      <c r="GY74" s="272"/>
      <c r="GZ74" s="272"/>
      <c r="HA74" s="272"/>
      <c r="HB74" s="272"/>
      <c r="HC74" s="272"/>
      <c r="HD74" s="272"/>
    </row>
    <row r="75" spans="1:212" ht="18" customHeight="1">
      <c r="A75" s="272"/>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c r="CE75" s="272"/>
      <c r="CF75" s="272"/>
      <c r="CG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272"/>
      <c r="FO75" s="272"/>
      <c r="FP75" s="272"/>
      <c r="FQ75" s="272"/>
      <c r="FR75" s="272"/>
      <c r="FS75" s="272"/>
      <c r="FT75" s="272"/>
      <c r="FU75" s="272"/>
      <c r="FV75" s="272"/>
      <c r="FW75" s="272"/>
      <c r="FX75" s="272"/>
      <c r="FY75" s="272"/>
      <c r="FZ75" s="272"/>
      <c r="GA75" s="272"/>
      <c r="GB75" s="272"/>
      <c r="GC75" s="272"/>
      <c r="GD75" s="272"/>
      <c r="GE75" s="272"/>
      <c r="GF75" s="272"/>
      <c r="GG75" s="272"/>
      <c r="GH75" s="272"/>
      <c r="GI75" s="272"/>
      <c r="GJ75" s="272"/>
      <c r="GK75" s="272"/>
      <c r="GL75" s="272"/>
      <c r="GM75" s="272"/>
      <c r="GN75" s="272"/>
      <c r="GO75" s="272"/>
      <c r="GP75" s="272"/>
      <c r="GQ75" s="272"/>
      <c r="GR75" s="272"/>
      <c r="GS75" s="272"/>
      <c r="GT75" s="272"/>
      <c r="GU75" s="272"/>
      <c r="GV75" s="272"/>
      <c r="GW75" s="272"/>
      <c r="GX75" s="272"/>
      <c r="GY75" s="272"/>
      <c r="GZ75" s="272"/>
      <c r="HA75" s="272"/>
      <c r="HB75" s="272"/>
      <c r="HC75" s="272"/>
      <c r="HD75" s="272"/>
    </row>
    <row r="76" spans="1:212" ht="18" customHeight="1">
      <c r="A76" s="272"/>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2"/>
      <c r="CD76" s="272"/>
      <c r="CE76" s="272"/>
      <c r="CF76" s="272"/>
      <c r="CG76" s="272"/>
      <c r="CH76" s="272"/>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2"/>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c r="ET76" s="272"/>
      <c r="EU76" s="272"/>
      <c r="EV76" s="272"/>
      <c r="EW76" s="272"/>
      <c r="EX76" s="272"/>
      <c r="EY76" s="272"/>
      <c r="EZ76" s="272"/>
      <c r="FA76" s="272"/>
      <c r="FB76" s="272"/>
      <c r="FC76" s="272"/>
      <c r="FD76" s="272"/>
      <c r="FE76" s="272"/>
      <c r="FF76" s="272"/>
      <c r="FG76" s="272"/>
      <c r="FH76" s="272"/>
      <c r="FI76" s="272"/>
      <c r="FJ76" s="272"/>
      <c r="FK76" s="272"/>
      <c r="FL76" s="272"/>
      <c r="FM76" s="272"/>
      <c r="FN76" s="272"/>
      <c r="FO76" s="272"/>
      <c r="FP76" s="272"/>
      <c r="FQ76" s="272"/>
      <c r="FR76" s="272"/>
      <c r="FS76" s="272"/>
      <c r="FT76" s="272"/>
      <c r="FU76" s="272"/>
      <c r="FV76" s="272"/>
      <c r="FW76" s="272"/>
      <c r="FX76" s="272"/>
      <c r="FY76" s="272"/>
      <c r="FZ76" s="272"/>
      <c r="GA76" s="272"/>
      <c r="GB76" s="272"/>
      <c r="GC76" s="272"/>
      <c r="GD76" s="272"/>
      <c r="GE76" s="272"/>
      <c r="GF76" s="272"/>
      <c r="GG76" s="272"/>
      <c r="GH76" s="272"/>
      <c r="GI76" s="272"/>
      <c r="GJ76" s="272"/>
      <c r="GK76" s="272"/>
      <c r="GL76" s="272"/>
      <c r="GM76" s="272"/>
      <c r="GN76" s="272"/>
      <c r="GO76" s="272"/>
      <c r="GP76" s="272"/>
      <c r="GQ76" s="272"/>
      <c r="GR76" s="272"/>
      <c r="GS76" s="272"/>
      <c r="GT76" s="272"/>
      <c r="GU76" s="272"/>
      <c r="GV76" s="272"/>
      <c r="GW76" s="272"/>
      <c r="GX76" s="272"/>
      <c r="GY76" s="272"/>
      <c r="GZ76" s="272"/>
      <c r="HA76" s="272"/>
      <c r="HB76" s="272"/>
      <c r="HC76" s="272"/>
      <c r="HD76" s="272"/>
    </row>
    <row r="77" spans="1:212" ht="18" customHeight="1">
      <c r="A77" s="272"/>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2"/>
      <c r="BU77" s="272"/>
      <c r="BV77" s="272"/>
      <c r="BW77" s="272"/>
      <c r="BX77" s="272"/>
      <c r="BY77" s="272"/>
      <c r="BZ77" s="272"/>
      <c r="CA77" s="272"/>
      <c r="CB77" s="272"/>
      <c r="CC77" s="272"/>
      <c r="CD77" s="272"/>
      <c r="CE77" s="272"/>
      <c r="CF77" s="272"/>
      <c r="CG77" s="272"/>
      <c r="CH77" s="272"/>
      <c r="CI77" s="272"/>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2"/>
      <c r="DF77" s="272"/>
      <c r="DG77" s="272"/>
      <c r="DH77" s="272"/>
      <c r="DI77" s="272"/>
      <c r="DJ77" s="272"/>
      <c r="DK77" s="272"/>
      <c r="DL77" s="272"/>
      <c r="DM77" s="272"/>
      <c r="DN77" s="272"/>
      <c r="DO77" s="272"/>
      <c r="DP77" s="272"/>
      <c r="DQ77" s="272"/>
      <c r="DR77" s="272"/>
      <c r="DS77" s="272"/>
      <c r="DT77" s="272"/>
      <c r="DU77" s="272"/>
      <c r="DV77" s="272"/>
      <c r="DW77" s="272"/>
      <c r="DX77" s="272"/>
      <c r="DY77" s="272"/>
      <c r="DZ77" s="272"/>
      <c r="EA77" s="272"/>
      <c r="EB77" s="272"/>
      <c r="EC77" s="272"/>
      <c r="ED77" s="272"/>
      <c r="EE77" s="272"/>
      <c r="EF77" s="272"/>
      <c r="EG77" s="272"/>
      <c r="EH77" s="272"/>
      <c r="EI77" s="272"/>
      <c r="EJ77" s="272"/>
      <c r="EK77" s="272"/>
      <c r="EL77" s="272"/>
      <c r="EM77" s="272"/>
      <c r="EN77" s="272"/>
      <c r="EO77" s="272"/>
      <c r="EP77" s="272"/>
      <c r="EQ77" s="272"/>
      <c r="ER77" s="272"/>
      <c r="ES77" s="272"/>
      <c r="ET77" s="272"/>
      <c r="EU77" s="272"/>
      <c r="EV77" s="272"/>
      <c r="EW77" s="272"/>
      <c r="EX77" s="272"/>
      <c r="EY77" s="272"/>
      <c r="EZ77" s="272"/>
      <c r="FA77" s="272"/>
      <c r="FB77" s="272"/>
      <c r="FC77" s="272"/>
      <c r="FD77" s="272"/>
      <c r="FE77" s="272"/>
      <c r="FF77" s="272"/>
      <c r="FG77" s="272"/>
      <c r="FH77" s="272"/>
      <c r="FI77" s="272"/>
      <c r="FJ77" s="272"/>
      <c r="FK77" s="272"/>
      <c r="FL77" s="272"/>
      <c r="FM77" s="272"/>
      <c r="FN77" s="272"/>
      <c r="FO77" s="272"/>
      <c r="FP77" s="272"/>
      <c r="FQ77" s="272"/>
      <c r="FR77" s="272"/>
      <c r="FS77" s="272"/>
      <c r="FT77" s="272"/>
      <c r="FU77" s="272"/>
      <c r="FV77" s="272"/>
      <c r="FW77" s="272"/>
      <c r="FX77" s="272"/>
      <c r="FY77" s="272"/>
      <c r="FZ77" s="272"/>
      <c r="GA77" s="272"/>
      <c r="GB77" s="272"/>
      <c r="GC77" s="272"/>
      <c r="GD77" s="272"/>
      <c r="GE77" s="272"/>
      <c r="GF77" s="272"/>
      <c r="GG77" s="272"/>
      <c r="GH77" s="272"/>
      <c r="GI77" s="272"/>
      <c r="GJ77" s="272"/>
      <c r="GK77" s="272"/>
      <c r="GL77" s="272"/>
      <c r="GM77" s="272"/>
      <c r="GN77" s="272"/>
      <c r="GO77" s="272"/>
      <c r="GP77" s="272"/>
      <c r="GQ77" s="272"/>
      <c r="GR77" s="272"/>
      <c r="GS77" s="272"/>
      <c r="GT77" s="272"/>
      <c r="GU77" s="272"/>
      <c r="GV77" s="272"/>
      <c r="GW77" s="272"/>
      <c r="GX77" s="272"/>
      <c r="GY77" s="272"/>
      <c r="GZ77" s="272"/>
      <c r="HA77" s="272"/>
      <c r="HB77" s="272"/>
      <c r="HC77" s="272"/>
      <c r="HD77" s="272"/>
    </row>
    <row r="78" spans="1:212" ht="18" customHeight="1">
      <c r="A78" s="272"/>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272"/>
      <c r="GB78" s="272"/>
      <c r="GC78" s="27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row>
    <row r="79" spans="1:212" ht="18" customHeight="1">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c r="CE79" s="272"/>
      <c r="CF79" s="272"/>
      <c r="CG79" s="272"/>
      <c r="CH79" s="272"/>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272"/>
      <c r="FE79" s="272"/>
      <c r="FF79" s="272"/>
      <c r="FG79" s="272"/>
      <c r="FH79" s="272"/>
      <c r="FI79" s="272"/>
      <c r="FJ79" s="272"/>
      <c r="FK79" s="272"/>
      <c r="FL79" s="272"/>
      <c r="FM79" s="272"/>
      <c r="FN79" s="272"/>
      <c r="FO79" s="272"/>
      <c r="FP79" s="272"/>
      <c r="FQ79" s="272"/>
      <c r="FR79" s="272"/>
      <c r="FS79" s="272"/>
      <c r="FT79" s="272"/>
      <c r="FU79" s="272"/>
      <c r="FV79" s="272"/>
      <c r="FW79" s="272"/>
      <c r="FX79" s="272"/>
      <c r="FY79" s="272"/>
      <c r="FZ79" s="272"/>
      <c r="GA79" s="272"/>
      <c r="GB79" s="272"/>
      <c r="GC79" s="272"/>
      <c r="GD79" s="272"/>
      <c r="GE79" s="272"/>
      <c r="GF79" s="272"/>
      <c r="GG79" s="272"/>
      <c r="GH79" s="272"/>
      <c r="GI79" s="272"/>
      <c r="GJ79" s="272"/>
      <c r="GK79" s="272"/>
      <c r="GL79" s="272"/>
      <c r="GM79" s="272"/>
      <c r="GN79" s="272"/>
      <c r="GO79" s="272"/>
      <c r="GP79" s="272"/>
      <c r="GQ79" s="272"/>
      <c r="GR79" s="272"/>
      <c r="GS79" s="272"/>
      <c r="GT79" s="272"/>
      <c r="GU79" s="272"/>
      <c r="GV79" s="272"/>
      <c r="GW79" s="272"/>
      <c r="GX79" s="272"/>
      <c r="GY79" s="272"/>
      <c r="GZ79" s="272"/>
      <c r="HA79" s="272"/>
      <c r="HB79" s="272"/>
      <c r="HC79" s="272"/>
      <c r="HD79" s="272"/>
    </row>
    <row r="80" spans="1:212" ht="18" customHeight="1">
      <c r="A80" s="272"/>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2"/>
      <c r="CC80" s="272"/>
      <c r="CD80" s="272"/>
      <c r="CE80" s="272"/>
      <c r="CF80" s="272"/>
      <c r="CG80" s="272"/>
      <c r="CH80" s="272"/>
      <c r="CI80" s="272"/>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272"/>
      <c r="FE80" s="272"/>
      <c r="FF80" s="272"/>
      <c r="FG80" s="272"/>
      <c r="FH80" s="272"/>
      <c r="FI80" s="272"/>
      <c r="FJ80" s="272"/>
      <c r="FK80" s="272"/>
      <c r="FL80" s="272"/>
      <c r="FM80" s="272"/>
      <c r="FN80" s="272"/>
      <c r="FO80" s="272"/>
      <c r="FP80" s="272"/>
      <c r="FQ80" s="272"/>
      <c r="FR80" s="272"/>
      <c r="FS80" s="272"/>
      <c r="FT80" s="272"/>
      <c r="FU80" s="272"/>
      <c r="FV80" s="272"/>
      <c r="FW80" s="272"/>
      <c r="FX80" s="272"/>
      <c r="FY80" s="272"/>
      <c r="FZ80" s="272"/>
      <c r="GA80" s="272"/>
      <c r="GB80" s="272"/>
      <c r="GC80" s="272"/>
      <c r="GD80" s="272"/>
      <c r="GE80" s="272"/>
      <c r="GF80" s="272"/>
      <c r="GG80" s="272"/>
      <c r="GH80" s="272"/>
      <c r="GI80" s="272"/>
      <c r="GJ80" s="272"/>
      <c r="GK80" s="272"/>
      <c r="GL80" s="272"/>
      <c r="GM80" s="272"/>
      <c r="GN80" s="272"/>
      <c r="GO80" s="272"/>
      <c r="GP80" s="272"/>
      <c r="GQ80" s="272"/>
      <c r="GR80" s="272"/>
      <c r="GS80" s="272"/>
      <c r="GT80" s="272"/>
      <c r="GU80" s="272"/>
      <c r="GV80" s="272"/>
      <c r="GW80" s="272"/>
      <c r="GX80" s="272"/>
      <c r="GY80" s="272"/>
      <c r="GZ80" s="272"/>
      <c r="HA80" s="272"/>
      <c r="HB80" s="272"/>
      <c r="HC80" s="272"/>
      <c r="HD80" s="272"/>
    </row>
    <row r="81" spans="1:212" ht="18" customHeight="1">
      <c r="A81" s="272"/>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2"/>
      <c r="CB81" s="272"/>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272"/>
      <c r="FW81" s="272"/>
      <c r="FX81" s="272"/>
      <c r="FY81" s="272"/>
      <c r="FZ81" s="272"/>
      <c r="GA81" s="272"/>
      <c r="GB81" s="272"/>
      <c r="GC81" s="272"/>
      <c r="GD81" s="272"/>
      <c r="GE81" s="272"/>
      <c r="GF81" s="272"/>
      <c r="GG81" s="272"/>
      <c r="GH81" s="272"/>
      <c r="GI81" s="272"/>
      <c r="GJ81" s="272"/>
      <c r="GK81" s="272"/>
      <c r="GL81" s="272"/>
      <c r="GM81" s="272"/>
      <c r="GN81" s="272"/>
      <c r="GO81" s="272"/>
      <c r="GP81" s="272"/>
      <c r="GQ81" s="272"/>
      <c r="GR81" s="272"/>
      <c r="GS81" s="272"/>
      <c r="GT81" s="272"/>
      <c r="GU81" s="272"/>
      <c r="GV81" s="272"/>
      <c r="GW81" s="272"/>
      <c r="GX81" s="272"/>
      <c r="GY81" s="272"/>
      <c r="GZ81" s="272"/>
      <c r="HA81" s="272"/>
      <c r="HB81" s="272"/>
      <c r="HC81" s="272"/>
      <c r="HD81" s="272"/>
    </row>
    <row r="82" spans="1:212" ht="18" customHeight="1">
      <c r="A82" s="272"/>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272"/>
      <c r="BY82" s="272"/>
      <c r="BZ82" s="272"/>
      <c r="CA82" s="272"/>
      <c r="CB82" s="272"/>
      <c r="CC82" s="272"/>
      <c r="CD82" s="272"/>
      <c r="CE82" s="272"/>
      <c r="CF82" s="272"/>
      <c r="CG82" s="272"/>
      <c r="CH82" s="272"/>
      <c r="CI82" s="272"/>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2"/>
      <c r="EB82" s="272"/>
      <c r="EC82" s="272"/>
      <c r="ED82" s="272"/>
      <c r="EE82" s="272"/>
      <c r="EF82" s="272"/>
      <c r="EG82" s="272"/>
      <c r="EH82" s="272"/>
      <c r="EI82" s="272"/>
      <c r="EJ82" s="272"/>
      <c r="EK82" s="272"/>
      <c r="EL82" s="272"/>
      <c r="EM82" s="272"/>
      <c r="EN82" s="272"/>
      <c r="EO82" s="272"/>
      <c r="EP82" s="272"/>
      <c r="EQ82" s="272"/>
      <c r="ER82" s="272"/>
      <c r="ES82" s="272"/>
      <c r="ET82" s="272"/>
      <c r="EU82" s="272"/>
      <c r="EV82" s="272"/>
      <c r="EW82" s="272"/>
      <c r="EX82" s="272"/>
      <c r="EY82" s="272"/>
      <c r="EZ82" s="272"/>
      <c r="FA82" s="272"/>
      <c r="FB82" s="272"/>
      <c r="FC82" s="272"/>
      <c r="FD82" s="272"/>
      <c r="FE82" s="272"/>
      <c r="FF82" s="272"/>
      <c r="FG82" s="272"/>
      <c r="FH82" s="272"/>
      <c r="FI82" s="272"/>
      <c r="FJ82" s="272"/>
      <c r="FK82" s="272"/>
      <c r="FL82" s="272"/>
      <c r="FM82" s="272"/>
      <c r="FN82" s="272"/>
      <c r="FO82" s="272"/>
      <c r="FP82" s="272"/>
      <c r="FQ82" s="272"/>
      <c r="FR82" s="272"/>
      <c r="FS82" s="272"/>
      <c r="FT82" s="272"/>
      <c r="FU82" s="272"/>
      <c r="FV82" s="272"/>
      <c r="FW82" s="272"/>
      <c r="FX82" s="272"/>
      <c r="FY82" s="272"/>
      <c r="FZ82" s="272"/>
      <c r="GA82" s="272"/>
      <c r="GB82" s="272"/>
      <c r="GC82" s="272"/>
      <c r="GD82" s="272"/>
      <c r="GE82" s="272"/>
      <c r="GF82" s="272"/>
      <c r="GG82" s="272"/>
      <c r="GH82" s="272"/>
      <c r="GI82" s="272"/>
      <c r="GJ82" s="272"/>
      <c r="GK82" s="272"/>
      <c r="GL82" s="272"/>
      <c r="GM82" s="272"/>
      <c r="GN82" s="272"/>
      <c r="GO82" s="272"/>
      <c r="GP82" s="272"/>
      <c r="GQ82" s="272"/>
      <c r="GR82" s="272"/>
      <c r="GS82" s="272"/>
      <c r="GT82" s="272"/>
      <c r="GU82" s="272"/>
      <c r="GV82" s="272"/>
      <c r="GW82" s="272"/>
      <c r="GX82" s="272"/>
      <c r="GY82" s="272"/>
      <c r="GZ82" s="272"/>
      <c r="HA82" s="272"/>
      <c r="HB82" s="272"/>
      <c r="HC82" s="272"/>
      <c r="HD82" s="272"/>
    </row>
    <row r="83" spans="1:212" ht="18" customHeight="1">
      <c r="A83" s="272"/>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2"/>
      <c r="CB83" s="272"/>
      <c r="CC83" s="272"/>
      <c r="CD83" s="272"/>
      <c r="CE83" s="272"/>
      <c r="CF83" s="272"/>
      <c r="CG83" s="272"/>
      <c r="CH83" s="272"/>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2"/>
      <c r="DQ83" s="272"/>
      <c r="DR83" s="272"/>
      <c r="DS83" s="272"/>
      <c r="DT83" s="272"/>
      <c r="DU83" s="272"/>
      <c r="DV83" s="272"/>
      <c r="DW83" s="272"/>
      <c r="DX83" s="272"/>
      <c r="DY83" s="272"/>
      <c r="DZ83" s="272"/>
      <c r="EA83" s="272"/>
      <c r="EB83" s="272"/>
      <c r="EC83" s="272"/>
      <c r="ED83" s="272"/>
      <c r="EE83" s="272"/>
      <c r="EF83" s="272"/>
      <c r="EG83" s="272"/>
      <c r="EH83" s="272"/>
      <c r="EI83" s="272"/>
      <c r="EJ83" s="272"/>
      <c r="EK83" s="272"/>
      <c r="EL83" s="272"/>
      <c r="EM83" s="272"/>
      <c r="EN83" s="272"/>
      <c r="EO83" s="272"/>
      <c r="EP83" s="272"/>
      <c r="EQ83" s="272"/>
      <c r="ER83" s="272"/>
      <c r="ES83" s="272"/>
      <c r="ET83" s="272"/>
      <c r="EU83" s="272"/>
      <c r="EV83" s="272"/>
      <c r="EW83" s="272"/>
      <c r="EX83" s="272"/>
      <c r="EY83" s="272"/>
      <c r="EZ83" s="272"/>
      <c r="FA83" s="272"/>
      <c r="FB83" s="272"/>
      <c r="FC83" s="272"/>
      <c r="FD83" s="272"/>
      <c r="FE83" s="272"/>
      <c r="FF83" s="272"/>
      <c r="FG83" s="272"/>
      <c r="FH83" s="272"/>
      <c r="FI83" s="272"/>
      <c r="FJ83" s="272"/>
      <c r="FK83" s="272"/>
      <c r="FL83" s="272"/>
      <c r="FM83" s="272"/>
      <c r="FN83" s="272"/>
      <c r="FO83" s="272"/>
      <c r="FP83" s="272"/>
      <c r="FQ83" s="272"/>
      <c r="FR83" s="272"/>
      <c r="FS83" s="272"/>
      <c r="FT83" s="272"/>
      <c r="FU83" s="272"/>
      <c r="FV83" s="272"/>
      <c r="FW83" s="272"/>
      <c r="FX83" s="272"/>
      <c r="FY83" s="272"/>
      <c r="FZ83" s="272"/>
      <c r="GA83" s="272"/>
      <c r="GB83" s="272"/>
      <c r="GC83" s="272"/>
      <c r="GD83" s="272"/>
      <c r="GE83" s="272"/>
      <c r="GF83" s="272"/>
      <c r="GG83" s="272"/>
      <c r="GH83" s="272"/>
      <c r="GI83" s="272"/>
      <c r="GJ83" s="272"/>
      <c r="GK83" s="272"/>
      <c r="GL83" s="272"/>
      <c r="GM83" s="272"/>
      <c r="GN83" s="272"/>
      <c r="GO83" s="272"/>
      <c r="GP83" s="272"/>
      <c r="GQ83" s="272"/>
      <c r="GR83" s="272"/>
      <c r="GS83" s="272"/>
      <c r="GT83" s="272"/>
      <c r="GU83" s="272"/>
      <c r="GV83" s="272"/>
      <c r="GW83" s="272"/>
      <c r="GX83" s="272"/>
      <c r="GY83" s="272"/>
      <c r="GZ83" s="272"/>
      <c r="HA83" s="272"/>
      <c r="HB83" s="272"/>
      <c r="HC83" s="272"/>
      <c r="HD83" s="272"/>
    </row>
    <row r="84" spans="1:212" ht="18" customHeight="1">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2"/>
      <c r="CB84" s="272"/>
      <c r="CC84" s="272"/>
      <c r="CD84" s="272"/>
      <c r="CE84" s="272"/>
      <c r="CF84" s="272"/>
      <c r="CG84" s="272"/>
      <c r="CH84" s="272"/>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2"/>
      <c r="DF84" s="272"/>
      <c r="DG84" s="272"/>
      <c r="DH84" s="272"/>
      <c r="DI84" s="272"/>
      <c r="DJ84" s="272"/>
      <c r="DK84" s="272"/>
      <c r="DL84" s="272"/>
      <c r="DM84" s="272"/>
      <c r="DN84" s="272"/>
      <c r="DO84" s="272"/>
      <c r="DP84" s="272"/>
      <c r="DQ84" s="272"/>
      <c r="DR84" s="272"/>
      <c r="DS84" s="272"/>
      <c r="DT84" s="272"/>
      <c r="DU84" s="272"/>
      <c r="DV84" s="272"/>
      <c r="DW84" s="272"/>
      <c r="DX84" s="272"/>
      <c r="DY84" s="272"/>
      <c r="DZ84" s="272"/>
      <c r="EA84" s="272"/>
      <c r="EB84" s="272"/>
      <c r="EC84" s="272"/>
      <c r="ED84" s="272"/>
      <c r="EE84" s="272"/>
      <c r="EF84" s="272"/>
      <c r="EG84" s="272"/>
      <c r="EH84" s="272"/>
      <c r="EI84" s="272"/>
      <c r="EJ84" s="272"/>
      <c r="EK84" s="272"/>
      <c r="EL84" s="272"/>
      <c r="EM84" s="272"/>
      <c r="EN84" s="272"/>
      <c r="EO84" s="272"/>
      <c r="EP84" s="272"/>
      <c r="EQ84" s="272"/>
      <c r="ER84" s="272"/>
      <c r="ES84" s="272"/>
      <c r="ET84" s="272"/>
      <c r="EU84" s="272"/>
      <c r="EV84" s="272"/>
      <c r="EW84" s="272"/>
      <c r="EX84" s="272"/>
      <c r="EY84" s="272"/>
      <c r="EZ84" s="272"/>
      <c r="FA84" s="272"/>
      <c r="FB84" s="272"/>
      <c r="FC84" s="272"/>
      <c r="FD84" s="272"/>
      <c r="FE84" s="272"/>
      <c r="FF84" s="272"/>
      <c r="FG84" s="272"/>
      <c r="FH84" s="272"/>
      <c r="FI84" s="272"/>
      <c r="FJ84" s="272"/>
      <c r="FK84" s="272"/>
      <c r="FL84" s="272"/>
      <c r="FM84" s="272"/>
      <c r="FN84" s="272"/>
      <c r="FO84" s="272"/>
      <c r="FP84" s="272"/>
      <c r="FQ84" s="272"/>
      <c r="FR84" s="272"/>
      <c r="FS84" s="272"/>
      <c r="FT84" s="272"/>
      <c r="FU84" s="272"/>
      <c r="FV84" s="272"/>
      <c r="FW84" s="272"/>
      <c r="FX84" s="272"/>
      <c r="FY84" s="272"/>
      <c r="FZ84" s="272"/>
      <c r="GA84" s="272"/>
      <c r="GB84" s="272"/>
      <c r="GC84" s="272"/>
      <c r="GD84" s="272"/>
      <c r="GE84" s="272"/>
      <c r="GF84" s="272"/>
      <c r="GG84" s="272"/>
      <c r="GH84" s="272"/>
      <c r="GI84" s="272"/>
      <c r="GJ84" s="272"/>
      <c r="GK84" s="272"/>
      <c r="GL84" s="272"/>
      <c r="GM84" s="272"/>
      <c r="GN84" s="272"/>
      <c r="GO84" s="272"/>
      <c r="GP84" s="272"/>
      <c r="GQ84" s="272"/>
      <c r="GR84" s="272"/>
      <c r="GS84" s="272"/>
      <c r="GT84" s="272"/>
      <c r="GU84" s="272"/>
      <c r="GV84" s="272"/>
      <c r="GW84" s="272"/>
      <c r="GX84" s="272"/>
      <c r="GY84" s="272"/>
      <c r="GZ84" s="272"/>
      <c r="HA84" s="272"/>
      <c r="HB84" s="272"/>
      <c r="HC84" s="272"/>
      <c r="HD84" s="272"/>
    </row>
    <row r="85" spans="1:212" ht="18" customHeight="1">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c r="BM85" s="272"/>
      <c r="BN85" s="272"/>
      <c r="BO85" s="272"/>
      <c r="BP85" s="272"/>
      <c r="BQ85" s="272"/>
      <c r="BR85" s="272"/>
      <c r="BS85" s="272"/>
      <c r="BT85" s="272"/>
      <c r="BU85" s="272"/>
      <c r="BV85" s="272"/>
      <c r="BW85" s="272"/>
      <c r="BX85" s="272"/>
      <c r="BY85" s="272"/>
      <c r="BZ85" s="272"/>
      <c r="CA85" s="272"/>
      <c r="CB85" s="272"/>
      <c r="CC85" s="272"/>
      <c r="CD85" s="272"/>
      <c r="CE85" s="272"/>
      <c r="CF85" s="272"/>
      <c r="CG85" s="272"/>
      <c r="CH85" s="272"/>
      <c r="CI85" s="272"/>
      <c r="CJ85" s="272"/>
      <c r="CK85" s="272"/>
      <c r="CL85" s="272"/>
      <c r="CM85" s="272"/>
      <c r="CN85" s="272"/>
      <c r="CO85" s="272"/>
      <c r="CP85" s="272"/>
      <c r="CQ85" s="272"/>
      <c r="CR85" s="272"/>
      <c r="CS85" s="272"/>
      <c r="CT85" s="272"/>
      <c r="CU85" s="272"/>
      <c r="CV85" s="272"/>
      <c r="CW85" s="272"/>
      <c r="CX85" s="272"/>
      <c r="CY85" s="272"/>
      <c r="CZ85" s="272"/>
      <c r="DA85" s="272"/>
      <c r="DB85" s="272"/>
      <c r="DC85" s="272"/>
      <c r="DD85" s="272"/>
      <c r="DE85" s="272"/>
      <c r="DF85" s="272"/>
      <c r="DG85" s="272"/>
      <c r="DH85" s="272"/>
      <c r="DI85" s="272"/>
      <c r="DJ85" s="272"/>
      <c r="DK85" s="272"/>
      <c r="DL85" s="272"/>
      <c r="DM85" s="272"/>
      <c r="DN85" s="272"/>
      <c r="DO85" s="272"/>
      <c r="DP85" s="272"/>
      <c r="DQ85" s="272"/>
      <c r="DR85" s="272"/>
      <c r="DS85" s="272"/>
      <c r="DT85" s="272"/>
      <c r="DU85" s="272"/>
      <c r="DV85" s="272"/>
      <c r="DW85" s="272"/>
      <c r="DX85" s="272"/>
      <c r="DY85" s="272"/>
      <c r="DZ85" s="272"/>
      <c r="EA85" s="272"/>
      <c r="EB85" s="272"/>
      <c r="EC85" s="272"/>
      <c r="ED85" s="272"/>
      <c r="EE85" s="272"/>
      <c r="EF85" s="272"/>
      <c r="EG85" s="272"/>
      <c r="EH85" s="272"/>
      <c r="EI85" s="272"/>
      <c r="EJ85" s="272"/>
      <c r="EK85" s="272"/>
      <c r="EL85" s="272"/>
      <c r="EM85" s="272"/>
      <c r="EN85" s="272"/>
      <c r="EO85" s="272"/>
      <c r="EP85" s="272"/>
      <c r="EQ85" s="272"/>
      <c r="ER85" s="272"/>
      <c r="ES85" s="272"/>
      <c r="ET85" s="272"/>
      <c r="EU85" s="272"/>
      <c r="EV85" s="272"/>
      <c r="EW85" s="272"/>
      <c r="EX85" s="272"/>
      <c r="EY85" s="272"/>
      <c r="EZ85" s="272"/>
      <c r="FA85" s="272"/>
      <c r="FB85" s="272"/>
      <c r="FC85" s="272"/>
      <c r="FD85" s="272"/>
      <c r="FE85" s="272"/>
      <c r="FF85" s="272"/>
      <c r="FG85" s="272"/>
      <c r="FH85" s="272"/>
      <c r="FI85" s="272"/>
      <c r="FJ85" s="272"/>
      <c r="FK85" s="272"/>
      <c r="FL85" s="272"/>
      <c r="FM85" s="272"/>
      <c r="FN85" s="272"/>
      <c r="FO85" s="272"/>
      <c r="FP85" s="272"/>
      <c r="FQ85" s="272"/>
      <c r="FR85" s="272"/>
      <c r="FS85" s="272"/>
      <c r="FT85" s="272"/>
      <c r="FU85" s="272"/>
      <c r="FV85" s="272"/>
      <c r="FW85" s="272"/>
      <c r="FX85" s="272"/>
      <c r="FY85" s="272"/>
      <c r="FZ85" s="272"/>
      <c r="GA85" s="272"/>
      <c r="GB85" s="272"/>
      <c r="GC85" s="272"/>
      <c r="GD85" s="272"/>
      <c r="GE85" s="272"/>
      <c r="GF85" s="272"/>
      <c r="GG85" s="272"/>
      <c r="GH85" s="272"/>
      <c r="GI85" s="272"/>
      <c r="GJ85" s="272"/>
      <c r="GK85" s="272"/>
      <c r="GL85" s="272"/>
      <c r="GM85" s="272"/>
      <c r="GN85" s="272"/>
      <c r="GO85" s="272"/>
      <c r="GP85" s="272"/>
      <c r="GQ85" s="272"/>
      <c r="GR85" s="272"/>
      <c r="GS85" s="272"/>
      <c r="GT85" s="272"/>
      <c r="GU85" s="272"/>
      <c r="GV85" s="272"/>
      <c r="GW85" s="272"/>
      <c r="GX85" s="272"/>
      <c r="GY85" s="272"/>
      <c r="GZ85" s="272"/>
      <c r="HA85" s="272"/>
      <c r="HB85" s="272"/>
      <c r="HC85" s="272"/>
      <c r="HD85" s="272"/>
    </row>
    <row r="86" spans="1:212" ht="18" customHeight="1">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c r="BP86" s="272"/>
      <c r="BQ86" s="272"/>
      <c r="BR86" s="272"/>
      <c r="BS86" s="272"/>
      <c r="BT86" s="272"/>
      <c r="BU86" s="272"/>
      <c r="BV86" s="272"/>
      <c r="BW86" s="272"/>
      <c r="BX86" s="272"/>
      <c r="BY86" s="272"/>
      <c r="BZ86" s="272"/>
      <c r="CA86" s="272"/>
      <c r="CB86" s="272"/>
      <c r="CC86" s="272"/>
      <c r="CD86" s="272"/>
      <c r="CE86" s="272"/>
      <c r="CF86" s="272"/>
      <c r="CG86" s="272"/>
      <c r="CH86" s="272"/>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2"/>
      <c r="DF86" s="272"/>
      <c r="DG86" s="272"/>
      <c r="DH86" s="272"/>
      <c r="DI86" s="272"/>
      <c r="DJ86" s="272"/>
      <c r="DK86" s="272"/>
      <c r="DL86" s="272"/>
      <c r="DM86" s="272"/>
      <c r="DN86" s="272"/>
      <c r="DO86" s="272"/>
      <c r="DP86" s="272"/>
      <c r="DQ86" s="272"/>
      <c r="DR86" s="272"/>
      <c r="DS86" s="272"/>
      <c r="DT86" s="272"/>
      <c r="DU86" s="272"/>
      <c r="DV86" s="272"/>
      <c r="DW86" s="272"/>
      <c r="DX86" s="272"/>
      <c r="DY86" s="272"/>
      <c r="DZ86" s="272"/>
      <c r="EA86" s="272"/>
      <c r="EB86" s="272"/>
      <c r="EC86" s="272"/>
      <c r="ED86" s="272"/>
      <c r="EE86" s="272"/>
      <c r="EF86" s="272"/>
      <c r="EG86" s="272"/>
      <c r="EH86" s="272"/>
      <c r="EI86" s="272"/>
      <c r="EJ86" s="272"/>
      <c r="EK86" s="272"/>
      <c r="EL86" s="272"/>
      <c r="EM86" s="272"/>
      <c r="EN86" s="272"/>
      <c r="EO86" s="272"/>
      <c r="EP86" s="272"/>
      <c r="EQ86" s="272"/>
      <c r="ER86" s="272"/>
      <c r="ES86" s="272"/>
      <c r="ET86" s="272"/>
      <c r="EU86" s="272"/>
      <c r="EV86" s="272"/>
      <c r="EW86" s="272"/>
      <c r="EX86" s="272"/>
      <c r="EY86" s="272"/>
      <c r="EZ86" s="272"/>
      <c r="FA86" s="272"/>
      <c r="FB86" s="272"/>
      <c r="FC86" s="272"/>
      <c r="FD86" s="272"/>
      <c r="FE86" s="272"/>
      <c r="FF86" s="272"/>
      <c r="FG86" s="272"/>
      <c r="FH86" s="272"/>
      <c r="FI86" s="272"/>
      <c r="FJ86" s="272"/>
      <c r="FK86" s="272"/>
      <c r="FL86" s="272"/>
      <c r="FM86" s="272"/>
      <c r="FN86" s="272"/>
      <c r="FO86" s="272"/>
      <c r="FP86" s="272"/>
      <c r="FQ86" s="272"/>
      <c r="FR86" s="272"/>
      <c r="FS86" s="272"/>
      <c r="FT86" s="272"/>
      <c r="FU86" s="272"/>
      <c r="FV86" s="272"/>
      <c r="FW86" s="272"/>
      <c r="FX86" s="272"/>
      <c r="FY86" s="272"/>
      <c r="FZ86" s="272"/>
      <c r="GA86" s="272"/>
      <c r="GB86" s="272"/>
      <c r="GC86" s="272"/>
      <c r="GD86" s="272"/>
      <c r="GE86" s="272"/>
      <c r="GF86" s="272"/>
      <c r="GG86" s="272"/>
      <c r="GH86" s="272"/>
      <c r="GI86" s="272"/>
      <c r="GJ86" s="272"/>
      <c r="GK86" s="272"/>
      <c r="GL86" s="272"/>
      <c r="GM86" s="272"/>
      <c r="GN86" s="272"/>
      <c r="GO86" s="272"/>
      <c r="GP86" s="272"/>
      <c r="GQ86" s="272"/>
      <c r="GR86" s="272"/>
      <c r="GS86" s="272"/>
      <c r="GT86" s="272"/>
      <c r="GU86" s="272"/>
      <c r="GV86" s="272"/>
      <c r="GW86" s="272"/>
      <c r="GX86" s="272"/>
      <c r="GY86" s="272"/>
      <c r="GZ86" s="272"/>
      <c r="HA86" s="272"/>
      <c r="HB86" s="272"/>
      <c r="HC86" s="272"/>
      <c r="HD86" s="272"/>
    </row>
    <row r="87" spans="1:212" ht="18" customHeight="1">
      <c r="A87" s="272"/>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2"/>
      <c r="CC87" s="272"/>
      <c r="CD87" s="272"/>
      <c r="CE87" s="272"/>
      <c r="CF87" s="272"/>
      <c r="CG87" s="272"/>
      <c r="CH87" s="272"/>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2"/>
      <c r="DF87" s="272"/>
      <c r="DG87" s="272"/>
      <c r="DH87" s="272"/>
      <c r="DI87" s="272"/>
      <c r="DJ87" s="272"/>
      <c r="DK87" s="272"/>
      <c r="DL87" s="272"/>
      <c r="DM87" s="272"/>
      <c r="DN87" s="272"/>
      <c r="DO87" s="272"/>
      <c r="DP87" s="272"/>
      <c r="DQ87" s="272"/>
      <c r="DR87" s="272"/>
      <c r="DS87" s="272"/>
      <c r="DT87" s="272"/>
      <c r="DU87" s="272"/>
      <c r="DV87" s="272"/>
      <c r="DW87" s="272"/>
      <c r="DX87" s="272"/>
      <c r="DY87" s="272"/>
      <c r="DZ87" s="272"/>
      <c r="EA87" s="272"/>
      <c r="EB87" s="272"/>
      <c r="EC87" s="272"/>
      <c r="ED87" s="272"/>
      <c r="EE87" s="272"/>
      <c r="EF87" s="272"/>
      <c r="EG87" s="272"/>
      <c r="EH87" s="272"/>
      <c r="EI87" s="272"/>
      <c r="EJ87" s="272"/>
      <c r="EK87" s="272"/>
      <c r="EL87" s="272"/>
      <c r="EM87" s="272"/>
      <c r="EN87" s="272"/>
      <c r="EO87" s="272"/>
      <c r="EP87" s="272"/>
      <c r="EQ87" s="272"/>
      <c r="ER87" s="272"/>
      <c r="ES87" s="272"/>
      <c r="ET87" s="272"/>
      <c r="EU87" s="272"/>
      <c r="EV87" s="272"/>
      <c r="EW87" s="272"/>
      <c r="EX87" s="272"/>
      <c r="EY87" s="272"/>
      <c r="EZ87" s="272"/>
      <c r="FA87" s="272"/>
      <c r="FB87" s="272"/>
      <c r="FC87" s="272"/>
      <c r="FD87" s="272"/>
      <c r="FE87" s="272"/>
      <c r="FF87" s="272"/>
      <c r="FG87" s="272"/>
      <c r="FH87" s="272"/>
      <c r="FI87" s="272"/>
      <c r="FJ87" s="272"/>
      <c r="FK87" s="272"/>
      <c r="FL87" s="272"/>
      <c r="FM87" s="272"/>
      <c r="FN87" s="272"/>
      <c r="FO87" s="272"/>
      <c r="FP87" s="272"/>
      <c r="FQ87" s="272"/>
      <c r="FR87" s="272"/>
      <c r="FS87" s="272"/>
      <c r="FT87" s="272"/>
      <c r="FU87" s="272"/>
      <c r="FV87" s="272"/>
      <c r="FW87" s="272"/>
      <c r="FX87" s="272"/>
      <c r="FY87" s="272"/>
      <c r="FZ87" s="272"/>
      <c r="GA87" s="272"/>
      <c r="GB87" s="272"/>
      <c r="GC87" s="272"/>
      <c r="GD87" s="272"/>
      <c r="GE87" s="272"/>
      <c r="GF87" s="272"/>
      <c r="GG87" s="272"/>
      <c r="GH87" s="272"/>
      <c r="GI87" s="272"/>
      <c r="GJ87" s="272"/>
      <c r="GK87" s="272"/>
      <c r="GL87" s="272"/>
      <c r="GM87" s="272"/>
      <c r="GN87" s="272"/>
      <c r="GO87" s="272"/>
      <c r="GP87" s="272"/>
      <c r="GQ87" s="272"/>
      <c r="GR87" s="272"/>
      <c r="GS87" s="272"/>
      <c r="GT87" s="272"/>
      <c r="GU87" s="272"/>
      <c r="GV87" s="272"/>
      <c r="GW87" s="272"/>
      <c r="GX87" s="272"/>
      <c r="GY87" s="272"/>
      <c r="GZ87" s="272"/>
      <c r="HA87" s="272"/>
      <c r="HB87" s="272"/>
      <c r="HC87" s="272"/>
      <c r="HD87" s="272"/>
    </row>
    <row r="88" spans="1:212" ht="18" customHeight="1">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2"/>
      <c r="ED88" s="272"/>
      <c r="EE88" s="272"/>
      <c r="EF88" s="272"/>
      <c r="EG88" s="272"/>
      <c r="EH88" s="272"/>
      <c r="EI88" s="272"/>
      <c r="EJ88" s="272"/>
      <c r="EK88" s="272"/>
      <c r="EL88" s="272"/>
      <c r="EM88" s="272"/>
      <c r="EN88" s="272"/>
      <c r="EO88" s="272"/>
      <c r="EP88" s="272"/>
      <c r="EQ88" s="272"/>
      <c r="ER88" s="272"/>
      <c r="ES88" s="272"/>
      <c r="ET88" s="272"/>
      <c r="EU88" s="272"/>
      <c r="EV88" s="272"/>
      <c r="EW88" s="272"/>
      <c r="EX88" s="272"/>
      <c r="EY88" s="272"/>
      <c r="EZ88" s="272"/>
      <c r="FA88" s="272"/>
      <c r="FB88" s="272"/>
      <c r="FC88" s="272"/>
      <c r="FD88" s="272"/>
      <c r="FE88" s="272"/>
      <c r="FF88" s="272"/>
      <c r="FG88" s="272"/>
      <c r="FH88" s="272"/>
      <c r="FI88" s="272"/>
      <c r="FJ88" s="272"/>
      <c r="FK88" s="272"/>
      <c r="FL88" s="272"/>
      <c r="FM88" s="272"/>
      <c r="FN88" s="272"/>
      <c r="FO88" s="272"/>
      <c r="FP88" s="272"/>
      <c r="FQ88" s="272"/>
      <c r="FR88" s="272"/>
      <c r="FS88" s="272"/>
      <c r="FT88" s="272"/>
      <c r="FU88" s="272"/>
      <c r="FV88" s="272"/>
      <c r="FW88" s="272"/>
      <c r="FX88" s="272"/>
      <c r="FY88" s="272"/>
      <c r="FZ88" s="272"/>
      <c r="GA88" s="272"/>
      <c r="GB88" s="272"/>
      <c r="GC88" s="272"/>
      <c r="GD88" s="272"/>
      <c r="GE88" s="272"/>
      <c r="GF88" s="272"/>
      <c r="GG88" s="272"/>
      <c r="GH88" s="272"/>
      <c r="GI88" s="272"/>
      <c r="GJ88" s="272"/>
      <c r="GK88" s="272"/>
      <c r="GL88" s="272"/>
      <c r="GM88" s="272"/>
      <c r="GN88" s="272"/>
      <c r="GO88" s="272"/>
      <c r="GP88" s="272"/>
      <c r="GQ88" s="272"/>
      <c r="GR88" s="272"/>
      <c r="GS88" s="272"/>
      <c r="GT88" s="272"/>
      <c r="GU88" s="272"/>
      <c r="GV88" s="272"/>
      <c r="GW88" s="272"/>
      <c r="GX88" s="272"/>
      <c r="GY88" s="272"/>
      <c r="GZ88" s="272"/>
      <c r="HA88" s="272"/>
      <c r="HB88" s="272"/>
      <c r="HC88" s="272"/>
      <c r="HD88" s="272"/>
    </row>
    <row r="89" spans="1:212" ht="18" customHeight="1">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272"/>
      <c r="BL89" s="272"/>
      <c r="BM89" s="272"/>
      <c r="BN89" s="272"/>
      <c r="BO89" s="272"/>
      <c r="BP89" s="272"/>
      <c r="BQ89" s="272"/>
      <c r="BR89" s="272"/>
      <c r="BS89" s="272"/>
      <c r="BT89" s="272"/>
      <c r="BU89" s="272"/>
      <c r="BV89" s="272"/>
      <c r="BW89" s="272"/>
      <c r="BX89" s="272"/>
      <c r="BY89" s="272"/>
      <c r="BZ89" s="272"/>
      <c r="CA89" s="272"/>
      <c r="CB89" s="272"/>
      <c r="CC89" s="272"/>
      <c r="CD89" s="272"/>
      <c r="CE89" s="272"/>
      <c r="CF89" s="272"/>
      <c r="CG89" s="272"/>
      <c r="CH89" s="272"/>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2"/>
      <c r="DF89" s="272"/>
      <c r="DG89" s="272"/>
      <c r="DH89" s="272"/>
      <c r="DI89" s="272"/>
      <c r="DJ89" s="272"/>
      <c r="DK89" s="272"/>
      <c r="DL89" s="272"/>
      <c r="DM89" s="272"/>
      <c r="DN89" s="272"/>
      <c r="DO89" s="272"/>
      <c r="DP89" s="272"/>
      <c r="DQ89" s="272"/>
      <c r="DR89" s="272"/>
      <c r="DS89" s="272"/>
      <c r="DT89" s="272"/>
      <c r="DU89" s="272"/>
      <c r="DV89" s="272"/>
      <c r="DW89" s="272"/>
      <c r="DX89" s="272"/>
      <c r="DY89" s="272"/>
      <c r="DZ89" s="272"/>
      <c r="EA89" s="272"/>
      <c r="EB89" s="272"/>
      <c r="EC89" s="272"/>
      <c r="ED89" s="272"/>
      <c r="EE89" s="272"/>
      <c r="EF89" s="272"/>
      <c r="EG89" s="272"/>
      <c r="EH89" s="272"/>
      <c r="EI89" s="272"/>
      <c r="EJ89" s="272"/>
      <c r="EK89" s="272"/>
      <c r="EL89" s="272"/>
      <c r="EM89" s="272"/>
      <c r="EN89" s="272"/>
      <c r="EO89" s="272"/>
      <c r="EP89" s="272"/>
      <c r="EQ89" s="272"/>
      <c r="ER89" s="272"/>
      <c r="ES89" s="272"/>
      <c r="ET89" s="272"/>
      <c r="EU89" s="272"/>
      <c r="EV89" s="272"/>
      <c r="EW89" s="272"/>
      <c r="EX89" s="272"/>
      <c r="EY89" s="272"/>
      <c r="EZ89" s="272"/>
      <c r="FA89" s="272"/>
      <c r="FB89" s="272"/>
      <c r="FC89" s="272"/>
      <c r="FD89" s="272"/>
      <c r="FE89" s="272"/>
      <c r="FF89" s="272"/>
      <c r="FG89" s="272"/>
      <c r="FH89" s="272"/>
      <c r="FI89" s="272"/>
      <c r="FJ89" s="272"/>
      <c r="FK89" s="272"/>
      <c r="FL89" s="272"/>
      <c r="FM89" s="272"/>
      <c r="FN89" s="272"/>
      <c r="FO89" s="272"/>
      <c r="FP89" s="272"/>
      <c r="FQ89" s="272"/>
      <c r="FR89" s="272"/>
      <c r="FS89" s="272"/>
      <c r="FT89" s="272"/>
      <c r="FU89" s="272"/>
      <c r="FV89" s="272"/>
      <c r="FW89" s="272"/>
      <c r="FX89" s="272"/>
      <c r="FY89" s="272"/>
      <c r="FZ89" s="272"/>
      <c r="GA89" s="272"/>
      <c r="GB89" s="272"/>
      <c r="GC89" s="272"/>
      <c r="GD89" s="272"/>
      <c r="GE89" s="272"/>
      <c r="GF89" s="272"/>
      <c r="GG89" s="272"/>
      <c r="GH89" s="272"/>
      <c r="GI89" s="272"/>
      <c r="GJ89" s="272"/>
      <c r="GK89" s="272"/>
      <c r="GL89" s="272"/>
      <c r="GM89" s="272"/>
      <c r="GN89" s="272"/>
      <c r="GO89" s="272"/>
      <c r="GP89" s="272"/>
      <c r="GQ89" s="272"/>
      <c r="GR89" s="272"/>
      <c r="GS89" s="272"/>
      <c r="GT89" s="272"/>
      <c r="GU89" s="272"/>
      <c r="GV89" s="272"/>
      <c r="GW89" s="272"/>
      <c r="GX89" s="272"/>
      <c r="GY89" s="272"/>
      <c r="GZ89" s="272"/>
      <c r="HA89" s="272"/>
      <c r="HB89" s="272"/>
      <c r="HC89" s="272"/>
      <c r="HD89" s="272"/>
    </row>
    <row r="90" spans="1:212" ht="18" customHeight="1">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c r="BJ90" s="272"/>
      <c r="BK90" s="272"/>
      <c r="BL90" s="272"/>
      <c r="BM90" s="272"/>
      <c r="BN90" s="272"/>
      <c r="BO90" s="272"/>
      <c r="BP90" s="272"/>
      <c r="BQ90" s="272"/>
      <c r="BR90" s="272"/>
      <c r="BS90" s="272"/>
      <c r="BT90" s="272"/>
      <c r="BU90" s="272"/>
      <c r="BV90" s="272"/>
      <c r="BW90" s="272"/>
      <c r="BX90" s="272"/>
      <c r="BY90" s="272"/>
      <c r="BZ90" s="272"/>
      <c r="CA90" s="272"/>
      <c r="CB90" s="272"/>
      <c r="CC90" s="272"/>
      <c r="CD90" s="272"/>
      <c r="CE90" s="272"/>
      <c r="CF90" s="272"/>
      <c r="CG90" s="272"/>
      <c r="CH90" s="272"/>
      <c r="CI90" s="272"/>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2"/>
      <c r="EE90" s="272"/>
      <c r="EF90" s="272"/>
      <c r="EG90" s="272"/>
      <c r="EH90" s="272"/>
      <c r="EI90" s="272"/>
      <c r="EJ90" s="272"/>
      <c r="EK90" s="272"/>
      <c r="EL90" s="272"/>
      <c r="EM90" s="272"/>
      <c r="EN90" s="272"/>
      <c r="EO90" s="272"/>
      <c r="EP90" s="272"/>
      <c r="EQ90" s="272"/>
      <c r="ER90" s="272"/>
      <c r="ES90" s="272"/>
      <c r="ET90" s="272"/>
      <c r="EU90" s="272"/>
      <c r="EV90" s="272"/>
      <c r="EW90" s="272"/>
      <c r="EX90" s="272"/>
      <c r="EY90" s="272"/>
      <c r="EZ90" s="272"/>
      <c r="FA90" s="272"/>
      <c r="FB90" s="272"/>
      <c r="FC90" s="272"/>
      <c r="FD90" s="272"/>
      <c r="FE90" s="272"/>
      <c r="FF90" s="272"/>
      <c r="FG90" s="272"/>
      <c r="FH90" s="272"/>
      <c r="FI90" s="272"/>
      <c r="FJ90" s="272"/>
      <c r="FK90" s="272"/>
      <c r="FL90" s="272"/>
      <c r="FM90" s="272"/>
      <c r="FN90" s="272"/>
      <c r="FO90" s="272"/>
      <c r="FP90" s="272"/>
      <c r="FQ90" s="272"/>
      <c r="FR90" s="272"/>
      <c r="FS90" s="272"/>
      <c r="FT90" s="272"/>
      <c r="FU90" s="272"/>
      <c r="FV90" s="272"/>
      <c r="FW90" s="272"/>
      <c r="FX90" s="272"/>
      <c r="FY90" s="272"/>
      <c r="FZ90" s="272"/>
      <c r="GA90" s="272"/>
      <c r="GB90" s="272"/>
      <c r="GC90" s="272"/>
      <c r="GD90" s="272"/>
      <c r="GE90" s="272"/>
      <c r="GF90" s="272"/>
      <c r="GG90" s="272"/>
      <c r="GH90" s="272"/>
      <c r="GI90" s="272"/>
      <c r="GJ90" s="272"/>
      <c r="GK90" s="272"/>
      <c r="GL90" s="272"/>
      <c r="GM90" s="272"/>
      <c r="GN90" s="272"/>
      <c r="GO90" s="272"/>
      <c r="GP90" s="272"/>
      <c r="GQ90" s="272"/>
      <c r="GR90" s="272"/>
      <c r="GS90" s="272"/>
      <c r="GT90" s="272"/>
      <c r="GU90" s="272"/>
      <c r="GV90" s="272"/>
      <c r="GW90" s="272"/>
      <c r="GX90" s="272"/>
      <c r="GY90" s="272"/>
      <c r="GZ90" s="272"/>
      <c r="HA90" s="272"/>
      <c r="HB90" s="272"/>
      <c r="HC90" s="272"/>
      <c r="HD90" s="272"/>
    </row>
    <row r="91" spans="1:212" ht="18" customHeight="1">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2"/>
      <c r="CC91" s="272"/>
      <c r="CD91" s="272"/>
      <c r="CE91" s="272"/>
      <c r="CF91" s="272"/>
      <c r="CG91" s="272"/>
      <c r="CH91" s="272"/>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2"/>
      <c r="EB91" s="272"/>
      <c r="EC91" s="272"/>
      <c r="ED91" s="272"/>
      <c r="EE91" s="272"/>
      <c r="EF91" s="272"/>
      <c r="EG91" s="272"/>
      <c r="EH91" s="272"/>
      <c r="EI91" s="272"/>
      <c r="EJ91" s="272"/>
      <c r="EK91" s="272"/>
      <c r="EL91" s="272"/>
      <c r="EM91" s="272"/>
      <c r="EN91" s="272"/>
      <c r="EO91" s="272"/>
      <c r="EP91" s="272"/>
      <c r="EQ91" s="272"/>
      <c r="ER91" s="272"/>
      <c r="ES91" s="272"/>
      <c r="ET91" s="272"/>
      <c r="EU91" s="272"/>
      <c r="EV91" s="272"/>
      <c r="EW91" s="272"/>
      <c r="EX91" s="272"/>
      <c r="EY91" s="272"/>
      <c r="EZ91" s="272"/>
      <c r="FA91" s="272"/>
      <c r="FB91" s="272"/>
      <c r="FC91" s="272"/>
      <c r="FD91" s="272"/>
      <c r="FE91" s="272"/>
      <c r="FF91" s="272"/>
      <c r="FG91" s="272"/>
      <c r="FH91" s="272"/>
      <c r="FI91" s="272"/>
      <c r="FJ91" s="272"/>
      <c r="FK91" s="272"/>
      <c r="FL91" s="272"/>
      <c r="FM91" s="272"/>
      <c r="FN91" s="272"/>
      <c r="FO91" s="272"/>
      <c r="FP91" s="272"/>
      <c r="FQ91" s="272"/>
      <c r="FR91" s="272"/>
      <c r="FS91" s="272"/>
      <c r="FT91" s="272"/>
      <c r="FU91" s="272"/>
      <c r="FV91" s="272"/>
      <c r="FW91" s="272"/>
      <c r="FX91" s="272"/>
      <c r="FY91" s="272"/>
      <c r="FZ91" s="272"/>
      <c r="GA91" s="272"/>
      <c r="GB91" s="272"/>
      <c r="GC91" s="272"/>
      <c r="GD91" s="272"/>
      <c r="GE91" s="272"/>
      <c r="GF91" s="272"/>
      <c r="GG91" s="272"/>
      <c r="GH91" s="272"/>
      <c r="GI91" s="272"/>
      <c r="GJ91" s="272"/>
      <c r="GK91" s="272"/>
      <c r="GL91" s="272"/>
      <c r="GM91" s="272"/>
      <c r="GN91" s="272"/>
      <c r="GO91" s="272"/>
      <c r="GP91" s="272"/>
      <c r="GQ91" s="272"/>
      <c r="GR91" s="272"/>
      <c r="GS91" s="272"/>
      <c r="GT91" s="272"/>
      <c r="GU91" s="272"/>
      <c r="GV91" s="272"/>
      <c r="GW91" s="272"/>
      <c r="GX91" s="272"/>
      <c r="GY91" s="272"/>
      <c r="GZ91" s="272"/>
      <c r="HA91" s="272"/>
      <c r="HB91" s="272"/>
      <c r="HC91" s="272"/>
      <c r="HD91" s="272"/>
    </row>
    <row r="92" spans="1:212" ht="18" customHeight="1">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2"/>
      <c r="BX92" s="272"/>
      <c r="BY92" s="272"/>
      <c r="BZ92" s="272"/>
      <c r="CA92" s="272"/>
      <c r="CB92" s="272"/>
      <c r="CC92" s="272"/>
      <c r="CD92" s="272"/>
      <c r="CE92" s="272"/>
      <c r="CF92" s="272"/>
      <c r="CG92" s="272"/>
      <c r="CH92" s="272"/>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272"/>
      <c r="DJ92" s="272"/>
      <c r="DK92" s="272"/>
      <c r="DL92" s="272"/>
      <c r="DM92" s="272"/>
      <c r="DN92" s="272"/>
      <c r="DO92" s="272"/>
      <c r="DP92" s="272"/>
      <c r="DQ92" s="272"/>
      <c r="DR92" s="272"/>
      <c r="DS92" s="272"/>
      <c r="DT92" s="272"/>
      <c r="DU92" s="272"/>
      <c r="DV92" s="272"/>
      <c r="DW92" s="272"/>
      <c r="DX92" s="272"/>
      <c r="DY92" s="272"/>
      <c r="DZ92" s="272"/>
      <c r="EA92" s="272"/>
      <c r="EB92" s="272"/>
      <c r="EC92" s="272"/>
      <c r="ED92" s="272"/>
      <c r="EE92" s="272"/>
      <c r="EF92" s="272"/>
      <c r="EG92" s="272"/>
      <c r="EH92" s="272"/>
      <c r="EI92" s="272"/>
      <c r="EJ92" s="272"/>
      <c r="EK92" s="272"/>
      <c r="EL92" s="272"/>
      <c r="EM92" s="272"/>
      <c r="EN92" s="272"/>
      <c r="EO92" s="272"/>
      <c r="EP92" s="272"/>
      <c r="EQ92" s="272"/>
      <c r="ER92" s="272"/>
      <c r="ES92" s="272"/>
      <c r="ET92" s="272"/>
      <c r="EU92" s="272"/>
      <c r="EV92" s="272"/>
      <c r="EW92" s="272"/>
      <c r="EX92" s="272"/>
      <c r="EY92" s="272"/>
      <c r="EZ92" s="272"/>
      <c r="FA92" s="272"/>
      <c r="FB92" s="272"/>
      <c r="FC92" s="272"/>
      <c r="FD92" s="272"/>
      <c r="FE92" s="272"/>
      <c r="FF92" s="272"/>
      <c r="FG92" s="272"/>
      <c r="FH92" s="272"/>
      <c r="FI92" s="272"/>
      <c r="FJ92" s="272"/>
      <c r="FK92" s="272"/>
      <c r="FL92" s="272"/>
      <c r="FM92" s="272"/>
      <c r="FN92" s="272"/>
      <c r="FO92" s="272"/>
      <c r="FP92" s="272"/>
      <c r="FQ92" s="272"/>
      <c r="FR92" s="272"/>
      <c r="FS92" s="272"/>
      <c r="FT92" s="272"/>
      <c r="FU92" s="272"/>
      <c r="FV92" s="272"/>
      <c r="FW92" s="272"/>
      <c r="FX92" s="272"/>
      <c r="FY92" s="272"/>
      <c r="FZ92" s="272"/>
      <c r="GA92" s="272"/>
      <c r="GB92" s="272"/>
      <c r="GC92" s="272"/>
      <c r="GD92" s="272"/>
      <c r="GE92" s="272"/>
      <c r="GF92" s="272"/>
      <c r="GG92" s="272"/>
      <c r="GH92" s="272"/>
      <c r="GI92" s="272"/>
      <c r="GJ92" s="272"/>
      <c r="GK92" s="272"/>
      <c r="GL92" s="272"/>
      <c r="GM92" s="272"/>
      <c r="GN92" s="272"/>
      <c r="GO92" s="272"/>
      <c r="GP92" s="272"/>
      <c r="GQ92" s="272"/>
      <c r="GR92" s="272"/>
      <c r="GS92" s="272"/>
      <c r="GT92" s="272"/>
      <c r="GU92" s="272"/>
      <c r="GV92" s="272"/>
      <c r="GW92" s="272"/>
      <c r="GX92" s="272"/>
      <c r="GY92" s="272"/>
      <c r="GZ92" s="272"/>
      <c r="HA92" s="272"/>
      <c r="HB92" s="272"/>
      <c r="HC92" s="272"/>
      <c r="HD92" s="272"/>
    </row>
    <row r="93" spans="1:212" ht="18" customHeight="1">
      <c r="A93" s="272"/>
      <c r="B93" s="272"/>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c r="BU93" s="272"/>
      <c r="BV93" s="272"/>
      <c r="BW93" s="272"/>
      <c r="BX93" s="272"/>
      <c r="BY93" s="272"/>
      <c r="BZ93" s="272"/>
      <c r="CA93" s="272"/>
      <c r="CB93" s="272"/>
      <c r="CC93" s="272"/>
      <c r="CD93" s="272"/>
      <c r="CE93" s="272"/>
      <c r="CF93" s="272"/>
      <c r="CG93" s="272"/>
      <c r="CH93" s="272"/>
      <c r="CI93" s="272"/>
      <c r="CJ93" s="272"/>
      <c r="CK93" s="272"/>
      <c r="CL93" s="272"/>
      <c r="CM93" s="272"/>
      <c r="CN93" s="272"/>
      <c r="CO93" s="272"/>
      <c r="CP93" s="272"/>
      <c r="CQ93" s="272"/>
      <c r="CR93" s="272"/>
      <c r="CS93" s="272"/>
      <c r="CT93" s="272"/>
      <c r="CU93" s="272"/>
      <c r="CV93" s="272"/>
      <c r="CW93" s="272"/>
      <c r="CX93" s="272"/>
      <c r="CY93" s="272"/>
      <c r="CZ93" s="272"/>
      <c r="DA93" s="272"/>
      <c r="DB93" s="272"/>
      <c r="DC93" s="272"/>
      <c r="DD93" s="272"/>
      <c r="DE93" s="272"/>
      <c r="DF93" s="272"/>
      <c r="DG93" s="272"/>
      <c r="DH93" s="272"/>
      <c r="DI93" s="272"/>
      <c r="DJ93" s="272"/>
      <c r="DK93" s="272"/>
      <c r="DL93" s="272"/>
      <c r="DM93" s="272"/>
      <c r="DN93" s="272"/>
      <c r="DO93" s="272"/>
      <c r="DP93" s="272"/>
      <c r="DQ93" s="272"/>
      <c r="DR93" s="272"/>
      <c r="DS93" s="272"/>
      <c r="DT93" s="272"/>
      <c r="DU93" s="272"/>
      <c r="DV93" s="272"/>
      <c r="DW93" s="272"/>
      <c r="DX93" s="272"/>
      <c r="DY93" s="272"/>
      <c r="DZ93" s="272"/>
      <c r="EA93" s="272"/>
      <c r="EB93" s="272"/>
      <c r="EC93" s="272"/>
      <c r="ED93" s="272"/>
      <c r="EE93" s="272"/>
      <c r="EF93" s="272"/>
      <c r="EG93" s="272"/>
      <c r="EH93" s="272"/>
      <c r="EI93" s="272"/>
      <c r="EJ93" s="272"/>
      <c r="EK93" s="272"/>
      <c r="EL93" s="272"/>
      <c r="EM93" s="272"/>
      <c r="EN93" s="272"/>
      <c r="EO93" s="272"/>
      <c r="EP93" s="272"/>
      <c r="EQ93" s="272"/>
      <c r="ER93" s="272"/>
      <c r="ES93" s="272"/>
      <c r="ET93" s="272"/>
      <c r="EU93" s="272"/>
      <c r="EV93" s="272"/>
      <c r="EW93" s="272"/>
      <c r="EX93" s="272"/>
      <c r="EY93" s="272"/>
      <c r="EZ93" s="272"/>
      <c r="FA93" s="272"/>
      <c r="FB93" s="272"/>
      <c r="FC93" s="272"/>
      <c r="FD93" s="272"/>
      <c r="FE93" s="272"/>
      <c r="FF93" s="272"/>
      <c r="FG93" s="272"/>
      <c r="FH93" s="272"/>
      <c r="FI93" s="272"/>
      <c r="FJ93" s="272"/>
      <c r="FK93" s="272"/>
      <c r="FL93" s="272"/>
      <c r="FM93" s="272"/>
      <c r="FN93" s="272"/>
      <c r="FO93" s="272"/>
      <c r="FP93" s="272"/>
      <c r="FQ93" s="272"/>
      <c r="FR93" s="272"/>
      <c r="FS93" s="272"/>
      <c r="FT93" s="272"/>
      <c r="FU93" s="272"/>
      <c r="FV93" s="272"/>
      <c r="FW93" s="272"/>
      <c r="FX93" s="272"/>
      <c r="FY93" s="272"/>
      <c r="FZ93" s="272"/>
      <c r="GA93" s="272"/>
      <c r="GB93" s="272"/>
      <c r="GC93" s="272"/>
      <c r="GD93" s="272"/>
      <c r="GE93" s="272"/>
      <c r="GF93" s="272"/>
      <c r="GG93" s="272"/>
      <c r="GH93" s="272"/>
      <c r="GI93" s="272"/>
      <c r="GJ93" s="272"/>
      <c r="GK93" s="272"/>
      <c r="GL93" s="272"/>
      <c r="GM93" s="272"/>
      <c r="GN93" s="272"/>
      <c r="GO93" s="272"/>
      <c r="GP93" s="272"/>
      <c r="GQ93" s="272"/>
      <c r="GR93" s="272"/>
      <c r="GS93" s="272"/>
      <c r="GT93" s="272"/>
      <c r="GU93" s="272"/>
      <c r="GV93" s="272"/>
      <c r="GW93" s="272"/>
      <c r="GX93" s="272"/>
      <c r="GY93" s="272"/>
      <c r="GZ93" s="272"/>
      <c r="HA93" s="272"/>
      <c r="HB93" s="272"/>
      <c r="HC93" s="272"/>
      <c r="HD93" s="272"/>
    </row>
  </sheetData>
  <mergeCells count="5">
    <mergeCell ref="A1:B1"/>
    <mergeCell ref="A2:H2"/>
    <mergeCell ref="A3:B4"/>
    <mergeCell ref="C3:E3"/>
    <mergeCell ref="F3:H3"/>
  </mergeCells>
  <hyperlinks>
    <hyperlink ref="A1:B1" location="'Table of Contents'!A1" display="Back to Table of contents"/>
  </hyperlinks>
  <pageMargins left="0.7" right="0.7" top="1" bottom="0.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18"/>
  <sheetViews>
    <sheetView workbookViewId="0">
      <selection sqref="A1:C1"/>
    </sheetView>
  </sheetViews>
  <sheetFormatPr defaultColWidth="9.140625" defaultRowHeight="12.75"/>
  <cols>
    <col min="1" max="1" width="9.140625" style="86" customWidth="1"/>
    <col min="2" max="2" width="9.140625" style="86"/>
    <col min="3" max="3" width="36" style="86" customWidth="1"/>
    <col min="4" max="5" width="7.5703125" style="86" customWidth="1"/>
    <col min="6" max="6" width="8.85546875" style="86" customWidth="1"/>
    <col min="7" max="8" width="7.5703125" style="86" customWidth="1"/>
    <col min="9" max="9" width="8.85546875" style="86" customWidth="1"/>
    <col min="10" max="11" width="7.5703125" style="86" customWidth="1"/>
    <col min="12" max="12" width="8.7109375" style="86" customWidth="1"/>
    <col min="13" max="16384" width="9.140625" style="86"/>
  </cols>
  <sheetData>
    <row r="1" spans="1:13" ht="15" customHeight="1">
      <c r="A1" s="1226" t="s">
        <v>0</v>
      </c>
      <c r="B1" s="1226"/>
      <c r="C1" s="1226"/>
    </row>
    <row r="2" spans="1:13" s="88" customFormat="1" ht="18" customHeight="1">
      <c r="A2" s="1308" t="s">
        <v>704</v>
      </c>
      <c r="B2" s="1308"/>
      <c r="C2" s="1308"/>
      <c r="D2" s="1308"/>
      <c r="E2" s="1308"/>
      <c r="F2" s="1308"/>
      <c r="G2" s="1308"/>
      <c r="H2" s="1308"/>
      <c r="I2" s="1308"/>
      <c r="J2" s="1308"/>
      <c r="K2" s="87"/>
      <c r="L2" s="87"/>
    </row>
    <row r="3" spans="1:13" s="89" customFormat="1" ht="27" customHeight="1">
      <c r="A3" s="1309" t="s">
        <v>800</v>
      </c>
      <c r="B3" s="1310"/>
      <c r="C3" s="1311"/>
      <c r="D3" s="1315" t="s">
        <v>100</v>
      </c>
      <c r="E3" s="1316"/>
      <c r="F3" s="1317"/>
      <c r="G3" s="1315" t="s">
        <v>702</v>
      </c>
      <c r="H3" s="1316"/>
      <c r="I3" s="1317"/>
      <c r="J3" s="1315" t="s">
        <v>703</v>
      </c>
      <c r="K3" s="1316"/>
      <c r="L3" s="1317"/>
    </row>
    <row r="4" spans="1:13" ht="30" customHeight="1">
      <c r="A4" s="1312"/>
      <c r="B4" s="1313"/>
      <c r="C4" s="1314"/>
      <c r="D4" s="146" t="s">
        <v>32</v>
      </c>
      <c r="E4" s="147" t="s">
        <v>33</v>
      </c>
      <c r="F4" s="148" t="s">
        <v>47</v>
      </c>
      <c r="G4" s="147" t="s">
        <v>32</v>
      </c>
      <c r="H4" s="147" t="s">
        <v>33</v>
      </c>
      <c r="I4" s="148" t="s">
        <v>47</v>
      </c>
      <c r="J4" s="146" t="s">
        <v>32</v>
      </c>
      <c r="K4" s="146" t="s">
        <v>33</v>
      </c>
      <c r="L4" s="148" t="s">
        <v>47</v>
      </c>
    </row>
    <row r="5" spans="1:13" ht="24.95" customHeight="1">
      <c r="A5" s="1305" t="s">
        <v>1</v>
      </c>
      <c r="B5" s="1306"/>
      <c r="C5" s="1307"/>
      <c r="D5" s="947">
        <v>1417</v>
      </c>
      <c r="E5" s="947">
        <v>206</v>
      </c>
      <c r="F5" s="948">
        <f>D5+E5</f>
        <v>1623</v>
      </c>
      <c r="G5" s="949">
        <v>1331</v>
      </c>
      <c r="H5" s="950">
        <v>255</v>
      </c>
      <c r="I5" s="951">
        <f>G5+H5</f>
        <v>1586</v>
      </c>
      <c r="J5" s="952">
        <v>1206</v>
      </c>
      <c r="K5" s="950">
        <v>268</v>
      </c>
      <c r="L5" s="953">
        <v>1474</v>
      </c>
      <c r="M5" s="91"/>
    </row>
    <row r="6" spans="1:13" ht="24.95" customHeight="1">
      <c r="A6" s="1302" t="s">
        <v>3</v>
      </c>
      <c r="B6" s="1303"/>
      <c r="C6" s="1304"/>
      <c r="D6" s="954">
        <v>209</v>
      </c>
      <c r="E6" s="954">
        <v>55</v>
      </c>
      <c r="F6" s="953">
        <f t="shared" ref="F6:F15" si="0">D6+E6</f>
        <v>264</v>
      </c>
      <c r="G6" s="955">
        <v>311</v>
      </c>
      <c r="H6" s="956">
        <v>61</v>
      </c>
      <c r="I6" s="951">
        <f t="shared" ref="I6:I16" si="1">G6+H6</f>
        <v>372</v>
      </c>
      <c r="J6" s="957">
        <v>339</v>
      </c>
      <c r="K6" s="956">
        <v>60</v>
      </c>
      <c r="L6" s="953">
        <v>399</v>
      </c>
      <c r="M6" s="91"/>
    </row>
    <row r="7" spans="1:13" ht="24.95" customHeight="1">
      <c r="A7" s="1302" t="s">
        <v>6</v>
      </c>
      <c r="B7" s="1303"/>
      <c r="C7" s="1304"/>
      <c r="D7" s="954">
        <v>1356</v>
      </c>
      <c r="E7" s="954">
        <v>275</v>
      </c>
      <c r="F7" s="953">
        <f t="shared" si="0"/>
        <v>1631</v>
      </c>
      <c r="G7" s="955">
        <v>1277</v>
      </c>
      <c r="H7" s="956">
        <v>316</v>
      </c>
      <c r="I7" s="951">
        <f t="shared" si="1"/>
        <v>1593</v>
      </c>
      <c r="J7" s="957">
        <v>1256</v>
      </c>
      <c r="K7" s="956">
        <v>215</v>
      </c>
      <c r="L7" s="953">
        <v>1471</v>
      </c>
      <c r="M7" s="91"/>
    </row>
    <row r="8" spans="1:13" ht="24.95" customHeight="1">
      <c r="A8" s="1302" t="s">
        <v>8</v>
      </c>
      <c r="B8" s="1303"/>
      <c r="C8" s="1304"/>
      <c r="D8" s="954">
        <v>226</v>
      </c>
      <c r="E8" s="954">
        <v>56</v>
      </c>
      <c r="F8" s="953">
        <f t="shared" si="0"/>
        <v>282</v>
      </c>
      <c r="G8" s="955">
        <v>216</v>
      </c>
      <c r="H8" s="956">
        <v>67</v>
      </c>
      <c r="I8" s="951">
        <f t="shared" si="1"/>
        <v>283</v>
      </c>
      <c r="J8" s="957">
        <v>207</v>
      </c>
      <c r="K8" s="956">
        <v>68</v>
      </c>
      <c r="L8" s="953">
        <v>275</v>
      </c>
      <c r="M8" s="91"/>
    </row>
    <row r="9" spans="1:13" ht="24.95" customHeight="1">
      <c r="A9" s="1302" t="s">
        <v>10</v>
      </c>
      <c r="B9" s="1303"/>
      <c r="C9" s="1304"/>
      <c r="D9" s="954">
        <v>88</v>
      </c>
      <c r="E9" s="954">
        <v>173</v>
      </c>
      <c r="F9" s="953">
        <f t="shared" si="0"/>
        <v>261</v>
      </c>
      <c r="G9" s="955">
        <v>118</v>
      </c>
      <c r="H9" s="956">
        <v>176</v>
      </c>
      <c r="I9" s="951">
        <f t="shared" si="1"/>
        <v>294</v>
      </c>
      <c r="J9" s="957">
        <v>141</v>
      </c>
      <c r="K9" s="956">
        <v>202</v>
      </c>
      <c r="L9" s="953">
        <v>343</v>
      </c>
      <c r="M9" s="91"/>
    </row>
    <row r="10" spans="1:13" ht="24.95" customHeight="1">
      <c r="A10" s="1302" t="s">
        <v>48</v>
      </c>
      <c r="B10" s="1303"/>
      <c r="C10" s="1304"/>
      <c r="D10" s="954">
        <v>421</v>
      </c>
      <c r="E10" s="954">
        <v>171</v>
      </c>
      <c r="F10" s="953">
        <f t="shared" si="0"/>
        <v>592</v>
      </c>
      <c r="G10" s="955">
        <v>441</v>
      </c>
      <c r="H10" s="956">
        <v>204</v>
      </c>
      <c r="I10" s="951">
        <f t="shared" si="1"/>
        <v>645</v>
      </c>
      <c r="J10" s="957">
        <v>430</v>
      </c>
      <c r="K10" s="958">
        <v>203</v>
      </c>
      <c r="L10" s="953">
        <v>633</v>
      </c>
      <c r="M10" s="91"/>
    </row>
    <row r="11" spans="1:13" ht="24.95" customHeight="1">
      <c r="A11" s="1302" t="s">
        <v>49</v>
      </c>
      <c r="B11" s="1303"/>
      <c r="C11" s="1304"/>
      <c r="D11" s="954">
        <v>30523</v>
      </c>
      <c r="E11" s="954">
        <v>12374</v>
      </c>
      <c r="F11" s="953">
        <f t="shared" si="0"/>
        <v>42897</v>
      </c>
      <c r="G11" s="1098">
        <v>30994</v>
      </c>
      <c r="H11" s="1099">
        <v>13287</v>
      </c>
      <c r="I11" s="951">
        <f t="shared" si="1"/>
        <v>44281</v>
      </c>
      <c r="J11" s="957">
        <v>30835</v>
      </c>
      <c r="K11" s="958">
        <v>13919</v>
      </c>
      <c r="L11" s="953">
        <v>44754</v>
      </c>
      <c r="M11" s="91"/>
    </row>
    <row r="12" spans="1:13" ht="24.95" customHeight="1">
      <c r="A12" s="1302" t="s">
        <v>16</v>
      </c>
      <c r="B12" s="1303"/>
      <c r="C12" s="1304"/>
      <c r="D12" s="954">
        <v>5579</v>
      </c>
      <c r="E12" s="954">
        <v>10145</v>
      </c>
      <c r="F12" s="953">
        <f t="shared" si="0"/>
        <v>15724</v>
      </c>
      <c r="G12" s="955">
        <v>5330</v>
      </c>
      <c r="H12" s="956">
        <v>10011</v>
      </c>
      <c r="I12" s="951">
        <f t="shared" si="1"/>
        <v>15341</v>
      </c>
      <c r="J12" s="957">
        <v>5210</v>
      </c>
      <c r="K12" s="958">
        <v>9937</v>
      </c>
      <c r="L12" s="953">
        <v>15147</v>
      </c>
      <c r="M12" s="91"/>
    </row>
    <row r="13" spans="1:13" ht="24.95" customHeight="1">
      <c r="A13" s="1302" t="s">
        <v>17</v>
      </c>
      <c r="B13" s="1303"/>
      <c r="C13" s="1304"/>
      <c r="D13" s="954">
        <v>7103</v>
      </c>
      <c r="E13" s="954">
        <v>7493</v>
      </c>
      <c r="F13" s="953">
        <f t="shared" si="0"/>
        <v>14596</v>
      </c>
      <c r="G13" s="955">
        <v>7280</v>
      </c>
      <c r="H13" s="956">
        <v>7742</v>
      </c>
      <c r="I13" s="951">
        <f t="shared" si="1"/>
        <v>15022</v>
      </c>
      <c r="J13" s="957">
        <v>7152</v>
      </c>
      <c r="K13" s="958">
        <v>7745</v>
      </c>
      <c r="L13" s="953">
        <v>14897</v>
      </c>
      <c r="M13" s="91"/>
    </row>
    <row r="14" spans="1:13" ht="24.95" customHeight="1">
      <c r="A14" s="1302" t="s">
        <v>18</v>
      </c>
      <c r="B14" s="1303"/>
      <c r="C14" s="1304"/>
      <c r="D14" s="954">
        <v>284</v>
      </c>
      <c r="E14" s="954">
        <v>115</v>
      </c>
      <c r="F14" s="953">
        <f t="shared" si="0"/>
        <v>399</v>
      </c>
      <c r="G14" s="955">
        <v>286</v>
      </c>
      <c r="H14" s="956">
        <v>111</v>
      </c>
      <c r="I14" s="951">
        <f t="shared" si="1"/>
        <v>397</v>
      </c>
      <c r="J14" s="957">
        <v>225</v>
      </c>
      <c r="K14" s="958">
        <v>109</v>
      </c>
      <c r="L14" s="953">
        <v>334</v>
      </c>
      <c r="M14" s="91"/>
    </row>
    <row r="15" spans="1:13" ht="24.95" customHeight="1">
      <c r="A15" s="1318" t="s">
        <v>19</v>
      </c>
      <c r="B15" s="1319"/>
      <c r="C15" s="1320"/>
      <c r="D15" s="959">
        <v>25</v>
      </c>
      <c r="E15" s="959">
        <v>22</v>
      </c>
      <c r="F15" s="953">
        <f t="shared" si="0"/>
        <v>47</v>
      </c>
      <c r="G15" s="960">
        <v>24</v>
      </c>
      <c r="H15" s="961">
        <v>23</v>
      </c>
      <c r="I15" s="951">
        <f t="shared" si="1"/>
        <v>47</v>
      </c>
      <c r="J15" s="962">
        <v>24</v>
      </c>
      <c r="K15" s="963">
        <v>20</v>
      </c>
      <c r="L15" s="953">
        <v>44</v>
      </c>
      <c r="M15" s="91"/>
    </row>
    <row r="16" spans="1:13" ht="35.25" customHeight="1">
      <c r="A16" s="1315" t="s">
        <v>20</v>
      </c>
      <c r="B16" s="1316"/>
      <c r="C16" s="1317"/>
      <c r="D16" s="117">
        <v>47231</v>
      </c>
      <c r="E16" s="117">
        <v>31085</v>
      </c>
      <c r="F16" s="1097">
        <f>SUM(F5:F15)</f>
        <v>78316</v>
      </c>
      <c r="G16" s="1113">
        <v>47608</v>
      </c>
      <c r="H16" s="117">
        <v>32253</v>
      </c>
      <c r="I16" s="1100">
        <f t="shared" si="1"/>
        <v>79861</v>
      </c>
      <c r="J16" s="117">
        <f>SUM(J5:J15)</f>
        <v>47025</v>
      </c>
      <c r="K16" s="117">
        <f>SUM(K5:K15)</f>
        <v>32746</v>
      </c>
      <c r="L16" s="117">
        <f>SUM(L5:L15)</f>
        <v>79771</v>
      </c>
      <c r="M16" s="91"/>
    </row>
    <row r="17" spans="1:12" s="1037" customFormat="1" ht="24" customHeight="1">
      <c r="A17" s="1036" t="s">
        <v>616</v>
      </c>
      <c r="B17" s="94"/>
      <c r="C17" s="94"/>
      <c r="D17" s="95"/>
      <c r="E17" s="95"/>
      <c r="F17" s="95"/>
      <c r="G17" s="95"/>
      <c r="H17" s="95"/>
      <c r="I17" s="95"/>
      <c r="J17" s="95"/>
      <c r="K17" s="95"/>
      <c r="L17" s="95"/>
    </row>
    <row r="18" spans="1:12" s="1037" customFormat="1" ht="24" customHeight="1">
      <c r="A18" s="993" t="s">
        <v>662</v>
      </c>
      <c r="D18" s="1038"/>
      <c r="E18" s="1038"/>
      <c r="F18" s="1038"/>
      <c r="G18" s="1038"/>
      <c r="H18" s="1038"/>
      <c r="I18" s="1038"/>
      <c r="J18" s="1038"/>
      <c r="K18" s="1038"/>
      <c r="L18" s="1038"/>
    </row>
  </sheetData>
  <mergeCells count="18">
    <mergeCell ref="A11:C11"/>
    <mergeCell ref="A12:C12"/>
    <mergeCell ref="A14:C14"/>
    <mergeCell ref="A15:C15"/>
    <mergeCell ref="A16:C16"/>
    <mergeCell ref="A13:C13"/>
    <mergeCell ref="A1:C1"/>
    <mergeCell ref="A2:J2"/>
    <mergeCell ref="A3:C4"/>
    <mergeCell ref="D3:F3"/>
    <mergeCell ref="G3:I3"/>
    <mergeCell ref="J3:L3"/>
    <mergeCell ref="A10:C10"/>
    <mergeCell ref="A5:C5"/>
    <mergeCell ref="A6:C6"/>
    <mergeCell ref="A7:C7"/>
    <mergeCell ref="A8:C8"/>
    <mergeCell ref="A9:C9"/>
  </mergeCells>
  <hyperlinks>
    <hyperlink ref="A1:C1" location="'Table of Contents'!A1" display="Back to Table of contents"/>
  </hyperlink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Normal="100" workbookViewId="0">
      <selection sqref="A1:B1"/>
    </sheetView>
  </sheetViews>
  <sheetFormatPr defaultColWidth="9.140625" defaultRowHeight="15.75"/>
  <cols>
    <col min="1" max="1" width="10.140625" style="777" customWidth="1"/>
    <col min="2" max="2" width="150.28515625" style="777" customWidth="1"/>
    <col min="3" max="16384" width="9.140625" style="777"/>
  </cols>
  <sheetData>
    <row r="1" spans="1:2" ht="30.75" customHeight="1">
      <c r="A1" s="1169" t="s">
        <v>822</v>
      </c>
      <c r="B1" s="1169"/>
    </row>
    <row r="2" spans="1:2" ht="30.75" customHeight="1">
      <c r="A2" s="1169" t="s">
        <v>643</v>
      </c>
      <c r="B2" s="1169"/>
    </row>
    <row r="3" spans="1:2" ht="30.75" customHeight="1">
      <c r="A3" s="1176" t="s">
        <v>637</v>
      </c>
      <c r="B3" s="1176"/>
    </row>
    <row r="4" spans="1:2" ht="27" customHeight="1">
      <c r="A4" s="1170" t="s">
        <v>763</v>
      </c>
      <c r="B4" s="1171"/>
    </row>
    <row r="5" spans="1:2" ht="27" customHeight="1">
      <c r="A5" s="921" t="s">
        <v>554</v>
      </c>
      <c r="B5" s="1009" t="s">
        <v>764</v>
      </c>
    </row>
    <row r="6" spans="1:2" ht="27" customHeight="1">
      <c r="A6" s="922" t="s">
        <v>555</v>
      </c>
      <c r="B6" s="1008" t="s">
        <v>765</v>
      </c>
    </row>
    <row r="7" spans="1:2" ht="27" customHeight="1">
      <c r="A7" s="922" t="s">
        <v>556</v>
      </c>
      <c r="B7" s="1008" t="s">
        <v>766</v>
      </c>
    </row>
    <row r="8" spans="1:2" ht="27" customHeight="1">
      <c r="A8" s="922" t="s">
        <v>557</v>
      </c>
      <c r="B8" s="1008" t="s">
        <v>767</v>
      </c>
    </row>
    <row r="9" spans="1:2" ht="27" customHeight="1">
      <c r="A9" s="922" t="s">
        <v>558</v>
      </c>
      <c r="B9" s="1008" t="s">
        <v>768</v>
      </c>
    </row>
    <row r="10" spans="1:2" ht="27" customHeight="1">
      <c r="A10" s="923" t="s">
        <v>559</v>
      </c>
      <c r="B10" s="926" t="s">
        <v>769</v>
      </c>
    </row>
    <row r="11" spans="1:2" ht="27" customHeight="1">
      <c r="A11" s="1172" t="s">
        <v>761</v>
      </c>
      <c r="B11" s="1173"/>
    </row>
    <row r="12" spans="1:2" ht="27" customHeight="1">
      <c r="A12" s="921" t="s">
        <v>560</v>
      </c>
      <c r="B12" s="1009" t="s">
        <v>730</v>
      </c>
    </row>
    <row r="13" spans="1:2" ht="27" customHeight="1">
      <c r="A13" s="922" t="s">
        <v>561</v>
      </c>
      <c r="B13" s="1008" t="s">
        <v>731</v>
      </c>
    </row>
    <row r="14" spans="1:2" ht="27" customHeight="1">
      <c r="A14" s="922" t="s">
        <v>562</v>
      </c>
      <c r="B14" s="1008" t="s">
        <v>732</v>
      </c>
    </row>
    <row r="15" spans="1:2" ht="27" customHeight="1">
      <c r="A15" s="922" t="s">
        <v>563</v>
      </c>
      <c r="B15" s="1008" t="s">
        <v>733</v>
      </c>
    </row>
    <row r="16" spans="1:2" ht="27" customHeight="1">
      <c r="A16" s="922" t="s">
        <v>564</v>
      </c>
      <c r="B16" s="1008" t="s">
        <v>734</v>
      </c>
    </row>
    <row r="17" spans="1:2" ht="27" customHeight="1">
      <c r="A17" s="922" t="s">
        <v>565</v>
      </c>
      <c r="B17" s="1008" t="s">
        <v>735</v>
      </c>
    </row>
    <row r="18" spans="1:2" ht="27" customHeight="1">
      <c r="A18" s="922" t="s">
        <v>566</v>
      </c>
      <c r="B18" s="1008" t="s">
        <v>736</v>
      </c>
    </row>
    <row r="19" spans="1:2" ht="27" customHeight="1">
      <c r="A19" s="922" t="s">
        <v>567</v>
      </c>
      <c r="B19" s="1008" t="s">
        <v>737</v>
      </c>
    </row>
    <row r="20" spans="1:2" ht="27" customHeight="1">
      <c r="A20" s="922" t="s">
        <v>568</v>
      </c>
      <c r="B20" s="1008" t="s">
        <v>738</v>
      </c>
    </row>
    <row r="21" spans="1:2" ht="27" customHeight="1">
      <c r="A21" s="922" t="s">
        <v>569</v>
      </c>
      <c r="B21" s="1008" t="s">
        <v>739</v>
      </c>
    </row>
    <row r="22" spans="1:2" ht="27" customHeight="1">
      <c r="A22" s="922" t="s">
        <v>570</v>
      </c>
      <c r="B22" s="1008" t="s">
        <v>740</v>
      </c>
    </row>
    <row r="23" spans="1:2" ht="27" customHeight="1">
      <c r="A23" s="922" t="s">
        <v>571</v>
      </c>
      <c r="B23" s="1008" t="s">
        <v>741</v>
      </c>
    </row>
    <row r="24" spans="1:2" ht="27" customHeight="1">
      <c r="A24" s="922" t="s">
        <v>572</v>
      </c>
      <c r="B24" s="1008" t="s">
        <v>742</v>
      </c>
    </row>
    <row r="25" spans="1:2" ht="27" customHeight="1">
      <c r="A25" s="922" t="s">
        <v>573</v>
      </c>
      <c r="B25" s="1008" t="s">
        <v>743</v>
      </c>
    </row>
    <row r="26" spans="1:2" ht="27" customHeight="1">
      <c r="A26" s="922" t="s">
        <v>574</v>
      </c>
      <c r="B26" s="1008" t="s">
        <v>757</v>
      </c>
    </row>
    <row r="27" spans="1:2" ht="27" customHeight="1">
      <c r="A27" s="922" t="s">
        <v>575</v>
      </c>
      <c r="B27" s="1008" t="s">
        <v>756</v>
      </c>
    </row>
    <row r="28" spans="1:2" ht="27" customHeight="1">
      <c r="A28" s="1170" t="s">
        <v>755</v>
      </c>
      <c r="B28" s="1171"/>
    </row>
    <row r="29" spans="1:2" s="778" customFormat="1" ht="27" customHeight="1">
      <c r="A29" s="921" t="s">
        <v>576</v>
      </c>
      <c r="B29" s="1009" t="s">
        <v>814</v>
      </c>
    </row>
    <row r="30" spans="1:2" s="778" customFormat="1" ht="27" customHeight="1">
      <c r="A30" s="922" t="s">
        <v>577</v>
      </c>
      <c r="B30" s="1008" t="s">
        <v>754</v>
      </c>
    </row>
    <row r="31" spans="1:2" s="778" customFormat="1" ht="27" customHeight="1">
      <c r="A31" s="922" t="s">
        <v>578</v>
      </c>
      <c r="B31" s="1008" t="s">
        <v>753</v>
      </c>
    </row>
    <row r="32" spans="1:2" s="778" customFormat="1" ht="27" customHeight="1">
      <c r="A32" s="922" t="s">
        <v>579</v>
      </c>
      <c r="B32" s="1008" t="s">
        <v>752</v>
      </c>
    </row>
    <row r="33" spans="1:2" s="778" customFormat="1" ht="27" customHeight="1">
      <c r="A33" s="922" t="s">
        <v>580</v>
      </c>
      <c r="B33" s="1008" t="s">
        <v>751</v>
      </c>
    </row>
    <row r="34" spans="1:2" s="778" customFormat="1" ht="27" customHeight="1">
      <c r="A34" s="922" t="s">
        <v>581</v>
      </c>
      <c r="B34" s="1008" t="s">
        <v>750</v>
      </c>
    </row>
    <row r="35" spans="1:2" s="778" customFormat="1" ht="27" customHeight="1">
      <c r="A35" s="922" t="s">
        <v>582</v>
      </c>
      <c r="B35" s="1008" t="s">
        <v>749</v>
      </c>
    </row>
    <row r="36" spans="1:2" s="778" customFormat="1" ht="27" customHeight="1">
      <c r="A36" s="922" t="s">
        <v>583</v>
      </c>
      <c r="B36" s="1008" t="s">
        <v>748</v>
      </c>
    </row>
    <row r="37" spans="1:2" s="778" customFormat="1" ht="27" customHeight="1">
      <c r="A37" s="922" t="s">
        <v>584</v>
      </c>
      <c r="B37" s="1008" t="s">
        <v>747</v>
      </c>
    </row>
    <row r="38" spans="1:2" s="778" customFormat="1" ht="27" customHeight="1">
      <c r="A38" s="922" t="s">
        <v>585</v>
      </c>
      <c r="B38" s="1008" t="s">
        <v>746</v>
      </c>
    </row>
    <row r="39" spans="1:2" s="778" customFormat="1" ht="27" customHeight="1">
      <c r="A39" s="922" t="s">
        <v>586</v>
      </c>
      <c r="B39" s="1008" t="s">
        <v>745</v>
      </c>
    </row>
    <row r="40" spans="1:2" s="778" customFormat="1" ht="27" customHeight="1">
      <c r="A40" s="923" t="s">
        <v>587</v>
      </c>
      <c r="B40" s="926" t="s">
        <v>744</v>
      </c>
    </row>
    <row r="41" spans="1:2" ht="27" customHeight="1">
      <c r="A41" s="1174" t="s">
        <v>816</v>
      </c>
      <c r="B41" s="1175"/>
    </row>
    <row r="42" spans="1:2" ht="27" customHeight="1">
      <c r="A42" s="1057"/>
      <c r="B42" s="1083" t="s">
        <v>644</v>
      </c>
    </row>
    <row r="43" spans="1:2" ht="19.5" customHeight="1"/>
    <row r="44" spans="1:2" ht="19.5" customHeight="1"/>
    <row r="45" spans="1:2" ht="20.100000000000001" customHeight="1"/>
    <row r="46" spans="1:2" ht="20.100000000000001" customHeight="1"/>
  </sheetData>
  <mergeCells count="7">
    <mergeCell ref="A1:B1"/>
    <mergeCell ref="A4:B4"/>
    <mergeCell ref="A11:B11"/>
    <mergeCell ref="A28:B28"/>
    <mergeCell ref="A41:B41"/>
    <mergeCell ref="A3:B3"/>
    <mergeCell ref="A2:B2"/>
  </mergeCells>
  <hyperlinks>
    <hyperlink ref="B5" location="'Table 1.1 '!A1" display="Estimated Mauritian Labour force, employment, unemployment and population outside the labour force by sex, 2019 and 2020 "/>
    <hyperlink ref="B6" location="'Table 1.2  '!A1" display="Labour force by age group and sex, 2019 and 2020"/>
    <hyperlink ref="B7" location="'Table 1.3  '!A1" display="Activity rate (%) of Mauritian population by age group  and sex, 2019 and 2020"/>
    <hyperlink ref="B8" location="'Table 1.4 '!A1" display="Employment by industry and sex, 16 years and over, 2018 - 2020"/>
    <hyperlink ref="B9" location="' Table 1.5 '!A1" display="Employment by industry and size of establishments, 16 years and over, 2018 - 2020"/>
    <hyperlink ref="B10" location="'Table 1.6'!A1" display="Labour force, Employment and Unemployment, 16 years and over, 2013 - 2020"/>
    <hyperlink ref="B12" location="'Table 2.1 '!A1" display="The coverage of the survey, March 2017 - March 2019"/>
    <hyperlink ref="B13" location="'Table 2.2'!A1" display="Number of establishments by district and industrial group, March 2019"/>
    <hyperlink ref="B14" location="'Table 2.3'!A1" display="Employment by district, industrial group and sex , March 2019"/>
    <hyperlink ref="B15" location="'Table 2.4'!A1" display="Changes in employment by industrial group and sex, March 2018 - March 2019"/>
    <hyperlink ref="B16" location="'Table 2.5'!A1" display="Number of establishments and employees by size of employment and industrial group, March 2019"/>
    <hyperlink ref="B17" location="'Table 2.6'!A1" display="Employment  by industrial group and sex, March 2018 and March 2019"/>
    <hyperlink ref="B18" location="'Table 2.7'!A1" display="Employment by major industrial group and sex, March 2017 - March 2019"/>
    <hyperlink ref="B19" location="'Table 2.8'!A1" display="Employment by industrial group and sex in the public and private sectors, March 2019"/>
    <hyperlink ref="B20" location="'Table 2.9'!A1" display="Employment  by industrial group and sex in the public sector, March 2018 and March 2019"/>
    <hyperlink ref="B21" location="'Table 2.10'!A1" display="Employment  by industrial group and sex in the General Government, March 2017 - March 2019"/>
    <hyperlink ref="B22" location="'Table 2.11 '!A1" display="Employment by Ministry/Department and sex in the General Government, March 2020"/>
    <hyperlink ref="B23" location="'Table 2.12'!A1" display="Average monthly earnings by industry, March 2019 - March 2020"/>
    <hyperlink ref="B24" location="'Table 2.13'!A1" display="Number of establishments and employees by main industry and size of employment in the EOE sector - March 2020"/>
    <hyperlink ref="B25" location="'Table 2.14'!A1" display="Employment  in large establishments of EOE sector by industry and sex , March 2018 - March 2020"/>
    <hyperlink ref="B26" location="'Table 2.15'!A1" display="Average monthly earnings in large establishments of EOE sector, March 2018 - March 2020"/>
    <hyperlink ref="B27" location="'Table 2.16'!A1" display="Foreign workers employed in large establishments by industry and sex, March 2018 - March 2020"/>
    <hyperlink ref="B29" location="'Table 3.1 '!A1" display="Normal hours of work and wage rates prescribed by the National Remuneration Board, 2017 &amp; 2019"/>
    <hyperlink ref="B30" location="'Table 3.2 '!A1" display="Wages, earnings and hours of work of selected occupations by industrial group (excluding government), 2018 &amp; 2019"/>
    <hyperlink ref="B31" location="'Table 3.3'!A1" display="Average wages/salaries per month of selected occupations in government services, 2018 &amp; 2019"/>
    <hyperlink ref="B32" location="'Table 3.4 '!A1" display="Quarterly and yearly wage rate indices by industry group, 2018 - 2019"/>
    <hyperlink ref="B33" location="'Table 3.5 '!A1" display="Wage rate indices, percentage change and contribution of industry group, 2018 &amp; 2019"/>
    <hyperlink ref="B34" location="'Table 3.6 '!A1" display="Percentage change from previous quarter by industry group and contribution of industry groups to overall change in index, Q1 - Q4 2019"/>
    <hyperlink ref="B35" location="'Table 3.7 '!A1" display="Percentage change from corresponding quarter of the previous year  by industry group and contribution of industry groups to overall change in index, Q1 - Q4 2018 &amp; 2019"/>
    <hyperlink ref="B36" location="'Table 3.8 '!A1" display="Quarterly wage rate indices, 2007 - 2019, multibases"/>
    <hyperlink ref="B37" location="'Table 3.9'!A1" display="Quarterly and yearly wage rate indices, 2008 - 2019 (Base: fourth quarter 2016=100)"/>
    <hyperlink ref="B38" location="'Table 3.10 '!A1" display="Quarterly wage rate indices by main industry group for the private sector, 2018 - 2019"/>
    <hyperlink ref="B39" location="'Table 3.11'!A1" display="Quarterly wage rate indices by main industry group for the public sector, 2018 - 2019"/>
    <hyperlink ref="B40" location="'Table 3.12 '!A1" display="Nominal and real wage rate indices, 1994 - 2019"/>
    <hyperlink ref="A3:B3" location="Methodology!A1" display="Methodology"/>
    <hyperlink ref="B42" r:id="rId1"/>
  </hyperlinks>
  <printOptions horizontalCentered="1"/>
  <pageMargins left="0.51181102362204722" right="0.43307086614173229" top="0.74803149606299213" bottom="0.51181102362204722" header="0.55118110236220474" footer="0.51181102362204722"/>
  <pageSetup paperSize="9" scale="50" orientation="portrait" r:id="rId2"/>
  <headerFooter alignWithMargins="0">
    <oddFooter xml:space="preserv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40"/>
  <sheetViews>
    <sheetView showGridLines="0" workbookViewId="0">
      <selection sqref="A1:B1"/>
    </sheetView>
  </sheetViews>
  <sheetFormatPr defaultColWidth="20.7109375" defaultRowHeight="12.75"/>
  <cols>
    <col min="1" max="1" width="3.42578125" style="86" customWidth="1"/>
    <col min="2" max="2" width="65.28515625" style="86" customWidth="1"/>
    <col min="3" max="4" width="11.28515625" style="86" customWidth="1"/>
    <col min="5" max="5" width="11.7109375" style="86" customWidth="1"/>
    <col min="6" max="6" width="15.28515625" style="86" customWidth="1"/>
    <col min="7" max="16384" width="20.7109375" style="86"/>
  </cols>
  <sheetData>
    <row r="1" spans="1:6" ht="15" customHeight="1">
      <c r="A1" s="1226" t="s">
        <v>0</v>
      </c>
      <c r="B1" s="1226"/>
      <c r="C1" s="39"/>
    </row>
    <row r="2" spans="1:6" s="366" customFormat="1" ht="24" customHeight="1">
      <c r="A2" s="1321" t="s">
        <v>705</v>
      </c>
      <c r="B2" s="1321"/>
      <c r="C2" s="1321"/>
      <c r="D2" s="1321"/>
      <c r="E2" s="1321"/>
    </row>
    <row r="3" spans="1:6" ht="42" customHeight="1">
      <c r="A3" s="1322" t="s">
        <v>591</v>
      </c>
      <c r="B3" s="1323"/>
      <c r="C3" s="367" t="s">
        <v>32</v>
      </c>
      <c r="D3" s="367" t="s">
        <v>33</v>
      </c>
      <c r="E3" s="1114" t="s">
        <v>47</v>
      </c>
    </row>
    <row r="4" spans="1:6" ht="27.75" customHeight="1">
      <c r="A4" s="368" t="s">
        <v>617</v>
      </c>
      <c r="B4" s="369"/>
      <c r="C4" s="370">
        <v>33672</v>
      </c>
      <c r="D4" s="370">
        <v>24717</v>
      </c>
      <c r="E4" s="379">
        <f t="shared" ref="E4:E35" si="0">SUM(C4:D4)</f>
        <v>58389</v>
      </c>
      <c r="F4" s="371"/>
    </row>
    <row r="5" spans="1:6" ht="27.75" customHeight="1">
      <c r="A5" s="150"/>
      <c r="B5" s="1116" t="s">
        <v>239</v>
      </c>
      <c r="C5" s="1117">
        <v>697</v>
      </c>
      <c r="D5" s="1117">
        <v>560</v>
      </c>
      <c r="E5" s="1117">
        <v>1257</v>
      </c>
      <c r="F5" s="371"/>
    </row>
    <row r="6" spans="1:6" ht="27.75" customHeight="1">
      <c r="A6" s="150"/>
      <c r="B6" s="1116" t="s">
        <v>676</v>
      </c>
      <c r="C6" s="1117">
        <v>13656</v>
      </c>
      <c r="D6" s="1117">
        <v>1815</v>
      </c>
      <c r="E6" s="1117">
        <f t="shared" si="0"/>
        <v>15471</v>
      </c>
      <c r="F6" s="371"/>
    </row>
    <row r="7" spans="1:6" ht="27.75" customHeight="1">
      <c r="A7" s="150"/>
      <c r="B7" s="375" t="s">
        <v>243</v>
      </c>
      <c r="C7" s="372">
        <v>107</v>
      </c>
      <c r="D7" s="372">
        <v>100</v>
      </c>
      <c r="E7" s="372">
        <f>SUM(C7:D7)</f>
        <v>207</v>
      </c>
      <c r="F7" s="371"/>
    </row>
    <row r="8" spans="1:6" ht="27.75" customHeight="1">
      <c r="A8" s="150"/>
      <c r="B8" s="1116" t="s">
        <v>677</v>
      </c>
      <c r="C8" s="1117">
        <v>3864</v>
      </c>
      <c r="D8" s="1117">
        <v>8257</v>
      </c>
      <c r="E8" s="1117">
        <f t="shared" si="0"/>
        <v>12121</v>
      </c>
      <c r="F8" s="371"/>
    </row>
    <row r="9" spans="1:6" ht="27.75" customHeight="1">
      <c r="A9" s="150"/>
      <c r="B9" s="375" t="s">
        <v>678</v>
      </c>
      <c r="C9" s="372">
        <v>1349</v>
      </c>
      <c r="D9" s="372">
        <v>151</v>
      </c>
      <c r="E9" s="372">
        <f t="shared" si="0"/>
        <v>1500</v>
      </c>
      <c r="F9" s="371"/>
    </row>
    <row r="10" spans="1:6" ht="27.75" customHeight="1">
      <c r="A10" s="150"/>
      <c r="B10" s="375" t="s">
        <v>679</v>
      </c>
      <c r="C10" s="372">
        <v>599</v>
      </c>
      <c r="D10" s="372">
        <v>871</v>
      </c>
      <c r="E10" s="372">
        <f t="shared" si="0"/>
        <v>1470</v>
      </c>
      <c r="F10" s="371"/>
    </row>
    <row r="11" spans="1:6" ht="27.75" customHeight="1">
      <c r="A11" s="150"/>
      <c r="B11" s="375" t="s">
        <v>241</v>
      </c>
      <c r="C11" s="372">
        <v>276</v>
      </c>
      <c r="D11" s="372">
        <v>284</v>
      </c>
      <c r="E11" s="372">
        <f t="shared" si="0"/>
        <v>560</v>
      </c>
      <c r="F11" s="371"/>
    </row>
    <row r="12" spans="1:6" ht="27.75" customHeight="1">
      <c r="A12" s="150"/>
      <c r="B12" s="375" t="s">
        <v>680</v>
      </c>
      <c r="C12" s="372">
        <v>325</v>
      </c>
      <c r="D12" s="372">
        <v>172</v>
      </c>
      <c r="E12" s="372">
        <f t="shared" si="0"/>
        <v>497</v>
      </c>
      <c r="F12" s="371"/>
    </row>
    <row r="13" spans="1:6" ht="27.75" customHeight="1">
      <c r="A13" s="150"/>
      <c r="B13" s="1116" t="s">
        <v>681</v>
      </c>
      <c r="C13" s="1117">
        <v>220</v>
      </c>
      <c r="D13" s="1117">
        <v>298</v>
      </c>
      <c r="E13" s="1117">
        <f t="shared" si="0"/>
        <v>518</v>
      </c>
      <c r="F13" s="371"/>
    </row>
    <row r="14" spans="1:6" ht="27.75" customHeight="1">
      <c r="A14" s="150"/>
      <c r="B14" s="1116" t="s">
        <v>682</v>
      </c>
      <c r="C14" s="1117">
        <v>792</v>
      </c>
      <c r="D14" s="1117">
        <v>209</v>
      </c>
      <c r="E14" s="1117">
        <f t="shared" si="0"/>
        <v>1001</v>
      </c>
      <c r="F14" s="371"/>
    </row>
    <row r="15" spans="1:6" ht="27.75" customHeight="1">
      <c r="A15" s="150"/>
      <c r="B15" s="375" t="s">
        <v>246</v>
      </c>
      <c r="C15" s="372">
        <v>36</v>
      </c>
      <c r="D15" s="372">
        <v>49</v>
      </c>
      <c r="E15" s="372">
        <f t="shared" si="0"/>
        <v>85</v>
      </c>
      <c r="F15" s="371"/>
    </row>
    <row r="16" spans="1:6" ht="27.75" customHeight="1">
      <c r="A16" s="150"/>
      <c r="B16" s="375" t="s">
        <v>245</v>
      </c>
      <c r="C16" s="372">
        <v>22</v>
      </c>
      <c r="D16" s="372">
        <v>49</v>
      </c>
      <c r="E16" s="372">
        <f t="shared" si="0"/>
        <v>71</v>
      </c>
      <c r="F16" s="371"/>
    </row>
    <row r="17" spans="1:6" ht="27.75" customHeight="1">
      <c r="A17" s="150"/>
      <c r="B17" s="375" t="s">
        <v>770</v>
      </c>
      <c r="C17" s="372">
        <v>56</v>
      </c>
      <c r="D17" s="372">
        <v>132</v>
      </c>
      <c r="E17" s="372">
        <f t="shared" si="0"/>
        <v>188</v>
      </c>
      <c r="F17" s="371"/>
    </row>
    <row r="18" spans="1:6" ht="27.75" customHeight="1">
      <c r="A18" s="150"/>
      <c r="B18" s="375" t="s">
        <v>240</v>
      </c>
      <c r="C18" s="372">
        <v>1521</v>
      </c>
      <c r="D18" s="372">
        <v>513</v>
      </c>
      <c r="E18" s="372">
        <f t="shared" si="0"/>
        <v>2034</v>
      </c>
      <c r="F18" s="371"/>
    </row>
    <row r="19" spans="1:6" ht="27.75" customHeight="1">
      <c r="A19" s="150"/>
      <c r="B19" s="375" t="s">
        <v>683</v>
      </c>
      <c r="C19" s="372">
        <v>21</v>
      </c>
      <c r="D19" s="372">
        <v>45</v>
      </c>
      <c r="E19" s="372">
        <v>66</v>
      </c>
      <c r="F19" s="371"/>
    </row>
    <row r="20" spans="1:6" ht="27.75" customHeight="1">
      <c r="A20" s="150"/>
      <c r="B20" s="375" t="s">
        <v>684</v>
      </c>
      <c r="C20" s="372">
        <v>273</v>
      </c>
      <c r="D20" s="372">
        <v>128</v>
      </c>
      <c r="E20" s="372">
        <f t="shared" si="0"/>
        <v>401</v>
      </c>
      <c r="F20" s="371"/>
    </row>
    <row r="21" spans="1:6" ht="27.75" customHeight="1">
      <c r="A21" s="373"/>
      <c r="B21" s="375" t="s">
        <v>685</v>
      </c>
      <c r="C21" s="372">
        <v>142</v>
      </c>
      <c r="D21" s="372">
        <v>229</v>
      </c>
      <c r="E21" s="372">
        <f t="shared" si="0"/>
        <v>371</v>
      </c>
    </row>
    <row r="22" spans="1:6" ht="27.75" customHeight="1">
      <c r="A22" s="373"/>
      <c r="B22" s="375" t="s">
        <v>686</v>
      </c>
      <c r="C22" s="372">
        <v>224</v>
      </c>
      <c r="D22" s="372">
        <v>423</v>
      </c>
      <c r="E22" s="372">
        <f t="shared" si="0"/>
        <v>647</v>
      </c>
    </row>
    <row r="23" spans="1:6" ht="27.75" customHeight="1">
      <c r="A23" s="373"/>
      <c r="B23" s="1116" t="s">
        <v>687</v>
      </c>
      <c r="C23" s="1117">
        <v>6544</v>
      </c>
      <c r="D23" s="1117">
        <v>7299</v>
      </c>
      <c r="E23" s="1117">
        <f t="shared" si="0"/>
        <v>13843</v>
      </c>
    </row>
    <row r="24" spans="1:6" ht="27.75" customHeight="1">
      <c r="A24" s="373"/>
      <c r="B24" s="375" t="s">
        <v>688</v>
      </c>
      <c r="C24" s="372">
        <v>355</v>
      </c>
      <c r="D24" s="372">
        <v>130</v>
      </c>
      <c r="E24" s="372">
        <f t="shared" si="0"/>
        <v>485</v>
      </c>
    </row>
    <row r="25" spans="1:6" ht="27.75" customHeight="1">
      <c r="A25" s="373"/>
      <c r="B25" s="1116" t="s">
        <v>689</v>
      </c>
      <c r="C25" s="1117">
        <v>117</v>
      </c>
      <c r="D25" s="1117">
        <v>297</v>
      </c>
      <c r="E25" s="1117">
        <f t="shared" si="0"/>
        <v>414</v>
      </c>
    </row>
    <row r="26" spans="1:6" ht="27.75" customHeight="1">
      <c r="A26" s="373"/>
      <c r="B26" s="375" t="s">
        <v>690</v>
      </c>
      <c r="C26" s="372">
        <v>132</v>
      </c>
      <c r="D26" s="372">
        <v>175</v>
      </c>
      <c r="E26" s="372">
        <f t="shared" si="0"/>
        <v>307</v>
      </c>
    </row>
    <row r="27" spans="1:6" ht="27.75" customHeight="1">
      <c r="A27" s="373"/>
      <c r="B27" s="375" t="s">
        <v>691</v>
      </c>
      <c r="C27" s="372">
        <v>241</v>
      </c>
      <c r="D27" s="372">
        <v>573</v>
      </c>
      <c r="E27" s="372">
        <f t="shared" si="0"/>
        <v>814</v>
      </c>
    </row>
    <row r="28" spans="1:6" ht="27.75" customHeight="1">
      <c r="A28" s="373"/>
      <c r="B28" s="375" t="s">
        <v>692</v>
      </c>
      <c r="C28" s="372">
        <v>907</v>
      </c>
      <c r="D28" s="372">
        <v>298</v>
      </c>
      <c r="E28" s="372">
        <f t="shared" si="0"/>
        <v>1205</v>
      </c>
    </row>
    <row r="29" spans="1:6" ht="27.75" customHeight="1">
      <c r="A29" s="373"/>
      <c r="B29" s="1116" t="s">
        <v>242</v>
      </c>
      <c r="C29" s="1117">
        <v>305</v>
      </c>
      <c r="D29" s="1117">
        <v>614</v>
      </c>
      <c r="E29" s="1117">
        <v>919</v>
      </c>
    </row>
    <row r="30" spans="1:6" ht="27.75" customHeight="1">
      <c r="A30" s="373"/>
      <c r="B30" s="1116" t="s">
        <v>244</v>
      </c>
      <c r="C30" s="1117">
        <v>18</v>
      </c>
      <c r="D30" s="1117">
        <v>40</v>
      </c>
      <c r="E30" s="1117">
        <f t="shared" si="0"/>
        <v>58</v>
      </c>
    </row>
    <row r="31" spans="1:6" ht="27.75" customHeight="1">
      <c r="A31" s="373"/>
      <c r="B31" s="375" t="s">
        <v>693</v>
      </c>
      <c r="C31" s="372">
        <v>262</v>
      </c>
      <c r="D31" s="372">
        <v>167</v>
      </c>
      <c r="E31" s="372">
        <f t="shared" si="0"/>
        <v>429</v>
      </c>
      <c r="F31" s="376"/>
    </row>
    <row r="32" spans="1:6" ht="27.75" customHeight="1">
      <c r="A32" s="373"/>
      <c r="B32" s="375" t="s">
        <v>618</v>
      </c>
      <c r="C32" s="372">
        <v>611</v>
      </c>
      <c r="D32" s="374">
        <v>839</v>
      </c>
      <c r="E32" s="372">
        <f t="shared" si="0"/>
        <v>1450</v>
      </c>
      <c r="F32" s="376"/>
    </row>
    <row r="33" spans="1:6" ht="24" customHeight="1">
      <c r="A33" s="377" t="s">
        <v>619</v>
      </c>
      <c r="B33" s="378"/>
      <c r="C33" s="379">
        <v>6160</v>
      </c>
      <c r="D33" s="380">
        <v>5623</v>
      </c>
      <c r="E33" s="379">
        <f t="shared" si="0"/>
        <v>11783</v>
      </c>
    </row>
    <row r="34" spans="1:6" ht="24" customHeight="1">
      <c r="A34" s="377" t="s">
        <v>247</v>
      </c>
      <c r="B34" s="378"/>
      <c r="C34" s="379">
        <v>5430</v>
      </c>
      <c r="D34" s="380">
        <v>1305</v>
      </c>
      <c r="E34" s="379">
        <f t="shared" si="0"/>
        <v>6735</v>
      </c>
    </row>
    <row r="35" spans="1:6" ht="24" customHeight="1">
      <c r="A35" s="381" t="s">
        <v>248</v>
      </c>
      <c r="B35" s="382"/>
      <c r="C35" s="383">
        <v>1763</v>
      </c>
      <c r="D35" s="380">
        <v>1101</v>
      </c>
      <c r="E35" s="383">
        <f t="shared" si="0"/>
        <v>2864</v>
      </c>
    </row>
    <row r="36" spans="1:6" ht="28.5" customHeight="1">
      <c r="A36" s="384" t="s">
        <v>249</v>
      </c>
      <c r="B36" s="385"/>
      <c r="C36" s="386">
        <v>47025</v>
      </c>
      <c r="D36" s="386">
        <v>32746</v>
      </c>
      <c r="E36" s="386">
        <f>SUM(E4,E33:E35)</f>
        <v>79771</v>
      </c>
      <c r="F36" s="376"/>
    </row>
    <row r="37" spans="1:6" ht="21" customHeight="1">
      <c r="A37" s="366" t="s">
        <v>620</v>
      </c>
      <c r="C37" s="387"/>
      <c r="D37" s="387"/>
      <c r="E37" s="387"/>
    </row>
    <row r="38" spans="1:6" ht="42.75" customHeight="1">
      <c r="A38" s="1324" t="s">
        <v>621</v>
      </c>
      <c r="B38" s="1324"/>
      <c r="C38" s="1324"/>
      <c r="D38" s="1324"/>
      <c r="E38" s="1324"/>
    </row>
    <row r="39" spans="1:6" ht="21" customHeight="1">
      <c r="A39" s="366" t="s">
        <v>622</v>
      </c>
      <c r="C39" s="387"/>
      <c r="D39" s="387"/>
      <c r="E39" s="387"/>
    </row>
    <row r="40" spans="1:6" ht="27" customHeight="1">
      <c r="A40" s="993" t="s">
        <v>662</v>
      </c>
    </row>
  </sheetData>
  <mergeCells count="4">
    <mergeCell ref="A1:B1"/>
    <mergeCell ref="A2:E2"/>
    <mergeCell ref="A3:B3"/>
    <mergeCell ref="A38:E38"/>
  </mergeCells>
  <hyperlinks>
    <hyperlink ref="A1:B1" location="'Table of Contents'!A1" display="Back to Table of contents"/>
  </hyperlinks>
  <pageMargins left="0.95" right="0.45" top="0.75" bottom="0.75" header="0.3" footer="0.3"/>
  <pageSetup paperSize="9" scale="85" orientation="portrait" r:id="rId1"/>
  <headerFooter>
    <oddHeader>&amp;C&amp;"Times New Roman,Regular"45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237"/>
  <sheetViews>
    <sheetView workbookViewId="0"/>
  </sheetViews>
  <sheetFormatPr defaultColWidth="9.140625" defaultRowHeight="23.1" customHeight="1"/>
  <cols>
    <col min="1" max="1" width="48.28515625" style="98" customWidth="1"/>
    <col min="2" max="4" width="12.7109375" style="110" customWidth="1"/>
    <col min="5" max="5" width="9.5703125" style="98" customWidth="1"/>
    <col min="6" max="16384" width="9.140625" style="98"/>
  </cols>
  <sheetData>
    <row r="1" spans="1:5" ht="15" customHeight="1">
      <c r="A1" s="38" t="s">
        <v>0</v>
      </c>
      <c r="B1" s="39"/>
      <c r="C1" s="39"/>
      <c r="D1" s="39"/>
    </row>
    <row r="2" spans="1:5" s="99" customFormat="1" ht="19.5" customHeight="1">
      <c r="A2" s="1325" t="s">
        <v>773</v>
      </c>
      <c r="B2" s="1325"/>
      <c r="C2" s="1325"/>
      <c r="D2" s="1325"/>
    </row>
    <row r="3" spans="1:5" s="99" customFormat="1" ht="16.5" customHeight="1">
      <c r="A3" s="42"/>
      <c r="B3" s="100"/>
      <c r="C3" s="100"/>
      <c r="D3" s="1039" t="s">
        <v>101</v>
      </c>
      <c r="E3" s="42"/>
    </row>
    <row r="4" spans="1:5" s="99" customFormat="1" ht="32.25" customHeight="1">
      <c r="A4" s="941" t="s">
        <v>800</v>
      </c>
      <c r="B4" s="101" t="s">
        <v>93</v>
      </c>
      <c r="C4" s="101" t="s">
        <v>672</v>
      </c>
      <c r="D4" s="101" t="s">
        <v>673</v>
      </c>
      <c r="E4" s="42"/>
    </row>
    <row r="5" spans="1:5" s="99" customFormat="1" ht="21" customHeight="1">
      <c r="A5" s="1127" t="s">
        <v>1</v>
      </c>
      <c r="B5" s="1119">
        <v>22548</v>
      </c>
      <c r="C5" s="1120">
        <v>23957</v>
      </c>
      <c r="D5" s="1119">
        <v>24646</v>
      </c>
      <c r="E5" s="1132"/>
    </row>
    <row r="6" spans="1:5" s="102" customFormat="1" ht="18.75" customHeight="1">
      <c r="A6" s="1154" t="s">
        <v>102</v>
      </c>
      <c r="B6" s="1121">
        <v>22576</v>
      </c>
      <c r="C6" s="1122">
        <v>24187</v>
      </c>
      <c r="D6" s="1121">
        <v>23749</v>
      </c>
      <c r="E6" s="1132"/>
    </row>
    <row r="7" spans="1:5" s="99" customFormat="1" ht="21" customHeight="1">
      <c r="A7" s="1127" t="s">
        <v>2</v>
      </c>
      <c r="B7" s="1123">
        <v>23936</v>
      </c>
      <c r="C7" s="1120">
        <v>28728</v>
      </c>
      <c r="D7" s="1123">
        <v>30160</v>
      </c>
      <c r="E7" s="1132"/>
    </row>
    <row r="8" spans="1:5" s="99" customFormat="1" ht="21" customHeight="1">
      <c r="A8" s="1127" t="s">
        <v>3</v>
      </c>
      <c r="B8" s="1123">
        <v>18432</v>
      </c>
      <c r="C8" s="1120">
        <v>19365</v>
      </c>
      <c r="D8" s="1123">
        <v>20586</v>
      </c>
      <c r="E8" s="1132"/>
    </row>
    <row r="9" spans="1:5" s="102" customFormat="1" ht="18" customHeight="1">
      <c r="A9" s="1154" t="s">
        <v>86</v>
      </c>
      <c r="B9" s="1121">
        <v>22593</v>
      </c>
      <c r="C9" s="1122">
        <v>24822</v>
      </c>
      <c r="D9" s="1121">
        <v>29047</v>
      </c>
      <c r="E9" s="1132"/>
    </row>
    <row r="10" spans="1:5" s="102" customFormat="1" ht="18" customHeight="1">
      <c r="A10" s="1154" t="s">
        <v>87</v>
      </c>
      <c r="B10" s="1121">
        <v>18225</v>
      </c>
      <c r="C10" s="1122">
        <v>18664</v>
      </c>
      <c r="D10" s="1121">
        <v>20453</v>
      </c>
      <c r="E10" s="1132"/>
    </row>
    <row r="11" spans="1:5" s="102" customFormat="1" ht="18" customHeight="1">
      <c r="A11" s="1154" t="s">
        <v>88</v>
      </c>
      <c r="B11" s="1121">
        <v>16269</v>
      </c>
      <c r="C11" s="1122">
        <v>17579</v>
      </c>
      <c r="D11" s="1121">
        <v>17029</v>
      </c>
      <c r="E11" s="1132"/>
    </row>
    <row r="12" spans="1:5" s="99" customFormat="1" ht="27" customHeight="1">
      <c r="A12" s="1127" t="s">
        <v>4</v>
      </c>
      <c r="B12" s="1123">
        <v>53437</v>
      </c>
      <c r="C12" s="1120">
        <v>56105</v>
      </c>
      <c r="D12" s="1123">
        <v>57825</v>
      </c>
      <c r="E12" s="1132"/>
    </row>
    <row r="13" spans="1:5" s="99" customFormat="1" ht="32.25" customHeight="1">
      <c r="A13" s="1128" t="s">
        <v>5</v>
      </c>
      <c r="B13" s="1123">
        <v>32214</v>
      </c>
      <c r="C13" s="1120">
        <v>32964</v>
      </c>
      <c r="D13" s="1123">
        <v>33098</v>
      </c>
      <c r="E13" s="1132"/>
    </row>
    <row r="14" spans="1:5" s="99" customFormat="1" ht="21.75" customHeight="1">
      <c r="A14" s="1127" t="s">
        <v>6</v>
      </c>
      <c r="B14" s="1123">
        <v>26919</v>
      </c>
      <c r="C14" s="1120">
        <v>26780</v>
      </c>
      <c r="D14" s="1123">
        <v>30581</v>
      </c>
      <c r="E14" s="1132"/>
    </row>
    <row r="15" spans="1:5" s="99" customFormat="1" ht="31.5" customHeight="1">
      <c r="A15" s="1128" t="s">
        <v>35</v>
      </c>
      <c r="B15" s="1123">
        <v>22070</v>
      </c>
      <c r="C15" s="1120">
        <v>22881</v>
      </c>
      <c r="D15" s="1123">
        <v>24384</v>
      </c>
      <c r="E15" s="1132"/>
    </row>
    <row r="16" spans="1:5" s="102" customFormat="1" ht="21" customHeight="1">
      <c r="A16" s="1129" t="s">
        <v>89</v>
      </c>
      <c r="B16" s="1121">
        <v>22395</v>
      </c>
      <c r="C16" s="1122">
        <v>23703</v>
      </c>
      <c r="D16" s="1121">
        <v>24415</v>
      </c>
      <c r="E16" s="1132"/>
    </row>
    <row r="17" spans="1:5" s="111" customFormat="1" ht="21.75" customHeight="1">
      <c r="A17" s="1127" t="s">
        <v>36</v>
      </c>
      <c r="B17" s="1123">
        <v>37596</v>
      </c>
      <c r="C17" s="1120">
        <v>40156</v>
      </c>
      <c r="D17" s="1123">
        <v>42801</v>
      </c>
      <c r="E17" s="1132"/>
    </row>
    <row r="18" spans="1:5" s="99" customFormat="1" ht="21.75" customHeight="1">
      <c r="A18" s="1127" t="s">
        <v>9</v>
      </c>
      <c r="B18" s="1123">
        <v>20787</v>
      </c>
      <c r="C18" s="1120">
        <v>20332</v>
      </c>
      <c r="D18" s="1123">
        <v>20963</v>
      </c>
      <c r="E18" s="1132"/>
    </row>
    <row r="19" spans="1:5" s="99" customFormat="1" ht="21.75" customHeight="1">
      <c r="A19" s="1127" t="s">
        <v>10</v>
      </c>
      <c r="B19" s="1123">
        <v>38854</v>
      </c>
      <c r="C19" s="1120">
        <v>39879</v>
      </c>
      <c r="D19" s="1123">
        <v>45279</v>
      </c>
      <c r="E19" s="1132"/>
    </row>
    <row r="20" spans="1:5" s="99" customFormat="1" ht="21.75" customHeight="1">
      <c r="A20" s="1127" t="s">
        <v>11</v>
      </c>
      <c r="B20" s="1123">
        <v>51603</v>
      </c>
      <c r="C20" s="1120">
        <v>54382</v>
      </c>
      <c r="D20" s="1123">
        <v>55144</v>
      </c>
      <c r="E20" s="1132"/>
    </row>
    <row r="21" spans="1:5" s="102" customFormat="1" ht="18.75" customHeight="1">
      <c r="A21" s="1154" t="s">
        <v>90</v>
      </c>
      <c r="B21" s="1121">
        <v>54498</v>
      </c>
      <c r="C21" s="1122">
        <v>56914</v>
      </c>
      <c r="D21" s="1121">
        <v>58189</v>
      </c>
      <c r="E21" s="1132"/>
    </row>
    <row r="22" spans="1:5" s="102" customFormat="1" ht="18.75" customHeight="1">
      <c r="A22" s="1155" t="s">
        <v>91</v>
      </c>
      <c r="B22" s="1121">
        <v>42387</v>
      </c>
      <c r="C22" s="1122">
        <v>43206</v>
      </c>
      <c r="D22" s="1121">
        <v>44574</v>
      </c>
      <c r="E22" s="1132"/>
    </row>
    <row r="23" spans="1:5" s="102" customFormat="1" ht="18.75" customHeight="1">
      <c r="A23" s="1155" t="s">
        <v>92</v>
      </c>
      <c r="B23" s="1121">
        <v>42955</v>
      </c>
      <c r="C23" s="1122">
        <v>43423</v>
      </c>
      <c r="D23" s="1121">
        <v>45474</v>
      </c>
      <c r="E23" s="1132"/>
    </row>
    <row r="24" spans="1:5" s="99" customFormat="1" ht="24.75" customHeight="1">
      <c r="A24" s="1127" t="s">
        <v>12</v>
      </c>
      <c r="B24" s="1123">
        <v>41078</v>
      </c>
      <c r="C24" s="1120">
        <v>44142</v>
      </c>
      <c r="D24" s="1123">
        <v>46645</v>
      </c>
      <c r="E24" s="1132"/>
    </row>
    <row r="25" spans="1:5" s="111" customFormat="1" ht="24.75" customHeight="1">
      <c r="A25" s="1130" t="s">
        <v>13</v>
      </c>
      <c r="B25" s="1124">
        <v>45855</v>
      </c>
      <c r="C25" s="1125">
        <v>46503</v>
      </c>
      <c r="D25" s="1124">
        <v>50128</v>
      </c>
      <c r="E25" s="1132"/>
    </row>
    <row r="26" spans="1:5" s="99" customFormat="1" ht="24.75" customHeight="1">
      <c r="A26" s="1127" t="s">
        <v>14</v>
      </c>
      <c r="B26" s="1123">
        <v>18460</v>
      </c>
      <c r="C26" s="1120">
        <v>19413</v>
      </c>
      <c r="D26" s="1123">
        <v>24950</v>
      </c>
      <c r="E26" s="1132"/>
    </row>
    <row r="27" spans="1:5" s="111" customFormat="1" ht="33.75" customHeight="1">
      <c r="A27" s="1131" t="s">
        <v>15</v>
      </c>
      <c r="B27" s="1124">
        <v>37217</v>
      </c>
      <c r="C27" s="1125">
        <v>36070</v>
      </c>
      <c r="D27" s="1124">
        <v>37114</v>
      </c>
      <c r="E27" s="1132"/>
    </row>
    <row r="28" spans="1:5" s="99" customFormat="1" ht="22.5" customHeight="1">
      <c r="A28" s="1127" t="s">
        <v>16</v>
      </c>
      <c r="B28" s="1123">
        <v>35480</v>
      </c>
      <c r="C28" s="1120">
        <v>35731</v>
      </c>
      <c r="D28" s="1123">
        <v>37025</v>
      </c>
      <c r="E28" s="1132"/>
    </row>
    <row r="29" spans="1:5" s="111" customFormat="1" ht="22.5" customHeight="1">
      <c r="A29" s="1130" t="s">
        <v>17</v>
      </c>
      <c r="B29" s="1124">
        <v>37588</v>
      </c>
      <c r="C29" s="1125">
        <v>36893</v>
      </c>
      <c r="D29" s="1124">
        <v>38100</v>
      </c>
      <c r="E29" s="1132"/>
    </row>
    <row r="30" spans="1:5" s="99" customFormat="1" ht="22.5" customHeight="1">
      <c r="A30" s="1127" t="s">
        <v>18</v>
      </c>
      <c r="B30" s="1123">
        <v>20766</v>
      </c>
      <c r="C30" s="1120">
        <v>23273</v>
      </c>
      <c r="D30" s="1123">
        <v>24338</v>
      </c>
      <c r="E30" s="1132"/>
    </row>
    <row r="31" spans="1:5" s="99" customFormat="1" ht="25.5" customHeight="1">
      <c r="A31" s="1127" t="s">
        <v>19</v>
      </c>
      <c r="B31" s="1126">
        <v>21978</v>
      </c>
      <c r="C31" s="1120">
        <v>22533</v>
      </c>
      <c r="D31" s="1126">
        <v>25435</v>
      </c>
      <c r="E31" s="1132"/>
    </row>
    <row r="32" spans="1:5" s="99" customFormat="1" ht="19.5" customHeight="1">
      <c r="A32" s="103" t="s">
        <v>83</v>
      </c>
      <c r="B32" s="104">
        <v>30752</v>
      </c>
      <c r="C32" s="104">
        <v>31798</v>
      </c>
      <c r="D32" s="925">
        <v>33544</v>
      </c>
      <c r="E32" s="1132"/>
    </row>
    <row r="33" spans="1:5" s="102" customFormat="1" ht="21.75" customHeight="1">
      <c r="A33" s="105" t="s">
        <v>84</v>
      </c>
      <c r="B33" s="106">
        <v>16826</v>
      </c>
      <c r="C33" s="106">
        <v>17963</v>
      </c>
      <c r="D33" s="106">
        <v>18366</v>
      </c>
      <c r="E33" s="1132"/>
    </row>
    <row r="34" spans="1:5" s="99" customFormat="1" ht="21" customHeight="1">
      <c r="A34" s="108" t="s">
        <v>772</v>
      </c>
      <c r="B34" s="107"/>
      <c r="C34" s="107"/>
      <c r="D34" s="107"/>
      <c r="E34" s="42"/>
    </row>
    <row r="35" spans="1:5" s="99" customFormat="1" ht="23.1" customHeight="1">
      <c r="A35" s="993" t="s">
        <v>662</v>
      </c>
      <c r="B35"/>
      <c r="C35"/>
      <c r="D35"/>
      <c r="E35" s="42"/>
    </row>
    <row r="36" spans="1:5" s="99" customFormat="1" ht="23.1" customHeight="1">
      <c r="A36" s="42"/>
      <c r="B36" s="107"/>
      <c r="C36" s="107"/>
      <c r="D36" s="107"/>
      <c r="E36" s="42"/>
    </row>
    <row r="37" spans="1:5" s="99" customFormat="1" ht="23.1" customHeight="1">
      <c r="A37" s="42"/>
      <c r="B37" s="107"/>
      <c r="C37" s="107"/>
      <c r="D37" s="107"/>
      <c r="E37" s="42"/>
    </row>
    <row r="38" spans="1:5" s="99" customFormat="1" ht="23.1" customHeight="1">
      <c r="A38" s="42"/>
      <c r="B38" s="107"/>
      <c r="C38" s="107"/>
      <c r="D38" s="107"/>
      <c r="E38" s="42"/>
    </row>
    <row r="39" spans="1:5" s="99" customFormat="1" ht="23.1" customHeight="1">
      <c r="A39" s="42"/>
      <c r="B39" s="107"/>
      <c r="C39" s="107"/>
      <c r="D39" s="107"/>
      <c r="E39" s="42"/>
    </row>
    <row r="40" spans="1:5" s="99" customFormat="1" ht="23.1" customHeight="1">
      <c r="A40" s="42"/>
      <c r="B40" s="107"/>
      <c r="C40" s="107"/>
      <c r="D40" s="107"/>
      <c r="E40" s="42"/>
    </row>
    <row r="41" spans="1:5" s="99" customFormat="1" ht="23.1" customHeight="1">
      <c r="A41" s="42"/>
      <c r="B41" s="107"/>
      <c r="C41" s="107"/>
      <c r="D41" s="107"/>
      <c r="E41" s="42"/>
    </row>
    <row r="42" spans="1:5" s="99" customFormat="1" ht="23.1" customHeight="1">
      <c r="A42" s="42"/>
      <c r="B42" s="107"/>
      <c r="C42" s="107"/>
      <c r="D42" s="107"/>
      <c r="E42" s="42"/>
    </row>
    <row r="43" spans="1:5" s="99" customFormat="1" ht="23.1" customHeight="1">
      <c r="A43" s="42"/>
      <c r="B43" s="107"/>
      <c r="C43" s="107"/>
      <c r="D43" s="107"/>
      <c r="E43" s="42"/>
    </row>
    <row r="44" spans="1:5" s="99" customFormat="1" ht="23.1" customHeight="1">
      <c r="A44" s="42"/>
      <c r="B44" s="107"/>
      <c r="C44" s="107"/>
      <c r="D44" s="107"/>
      <c r="E44" s="42"/>
    </row>
    <row r="45" spans="1:5" s="99" customFormat="1" ht="23.1" customHeight="1">
      <c r="A45" s="42"/>
      <c r="B45" s="107"/>
      <c r="C45" s="107"/>
      <c r="D45" s="107"/>
      <c r="E45" s="42"/>
    </row>
    <row r="46" spans="1:5" s="99" customFormat="1" ht="23.1" customHeight="1">
      <c r="A46" s="42"/>
      <c r="B46" s="107"/>
      <c r="C46" s="107"/>
      <c r="D46" s="107"/>
      <c r="E46" s="42"/>
    </row>
    <row r="47" spans="1:5" s="99" customFormat="1" ht="23.1" customHeight="1">
      <c r="A47" s="42"/>
      <c r="B47" s="107"/>
      <c r="C47" s="107"/>
      <c r="D47" s="107"/>
      <c r="E47" s="42"/>
    </row>
    <row r="48" spans="1:5" s="99" customFormat="1" ht="23.1" customHeight="1">
      <c r="A48" s="42"/>
      <c r="B48" s="107"/>
      <c r="C48" s="107"/>
      <c r="D48" s="107"/>
      <c r="E48" s="42"/>
    </row>
    <row r="49" spans="1:5" s="99" customFormat="1" ht="23.1" customHeight="1">
      <c r="A49" s="42"/>
      <c r="B49" s="107"/>
      <c r="C49" s="107"/>
      <c r="D49" s="107"/>
      <c r="E49" s="42"/>
    </row>
    <row r="50" spans="1:5" s="99" customFormat="1" ht="23.1" customHeight="1">
      <c r="A50" s="42"/>
      <c r="B50" s="107"/>
      <c r="C50" s="107"/>
      <c r="D50" s="107"/>
      <c r="E50" s="42"/>
    </row>
    <row r="51" spans="1:5" s="99" customFormat="1" ht="23.1" customHeight="1">
      <c r="A51" s="42"/>
      <c r="B51" s="107"/>
      <c r="C51" s="107"/>
      <c r="D51" s="107"/>
      <c r="E51" s="42"/>
    </row>
    <row r="52" spans="1:5" s="99" customFormat="1" ht="23.1" customHeight="1">
      <c r="A52" s="42"/>
      <c r="B52" s="107"/>
      <c r="C52" s="107"/>
      <c r="D52" s="107"/>
      <c r="E52" s="42"/>
    </row>
    <row r="53" spans="1:5" s="99" customFormat="1" ht="23.1" customHeight="1">
      <c r="A53" s="42"/>
      <c r="B53" s="107"/>
      <c r="C53" s="107"/>
      <c r="D53" s="107"/>
      <c r="E53" s="42"/>
    </row>
    <row r="54" spans="1:5" s="99" customFormat="1" ht="23.1" customHeight="1">
      <c r="A54" s="42"/>
      <c r="B54" s="107"/>
      <c r="C54" s="107"/>
      <c r="D54" s="107"/>
      <c r="E54" s="42"/>
    </row>
    <row r="55" spans="1:5" s="99" customFormat="1" ht="23.1" customHeight="1">
      <c r="A55" s="42"/>
      <c r="B55" s="107"/>
      <c r="C55" s="107"/>
      <c r="D55" s="107"/>
      <c r="E55" s="42"/>
    </row>
    <row r="56" spans="1:5" s="99" customFormat="1" ht="23.1" customHeight="1">
      <c r="A56" s="42"/>
      <c r="B56" s="107"/>
      <c r="C56" s="107"/>
      <c r="D56" s="107"/>
      <c r="E56" s="42"/>
    </row>
    <row r="57" spans="1:5" s="99" customFormat="1" ht="23.1" customHeight="1">
      <c r="A57" s="42"/>
      <c r="B57" s="107"/>
      <c r="C57" s="107"/>
      <c r="D57" s="107"/>
      <c r="E57" s="42"/>
    </row>
    <row r="58" spans="1:5" s="99" customFormat="1" ht="23.1" customHeight="1">
      <c r="A58" s="42"/>
      <c r="B58" s="107"/>
      <c r="C58" s="107"/>
      <c r="D58" s="107"/>
      <c r="E58" s="42"/>
    </row>
    <row r="59" spans="1:5" s="99" customFormat="1" ht="23.1" customHeight="1">
      <c r="A59" s="42"/>
      <c r="B59" s="107"/>
      <c r="C59" s="107"/>
      <c r="D59" s="107"/>
      <c r="E59" s="42"/>
    </row>
    <row r="60" spans="1:5" s="99" customFormat="1" ht="23.1" customHeight="1">
      <c r="A60" s="42"/>
      <c r="B60" s="107"/>
      <c r="C60" s="107"/>
      <c r="D60" s="107"/>
      <c r="E60" s="42"/>
    </row>
    <row r="61" spans="1:5" s="99" customFormat="1" ht="23.1" customHeight="1">
      <c r="A61" s="42"/>
      <c r="B61" s="107"/>
      <c r="C61" s="107"/>
      <c r="D61" s="107"/>
      <c r="E61" s="42"/>
    </row>
    <row r="62" spans="1:5" s="99" customFormat="1" ht="23.1" customHeight="1">
      <c r="A62" s="42"/>
      <c r="B62" s="107"/>
      <c r="C62" s="107"/>
      <c r="D62" s="107"/>
      <c r="E62" s="42"/>
    </row>
    <row r="63" spans="1:5" s="99" customFormat="1" ht="23.1" customHeight="1">
      <c r="A63" s="42"/>
      <c r="B63" s="107"/>
      <c r="C63" s="107"/>
      <c r="D63" s="107"/>
      <c r="E63" s="42"/>
    </row>
    <row r="64" spans="1:5" s="99" customFormat="1" ht="23.1" customHeight="1">
      <c r="A64" s="42"/>
      <c r="B64" s="107"/>
      <c r="C64" s="107"/>
      <c r="D64" s="107"/>
      <c r="E64" s="42"/>
    </row>
    <row r="65" spans="1:5" s="99" customFormat="1" ht="23.1" customHeight="1">
      <c r="A65" s="42"/>
      <c r="B65" s="107"/>
      <c r="C65" s="107"/>
      <c r="D65" s="107"/>
      <c r="E65" s="42"/>
    </row>
    <row r="66" spans="1:5" s="99" customFormat="1" ht="23.1" customHeight="1">
      <c r="A66" s="42"/>
      <c r="B66" s="107"/>
      <c r="C66" s="107"/>
      <c r="D66" s="107"/>
      <c r="E66" s="42"/>
    </row>
    <row r="67" spans="1:5" s="99" customFormat="1" ht="23.1" customHeight="1">
      <c r="A67" s="42"/>
      <c r="B67" s="107"/>
      <c r="C67" s="107"/>
      <c r="D67" s="107"/>
      <c r="E67" s="42"/>
    </row>
    <row r="68" spans="1:5" s="99" customFormat="1" ht="23.1" customHeight="1">
      <c r="A68" s="42"/>
      <c r="B68" s="107"/>
      <c r="C68" s="107"/>
      <c r="D68" s="107"/>
      <c r="E68" s="42"/>
    </row>
    <row r="69" spans="1:5" s="99" customFormat="1" ht="23.1" customHeight="1">
      <c r="A69" s="42"/>
      <c r="B69" s="107"/>
      <c r="C69" s="107"/>
      <c r="D69" s="107"/>
      <c r="E69" s="42"/>
    </row>
    <row r="70" spans="1:5" s="99" customFormat="1" ht="23.1" customHeight="1">
      <c r="A70" s="42"/>
      <c r="B70" s="107"/>
      <c r="C70" s="107"/>
      <c r="D70" s="107"/>
      <c r="E70" s="42"/>
    </row>
    <row r="71" spans="1:5" s="99" customFormat="1" ht="23.1" customHeight="1">
      <c r="A71" s="42"/>
      <c r="B71" s="107"/>
      <c r="C71" s="107"/>
      <c r="D71" s="107"/>
      <c r="E71" s="42"/>
    </row>
    <row r="72" spans="1:5" s="99" customFormat="1" ht="23.1" customHeight="1">
      <c r="A72" s="42"/>
      <c r="B72" s="107"/>
      <c r="C72" s="107"/>
      <c r="D72" s="107"/>
      <c r="E72" s="42"/>
    </row>
    <row r="73" spans="1:5" s="99" customFormat="1" ht="23.1" customHeight="1">
      <c r="A73" s="42"/>
      <c r="B73" s="107"/>
      <c r="C73" s="107"/>
      <c r="D73" s="107"/>
      <c r="E73" s="42"/>
    </row>
    <row r="74" spans="1:5" s="99" customFormat="1" ht="23.1" customHeight="1">
      <c r="A74" s="42"/>
      <c r="B74" s="107"/>
      <c r="C74" s="107"/>
      <c r="D74" s="107"/>
      <c r="E74" s="42"/>
    </row>
    <row r="75" spans="1:5" s="99" customFormat="1" ht="23.1" customHeight="1">
      <c r="A75" s="42"/>
      <c r="B75" s="107"/>
      <c r="C75" s="107"/>
      <c r="D75" s="107"/>
      <c r="E75" s="42"/>
    </row>
    <row r="76" spans="1:5" s="99" customFormat="1" ht="23.1" customHeight="1">
      <c r="A76" s="42"/>
      <c r="B76" s="107"/>
      <c r="C76" s="107"/>
      <c r="D76" s="107"/>
      <c r="E76" s="42"/>
    </row>
    <row r="77" spans="1:5" s="99" customFormat="1" ht="23.1" customHeight="1">
      <c r="A77" s="42"/>
      <c r="B77" s="107"/>
      <c r="C77" s="107"/>
      <c r="D77" s="107"/>
      <c r="E77" s="42"/>
    </row>
    <row r="78" spans="1:5" s="99" customFormat="1" ht="23.1" customHeight="1">
      <c r="A78" s="42"/>
      <c r="B78" s="107"/>
      <c r="C78" s="107"/>
      <c r="D78" s="107"/>
      <c r="E78" s="42"/>
    </row>
    <row r="79" spans="1:5" s="99" customFormat="1" ht="23.1" customHeight="1">
      <c r="A79" s="42"/>
      <c r="B79" s="107"/>
      <c r="C79" s="107"/>
      <c r="D79" s="107"/>
      <c r="E79" s="42"/>
    </row>
    <row r="80" spans="1:5" s="99" customFormat="1" ht="23.1" customHeight="1">
      <c r="A80" s="42"/>
      <c r="B80" s="107"/>
      <c r="C80" s="107"/>
      <c r="D80" s="107"/>
      <c r="E80" s="42"/>
    </row>
    <row r="81" spans="2:4" s="99" customFormat="1" ht="23.1" customHeight="1">
      <c r="B81" s="109"/>
      <c r="C81" s="109"/>
      <c r="D81" s="109"/>
    </row>
    <row r="82" spans="2:4" s="99" customFormat="1" ht="23.1" customHeight="1">
      <c r="B82" s="109"/>
      <c r="C82" s="109"/>
      <c r="D82" s="109"/>
    </row>
    <row r="83" spans="2:4" s="99" customFormat="1" ht="23.1" customHeight="1">
      <c r="B83" s="109"/>
      <c r="C83" s="109"/>
      <c r="D83" s="109"/>
    </row>
    <row r="84" spans="2:4" s="99" customFormat="1" ht="23.1" customHeight="1">
      <c r="B84" s="109"/>
      <c r="C84" s="109"/>
      <c r="D84" s="109"/>
    </row>
    <row r="85" spans="2:4" s="99" customFormat="1" ht="23.1" customHeight="1">
      <c r="B85" s="109"/>
      <c r="C85" s="109"/>
      <c r="D85" s="109"/>
    </row>
    <row r="86" spans="2:4" s="99" customFormat="1" ht="23.1" customHeight="1">
      <c r="B86" s="109"/>
      <c r="C86" s="109"/>
      <c r="D86" s="109"/>
    </row>
    <row r="87" spans="2:4" s="99" customFormat="1" ht="23.1" customHeight="1">
      <c r="B87" s="109"/>
      <c r="C87" s="109"/>
      <c r="D87" s="109"/>
    </row>
    <row r="88" spans="2:4" s="99" customFormat="1" ht="23.1" customHeight="1">
      <c r="B88" s="109"/>
      <c r="C88" s="109"/>
      <c r="D88" s="109"/>
    </row>
    <row r="89" spans="2:4" s="99" customFormat="1" ht="23.1" customHeight="1">
      <c r="B89" s="109"/>
      <c r="C89" s="109"/>
      <c r="D89" s="109"/>
    </row>
    <row r="90" spans="2:4" s="99" customFormat="1" ht="23.1" customHeight="1">
      <c r="B90" s="109"/>
      <c r="C90" s="109"/>
      <c r="D90" s="109"/>
    </row>
    <row r="91" spans="2:4" s="99" customFormat="1" ht="23.1" customHeight="1">
      <c r="B91" s="109"/>
      <c r="C91" s="109"/>
      <c r="D91" s="109"/>
    </row>
    <row r="92" spans="2:4" s="99" customFormat="1" ht="23.1" customHeight="1">
      <c r="B92" s="109"/>
      <c r="C92" s="109"/>
      <c r="D92" s="109"/>
    </row>
    <row r="93" spans="2:4" s="99" customFormat="1" ht="23.1" customHeight="1">
      <c r="B93" s="109"/>
      <c r="C93" s="109"/>
      <c r="D93" s="109"/>
    </row>
    <row r="94" spans="2:4" s="99" customFormat="1" ht="23.1" customHeight="1">
      <c r="B94" s="109"/>
      <c r="C94" s="109"/>
      <c r="D94" s="109"/>
    </row>
    <row r="95" spans="2:4" s="99" customFormat="1" ht="23.1" customHeight="1">
      <c r="B95" s="109"/>
      <c r="C95" s="109"/>
      <c r="D95" s="109"/>
    </row>
    <row r="96" spans="2:4" s="99" customFormat="1" ht="23.1" customHeight="1">
      <c r="B96" s="109"/>
      <c r="C96" s="109"/>
      <c r="D96" s="109"/>
    </row>
    <row r="97" spans="2:4" s="99" customFormat="1" ht="23.1" customHeight="1">
      <c r="B97" s="109"/>
      <c r="C97" s="109"/>
      <c r="D97" s="109"/>
    </row>
    <row r="98" spans="2:4" s="99" customFormat="1" ht="23.1" customHeight="1">
      <c r="B98" s="109"/>
      <c r="C98" s="109"/>
      <c r="D98" s="109"/>
    </row>
    <row r="99" spans="2:4" s="99" customFormat="1" ht="23.1" customHeight="1">
      <c r="B99" s="109"/>
      <c r="C99" s="109"/>
      <c r="D99" s="109"/>
    </row>
    <row r="100" spans="2:4" s="99" customFormat="1" ht="23.1" customHeight="1">
      <c r="B100" s="109"/>
      <c r="C100" s="109"/>
      <c r="D100" s="109"/>
    </row>
    <row r="101" spans="2:4" s="99" customFormat="1" ht="23.1" customHeight="1">
      <c r="B101" s="109"/>
      <c r="C101" s="109"/>
      <c r="D101" s="109"/>
    </row>
    <row r="102" spans="2:4" s="99" customFormat="1" ht="23.1" customHeight="1">
      <c r="B102" s="109"/>
      <c r="C102" s="109"/>
      <c r="D102" s="109"/>
    </row>
    <row r="103" spans="2:4" s="99" customFormat="1" ht="23.1" customHeight="1">
      <c r="B103" s="109"/>
      <c r="C103" s="109"/>
      <c r="D103" s="109"/>
    </row>
    <row r="104" spans="2:4" s="99" customFormat="1" ht="23.1" customHeight="1">
      <c r="B104" s="109"/>
      <c r="C104" s="109"/>
      <c r="D104" s="109"/>
    </row>
    <row r="105" spans="2:4" s="99" customFormat="1" ht="23.1" customHeight="1">
      <c r="B105" s="109"/>
      <c r="C105" s="109"/>
      <c r="D105" s="109"/>
    </row>
    <row r="106" spans="2:4" s="99" customFormat="1" ht="23.1" customHeight="1">
      <c r="B106" s="109"/>
      <c r="C106" s="109"/>
      <c r="D106" s="109"/>
    </row>
    <row r="107" spans="2:4" s="99" customFormat="1" ht="23.1" customHeight="1">
      <c r="B107" s="109"/>
      <c r="C107" s="109"/>
      <c r="D107" s="109"/>
    </row>
    <row r="108" spans="2:4" s="99" customFormat="1" ht="23.1" customHeight="1">
      <c r="B108" s="109"/>
      <c r="C108" s="109"/>
      <c r="D108" s="109"/>
    </row>
    <row r="109" spans="2:4" s="99" customFormat="1" ht="23.1" customHeight="1">
      <c r="B109" s="109"/>
      <c r="C109" s="109"/>
      <c r="D109" s="109"/>
    </row>
    <row r="110" spans="2:4" s="99" customFormat="1" ht="23.1" customHeight="1">
      <c r="B110" s="109"/>
      <c r="C110" s="109"/>
      <c r="D110" s="109"/>
    </row>
    <row r="111" spans="2:4" s="99" customFormat="1" ht="23.1" customHeight="1">
      <c r="B111" s="109"/>
      <c r="C111" s="109"/>
      <c r="D111" s="109"/>
    </row>
    <row r="112" spans="2:4" s="99" customFormat="1" ht="23.1" customHeight="1">
      <c r="B112" s="109"/>
      <c r="C112" s="109"/>
      <c r="D112" s="109"/>
    </row>
    <row r="113" spans="2:4" s="99" customFormat="1" ht="23.1" customHeight="1">
      <c r="B113" s="109"/>
      <c r="C113" s="109"/>
      <c r="D113" s="109"/>
    </row>
    <row r="114" spans="2:4" s="99" customFormat="1" ht="23.1" customHeight="1">
      <c r="B114" s="109"/>
      <c r="C114" s="109"/>
      <c r="D114" s="109"/>
    </row>
    <row r="115" spans="2:4" s="99" customFormat="1" ht="23.1" customHeight="1">
      <c r="B115" s="109"/>
      <c r="C115" s="109"/>
      <c r="D115" s="109"/>
    </row>
    <row r="116" spans="2:4" s="99" customFormat="1" ht="23.1" customHeight="1">
      <c r="B116" s="109"/>
      <c r="C116" s="109"/>
      <c r="D116" s="109"/>
    </row>
    <row r="117" spans="2:4" s="99" customFormat="1" ht="23.1" customHeight="1">
      <c r="B117" s="109"/>
      <c r="C117" s="109"/>
      <c r="D117" s="109"/>
    </row>
    <row r="118" spans="2:4" s="99" customFormat="1" ht="23.1" customHeight="1">
      <c r="B118" s="109"/>
      <c r="C118" s="109"/>
      <c r="D118" s="109"/>
    </row>
    <row r="119" spans="2:4" s="99" customFormat="1" ht="23.1" customHeight="1">
      <c r="B119" s="109"/>
      <c r="C119" s="109"/>
      <c r="D119" s="109"/>
    </row>
    <row r="120" spans="2:4" s="99" customFormat="1" ht="23.1" customHeight="1">
      <c r="B120" s="109"/>
      <c r="C120" s="109"/>
      <c r="D120" s="109"/>
    </row>
    <row r="121" spans="2:4" s="99" customFormat="1" ht="23.1" customHeight="1">
      <c r="B121" s="109"/>
      <c r="C121" s="109"/>
      <c r="D121" s="109"/>
    </row>
    <row r="122" spans="2:4" s="99" customFormat="1" ht="23.1" customHeight="1">
      <c r="B122" s="109"/>
      <c r="C122" s="109"/>
      <c r="D122" s="109"/>
    </row>
    <row r="123" spans="2:4" s="99" customFormat="1" ht="23.1" customHeight="1">
      <c r="B123" s="109"/>
      <c r="C123" s="109"/>
      <c r="D123" s="109"/>
    </row>
    <row r="124" spans="2:4" s="99" customFormat="1" ht="23.1" customHeight="1">
      <c r="B124" s="109"/>
      <c r="C124" s="109"/>
      <c r="D124" s="109"/>
    </row>
    <row r="125" spans="2:4" s="99" customFormat="1" ht="23.1" customHeight="1">
      <c r="B125" s="109"/>
      <c r="C125" s="109"/>
      <c r="D125" s="109"/>
    </row>
    <row r="126" spans="2:4" s="99" customFormat="1" ht="23.1" customHeight="1">
      <c r="B126" s="109"/>
      <c r="C126" s="109"/>
      <c r="D126" s="109"/>
    </row>
    <row r="127" spans="2:4" s="99" customFormat="1" ht="23.1" customHeight="1">
      <c r="B127" s="109"/>
      <c r="C127" s="109"/>
      <c r="D127" s="109"/>
    </row>
    <row r="128" spans="2:4" s="99" customFormat="1" ht="23.1" customHeight="1">
      <c r="B128" s="109"/>
      <c r="C128" s="109"/>
      <c r="D128" s="109"/>
    </row>
    <row r="129" spans="2:4" s="99" customFormat="1" ht="23.1" customHeight="1">
      <c r="B129" s="109"/>
      <c r="C129" s="109"/>
      <c r="D129" s="109"/>
    </row>
    <row r="130" spans="2:4" s="99" customFormat="1" ht="23.1" customHeight="1">
      <c r="B130" s="109"/>
      <c r="C130" s="109"/>
      <c r="D130" s="109"/>
    </row>
    <row r="131" spans="2:4" s="99" customFormat="1" ht="23.1" customHeight="1">
      <c r="B131" s="109"/>
      <c r="C131" s="109"/>
      <c r="D131" s="109"/>
    </row>
    <row r="132" spans="2:4" s="99" customFormat="1" ht="23.1" customHeight="1">
      <c r="B132" s="109"/>
      <c r="C132" s="109"/>
      <c r="D132" s="109"/>
    </row>
    <row r="133" spans="2:4" s="99" customFormat="1" ht="23.1" customHeight="1">
      <c r="B133" s="109"/>
      <c r="C133" s="109"/>
      <c r="D133" s="109"/>
    </row>
    <row r="134" spans="2:4" s="99" customFormat="1" ht="23.1" customHeight="1">
      <c r="B134" s="109"/>
      <c r="C134" s="109"/>
      <c r="D134" s="109"/>
    </row>
    <row r="135" spans="2:4" s="99" customFormat="1" ht="23.1" customHeight="1">
      <c r="B135" s="109"/>
      <c r="C135" s="109"/>
      <c r="D135" s="109"/>
    </row>
    <row r="136" spans="2:4" s="99" customFormat="1" ht="23.1" customHeight="1">
      <c r="B136" s="109"/>
      <c r="C136" s="109"/>
      <c r="D136" s="109"/>
    </row>
    <row r="137" spans="2:4" s="99" customFormat="1" ht="23.1" customHeight="1">
      <c r="B137" s="109"/>
      <c r="C137" s="109"/>
      <c r="D137" s="109"/>
    </row>
    <row r="138" spans="2:4" s="99" customFormat="1" ht="23.1" customHeight="1">
      <c r="B138" s="109"/>
      <c r="C138" s="109"/>
      <c r="D138" s="109"/>
    </row>
    <row r="139" spans="2:4" s="99" customFormat="1" ht="23.1" customHeight="1">
      <c r="B139" s="109"/>
      <c r="C139" s="109"/>
      <c r="D139" s="109"/>
    </row>
    <row r="140" spans="2:4" s="99" customFormat="1" ht="23.1" customHeight="1">
      <c r="B140" s="109"/>
      <c r="C140" s="109"/>
      <c r="D140" s="109"/>
    </row>
    <row r="141" spans="2:4" s="99" customFormat="1" ht="23.1" customHeight="1">
      <c r="B141" s="109"/>
      <c r="C141" s="109"/>
      <c r="D141" s="109"/>
    </row>
    <row r="142" spans="2:4" s="99" customFormat="1" ht="23.1" customHeight="1">
      <c r="B142" s="109"/>
      <c r="C142" s="109"/>
      <c r="D142" s="109"/>
    </row>
    <row r="143" spans="2:4" s="99" customFormat="1" ht="23.1" customHeight="1">
      <c r="B143" s="109"/>
      <c r="C143" s="109"/>
      <c r="D143" s="109"/>
    </row>
    <row r="144" spans="2:4" s="99" customFormat="1" ht="23.1" customHeight="1">
      <c r="B144" s="109"/>
      <c r="C144" s="109"/>
      <c r="D144" s="109"/>
    </row>
    <row r="145" spans="2:4" s="99" customFormat="1" ht="23.1" customHeight="1">
      <c r="B145" s="109"/>
      <c r="C145" s="109"/>
      <c r="D145" s="109"/>
    </row>
    <row r="146" spans="2:4" s="99" customFormat="1" ht="23.1" customHeight="1">
      <c r="B146" s="109"/>
      <c r="C146" s="109"/>
      <c r="D146" s="109"/>
    </row>
    <row r="147" spans="2:4" s="99" customFormat="1" ht="23.1" customHeight="1">
      <c r="B147" s="109"/>
      <c r="C147" s="109"/>
      <c r="D147" s="109"/>
    </row>
    <row r="148" spans="2:4" s="99" customFormat="1" ht="23.1" customHeight="1">
      <c r="B148" s="109"/>
      <c r="C148" s="109"/>
      <c r="D148" s="109"/>
    </row>
    <row r="149" spans="2:4" s="99" customFormat="1" ht="23.1" customHeight="1">
      <c r="B149" s="109"/>
      <c r="C149" s="109"/>
      <c r="D149" s="109"/>
    </row>
    <row r="150" spans="2:4" s="99" customFormat="1" ht="23.1" customHeight="1">
      <c r="B150" s="109"/>
      <c r="C150" s="109"/>
      <c r="D150" s="109"/>
    </row>
    <row r="151" spans="2:4" s="99" customFormat="1" ht="23.1" customHeight="1">
      <c r="B151" s="109"/>
      <c r="C151" s="109"/>
      <c r="D151" s="109"/>
    </row>
    <row r="152" spans="2:4" s="99" customFormat="1" ht="23.1" customHeight="1">
      <c r="B152" s="109"/>
      <c r="C152" s="109"/>
      <c r="D152" s="109"/>
    </row>
    <row r="153" spans="2:4" s="99" customFormat="1" ht="23.1" customHeight="1">
      <c r="B153" s="109"/>
      <c r="C153" s="109"/>
      <c r="D153" s="109"/>
    </row>
    <row r="154" spans="2:4" s="99" customFormat="1" ht="23.1" customHeight="1">
      <c r="B154" s="109"/>
      <c r="C154" s="109"/>
      <c r="D154" s="109"/>
    </row>
    <row r="155" spans="2:4" s="99" customFormat="1" ht="23.1" customHeight="1">
      <c r="B155" s="109"/>
      <c r="C155" s="109"/>
      <c r="D155" s="109"/>
    </row>
    <row r="156" spans="2:4" s="99" customFormat="1" ht="23.1" customHeight="1">
      <c r="B156" s="109"/>
      <c r="C156" s="109"/>
      <c r="D156" s="109"/>
    </row>
    <row r="157" spans="2:4" s="99" customFormat="1" ht="23.1" customHeight="1">
      <c r="B157" s="109"/>
      <c r="C157" s="109"/>
      <c r="D157" s="109"/>
    </row>
    <row r="158" spans="2:4" s="99" customFormat="1" ht="23.1" customHeight="1">
      <c r="B158" s="109"/>
      <c r="C158" s="109"/>
      <c r="D158" s="109"/>
    </row>
    <row r="159" spans="2:4" s="99" customFormat="1" ht="23.1" customHeight="1">
      <c r="B159" s="109"/>
      <c r="C159" s="109"/>
      <c r="D159" s="109"/>
    </row>
    <row r="160" spans="2:4" s="99" customFormat="1" ht="23.1" customHeight="1">
      <c r="B160" s="109"/>
      <c r="C160" s="109"/>
      <c r="D160" s="109"/>
    </row>
    <row r="161" spans="2:4" s="99" customFormat="1" ht="23.1" customHeight="1">
      <c r="B161" s="109"/>
      <c r="C161" s="109"/>
      <c r="D161" s="109"/>
    </row>
    <row r="162" spans="2:4" s="99" customFormat="1" ht="23.1" customHeight="1">
      <c r="B162" s="109"/>
      <c r="C162" s="109"/>
      <c r="D162" s="109"/>
    </row>
    <row r="163" spans="2:4" s="99" customFormat="1" ht="23.1" customHeight="1">
      <c r="B163" s="109"/>
      <c r="C163" s="109"/>
      <c r="D163" s="109"/>
    </row>
    <row r="164" spans="2:4" s="99" customFormat="1" ht="23.1" customHeight="1">
      <c r="B164" s="109"/>
      <c r="C164" s="109"/>
      <c r="D164" s="109"/>
    </row>
    <row r="165" spans="2:4" s="99" customFormat="1" ht="23.1" customHeight="1">
      <c r="B165" s="109"/>
      <c r="C165" s="109"/>
      <c r="D165" s="109"/>
    </row>
    <row r="166" spans="2:4" s="99" customFormat="1" ht="23.1" customHeight="1">
      <c r="B166" s="109"/>
      <c r="C166" s="109"/>
      <c r="D166" s="109"/>
    </row>
    <row r="167" spans="2:4" s="99" customFormat="1" ht="23.1" customHeight="1">
      <c r="B167" s="109"/>
      <c r="C167" s="109"/>
      <c r="D167" s="109"/>
    </row>
    <row r="168" spans="2:4" s="99" customFormat="1" ht="23.1" customHeight="1">
      <c r="B168" s="109"/>
      <c r="C168" s="109"/>
      <c r="D168" s="109"/>
    </row>
    <row r="169" spans="2:4" s="99" customFormat="1" ht="23.1" customHeight="1">
      <c r="B169" s="109"/>
      <c r="C169" s="109"/>
      <c r="D169" s="109"/>
    </row>
    <row r="170" spans="2:4" s="99" customFormat="1" ht="23.1" customHeight="1">
      <c r="B170" s="109"/>
      <c r="C170" s="109"/>
      <c r="D170" s="109"/>
    </row>
    <row r="171" spans="2:4" s="99" customFormat="1" ht="23.1" customHeight="1">
      <c r="B171" s="109"/>
      <c r="C171" s="109"/>
      <c r="D171" s="109"/>
    </row>
    <row r="172" spans="2:4" s="99" customFormat="1" ht="23.1" customHeight="1">
      <c r="B172" s="109"/>
      <c r="C172" s="109"/>
      <c r="D172" s="109"/>
    </row>
    <row r="173" spans="2:4" s="99" customFormat="1" ht="23.1" customHeight="1">
      <c r="B173" s="109"/>
      <c r="C173" s="109"/>
      <c r="D173" s="109"/>
    </row>
    <row r="174" spans="2:4" s="99" customFormat="1" ht="23.1" customHeight="1">
      <c r="B174" s="109"/>
      <c r="C174" s="109"/>
      <c r="D174" s="109"/>
    </row>
    <row r="175" spans="2:4" s="99" customFormat="1" ht="23.1" customHeight="1">
      <c r="B175" s="109"/>
      <c r="C175" s="109"/>
      <c r="D175" s="109"/>
    </row>
    <row r="176" spans="2:4" s="99" customFormat="1" ht="23.1" customHeight="1">
      <c r="B176" s="109"/>
      <c r="C176" s="109"/>
      <c r="D176" s="109"/>
    </row>
    <row r="177" spans="2:4" s="99" customFormat="1" ht="23.1" customHeight="1">
      <c r="B177" s="109"/>
      <c r="C177" s="109"/>
      <c r="D177" s="109"/>
    </row>
    <row r="178" spans="2:4" s="99" customFormat="1" ht="23.1" customHeight="1">
      <c r="B178" s="109"/>
      <c r="C178" s="109"/>
      <c r="D178" s="109"/>
    </row>
    <row r="179" spans="2:4" s="99" customFormat="1" ht="23.1" customHeight="1">
      <c r="B179" s="109"/>
      <c r="C179" s="109"/>
      <c r="D179" s="109"/>
    </row>
    <row r="180" spans="2:4" s="99" customFormat="1" ht="23.1" customHeight="1">
      <c r="B180" s="109"/>
      <c r="C180" s="109"/>
      <c r="D180" s="109"/>
    </row>
    <row r="181" spans="2:4" s="99" customFormat="1" ht="23.1" customHeight="1">
      <c r="B181" s="109"/>
      <c r="C181" s="109"/>
      <c r="D181" s="109"/>
    </row>
    <row r="182" spans="2:4" s="99" customFormat="1" ht="23.1" customHeight="1">
      <c r="B182" s="109"/>
      <c r="C182" s="109"/>
      <c r="D182" s="109"/>
    </row>
    <row r="183" spans="2:4" s="99" customFormat="1" ht="23.1" customHeight="1">
      <c r="B183" s="109"/>
      <c r="C183" s="109"/>
      <c r="D183" s="109"/>
    </row>
    <row r="184" spans="2:4" s="99" customFormat="1" ht="23.1" customHeight="1">
      <c r="B184" s="109"/>
      <c r="C184" s="109"/>
      <c r="D184" s="109"/>
    </row>
    <row r="185" spans="2:4" s="99" customFormat="1" ht="23.1" customHeight="1">
      <c r="B185" s="109"/>
      <c r="C185" s="109"/>
      <c r="D185" s="109"/>
    </row>
    <row r="186" spans="2:4" s="99" customFormat="1" ht="23.1" customHeight="1">
      <c r="B186" s="109"/>
      <c r="C186" s="109"/>
      <c r="D186" s="109"/>
    </row>
    <row r="187" spans="2:4" s="99" customFormat="1" ht="23.1" customHeight="1">
      <c r="B187" s="109"/>
      <c r="C187" s="109"/>
      <c r="D187" s="109"/>
    </row>
    <row r="188" spans="2:4" s="99" customFormat="1" ht="23.1" customHeight="1">
      <c r="B188" s="109"/>
      <c r="C188" s="109"/>
      <c r="D188" s="109"/>
    </row>
    <row r="189" spans="2:4" s="99" customFormat="1" ht="23.1" customHeight="1">
      <c r="B189" s="109"/>
      <c r="C189" s="109"/>
      <c r="D189" s="109"/>
    </row>
    <row r="190" spans="2:4" s="99" customFormat="1" ht="23.1" customHeight="1">
      <c r="B190" s="109"/>
      <c r="C190" s="109"/>
      <c r="D190" s="109"/>
    </row>
    <row r="191" spans="2:4" s="99" customFormat="1" ht="23.1" customHeight="1">
      <c r="B191" s="109"/>
      <c r="C191" s="109"/>
      <c r="D191" s="109"/>
    </row>
    <row r="192" spans="2:4" s="99" customFormat="1" ht="23.1" customHeight="1">
      <c r="B192" s="109"/>
      <c r="C192" s="109"/>
      <c r="D192" s="109"/>
    </row>
    <row r="193" spans="2:4" s="99" customFormat="1" ht="23.1" customHeight="1">
      <c r="B193" s="109"/>
      <c r="C193" s="109"/>
      <c r="D193" s="109"/>
    </row>
    <row r="194" spans="2:4" s="99" customFormat="1" ht="23.1" customHeight="1">
      <c r="B194" s="109"/>
      <c r="C194" s="109"/>
      <c r="D194" s="109"/>
    </row>
    <row r="195" spans="2:4" s="99" customFormat="1" ht="23.1" customHeight="1">
      <c r="B195" s="109"/>
      <c r="C195" s="109"/>
      <c r="D195" s="109"/>
    </row>
    <row r="196" spans="2:4" s="99" customFormat="1" ht="23.1" customHeight="1">
      <c r="B196" s="109"/>
      <c r="C196" s="109"/>
      <c r="D196" s="109"/>
    </row>
    <row r="197" spans="2:4" s="99" customFormat="1" ht="23.1" customHeight="1">
      <c r="B197" s="109"/>
      <c r="C197" s="109"/>
      <c r="D197" s="109"/>
    </row>
    <row r="198" spans="2:4" s="99" customFormat="1" ht="23.1" customHeight="1">
      <c r="B198" s="109"/>
      <c r="C198" s="109"/>
      <c r="D198" s="109"/>
    </row>
    <row r="199" spans="2:4" s="99" customFormat="1" ht="23.1" customHeight="1">
      <c r="B199" s="109"/>
      <c r="C199" s="109"/>
      <c r="D199" s="109"/>
    </row>
    <row r="200" spans="2:4" s="99" customFormat="1" ht="23.1" customHeight="1">
      <c r="B200" s="109"/>
      <c r="C200" s="109"/>
      <c r="D200" s="109"/>
    </row>
    <row r="201" spans="2:4" s="99" customFormat="1" ht="23.1" customHeight="1">
      <c r="B201" s="109"/>
      <c r="C201" s="109"/>
      <c r="D201" s="109"/>
    </row>
    <row r="202" spans="2:4" s="99" customFormat="1" ht="23.1" customHeight="1">
      <c r="B202" s="109"/>
      <c r="C202" s="109"/>
      <c r="D202" s="109"/>
    </row>
    <row r="203" spans="2:4" s="99" customFormat="1" ht="23.1" customHeight="1">
      <c r="B203" s="109"/>
      <c r="C203" s="109"/>
      <c r="D203" s="109"/>
    </row>
    <row r="204" spans="2:4" s="99" customFormat="1" ht="23.1" customHeight="1">
      <c r="B204" s="109"/>
      <c r="C204" s="109"/>
      <c r="D204" s="109"/>
    </row>
    <row r="205" spans="2:4" s="99" customFormat="1" ht="23.1" customHeight="1">
      <c r="B205" s="109"/>
      <c r="C205" s="109"/>
      <c r="D205" s="109"/>
    </row>
    <row r="206" spans="2:4" s="99" customFormat="1" ht="23.1" customHeight="1">
      <c r="B206" s="109"/>
      <c r="C206" s="109"/>
      <c r="D206" s="109"/>
    </row>
    <row r="207" spans="2:4" s="99" customFormat="1" ht="23.1" customHeight="1">
      <c r="B207" s="109"/>
      <c r="C207" s="109"/>
      <c r="D207" s="109"/>
    </row>
    <row r="208" spans="2:4" s="99" customFormat="1" ht="23.1" customHeight="1">
      <c r="B208" s="109"/>
      <c r="C208" s="109"/>
      <c r="D208" s="109"/>
    </row>
    <row r="209" spans="2:4" s="99" customFormat="1" ht="23.1" customHeight="1">
      <c r="B209" s="109"/>
      <c r="C209" s="109"/>
      <c r="D209" s="109"/>
    </row>
    <row r="210" spans="2:4" s="99" customFormat="1" ht="23.1" customHeight="1">
      <c r="B210" s="109"/>
      <c r="C210" s="109"/>
      <c r="D210" s="109"/>
    </row>
    <row r="211" spans="2:4" s="99" customFormat="1" ht="23.1" customHeight="1">
      <c r="B211" s="109"/>
      <c r="C211" s="109"/>
      <c r="D211" s="109"/>
    </row>
    <row r="212" spans="2:4" s="99" customFormat="1" ht="23.1" customHeight="1">
      <c r="B212" s="109"/>
      <c r="C212" s="109"/>
      <c r="D212" s="109"/>
    </row>
    <row r="213" spans="2:4" s="99" customFormat="1" ht="23.1" customHeight="1">
      <c r="B213" s="109"/>
      <c r="C213" s="109"/>
      <c r="D213" s="109"/>
    </row>
    <row r="214" spans="2:4" s="99" customFormat="1" ht="23.1" customHeight="1">
      <c r="B214" s="109"/>
      <c r="C214" s="109"/>
      <c r="D214" s="109"/>
    </row>
    <row r="215" spans="2:4" s="99" customFormat="1" ht="23.1" customHeight="1">
      <c r="B215" s="109"/>
      <c r="C215" s="109"/>
      <c r="D215" s="109"/>
    </row>
    <row r="216" spans="2:4" s="99" customFormat="1" ht="23.1" customHeight="1">
      <c r="B216" s="109"/>
      <c r="C216" s="109"/>
      <c r="D216" s="109"/>
    </row>
    <row r="217" spans="2:4" s="99" customFormat="1" ht="23.1" customHeight="1">
      <c r="B217" s="109"/>
      <c r="C217" s="109"/>
      <c r="D217" s="109"/>
    </row>
    <row r="218" spans="2:4" s="99" customFormat="1" ht="23.1" customHeight="1">
      <c r="B218" s="109"/>
      <c r="C218" s="109"/>
      <c r="D218" s="109"/>
    </row>
    <row r="219" spans="2:4" s="99" customFormat="1" ht="23.1" customHeight="1">
      <c r="B219" s="109"/>
      <c r="C219" s="109"/>
      <c r="D219" s="109"/>
    </row>
    <row r="220" spans="2:4" s="99" customFormat="1" ht="23.1" customHeight="1">
      <c r="B220" s="109"/>
      <c r="C220" s="109"/>
      <c r="D220" s="109"/>
    </row>
    <row r="221" spans="2:4" s="99" customFormat="1" ht="23.1" customHeight="1">
      <c r="B221" s="109"/>
      <c r="C221" s="109"/>
      <c r="D221" s="109"/>
    </row>
    <row r="222" spans="2:4" s="99" customFormat="1" ht="23.1" customHeight="1">
      <c r="B222" s="109"/>
      <c r="C222" s="109"/>
      <c r="D222" s="109"/>
    </row>
    <row r="223" spans="2:4" s="99" customFormat="1" ht="23.1" customHeight="1">
      <c r="B223" s="109"/>
      <c r="C223" s="109"/>
      <c r="D223" s="109"/>
    </row>
    <row r="224" spans="2:4" s="99" customFormat="1" ht="23.1" customHeight="1">
      <c r="B224" s="109"/>
      <c r="C224" s="109"/>
      <c r="D224" s="109"/>
    </row>
    <row r="225" spans="2:4" s="99" customFormat="1" ht="23.1" customHeight="1">
      <c r="B225" s="109"/>
      <c r="C225" s="109"/>
      <c r="D225" s="109"/>
    </row>
    <row r="226" spans="2:4" s="99" customFormat="1" ht="23.1" customHeight="1">
      <c r="B226" s="109"/>
      <c r="C226" s="109"/>
      <c r="D226" s="109"/>
    </row>
    <row r="227" spans="2:4" s="99" customFormat="1" ht="23.1" customHeight="1">
      <c r="B227" s="109"/>
      <c r="C227" s="109"/>
      <c r="D227" s="109"/>
    </row>
    <row r="228" spans="2:4" s="99" customFormat="1" ht="23.1" customHeight="1">
      <c r="B228" s="109"/>
      <c r="C228" s="109"/>
      <c r="D228" s="109"/>
    </row>
    <row r="229" spans="2:4" s="99" customFormat="1" ht="23.1" customHeight="1">
      <c r="B229" s="109"/>
      <c r="C229" s="109"/>
      <c r="D229" s="109"/>
    </row>
    <row r="230" spans="2:4" s="99" customFormat="1" ht="23.1" customHeight="1">
      <c r="B230" s="109"/>
      <c r="C230" s="109"/>
      <c r="D230" s="109"/>
    </row>
    <row r="231" spans="2:4" s="99" customFormat="1" ht="23.1" customHeight="1">
      <c r="B231" s="109"/>
      <c r="C231" s="109"/>
      <c r="D231" s="109"/>
    </row>
    <row r="232" spans="2:4" s="99" customFormat="1" ht="23.1" customHeight="1">
      <c r="B232" s="109"/>
      <c r="C232" s="109"/>
      <c r="D232" s="109"/>
    </row>
    <row r="233" spans="2:4" s="99" customFormat="1" ht="23.1" customHeight="1">
      <c r="B233" s="109"/>
      <c r="C233" s="109"/>
      <c r="D233" s="109"/>
    </row>
    <row r="234" spans="2:4" s="99" customFormat="1" ht="23.1" customHeight="1">
      <c r="B234" s="109"/>
      <c r="C234" s="109"/>
      <c r="D234" s="109"/>
    </row>
    <row r="235" spans="2:4" s="99" customFormat="1" ht="23.1" customHeight="1">
      <c r="B235" s="109"/>
      <c r="C235" s="109"/>
      <c r="D235" s="109"/>
    </row>
    <row r="236" spans="2:4" s="99" customFormat="1" ht="23.1" customHeight="1">
      <c r="B236" s="109"/>
      <c r="C236" s="109"/>
      <c r="D236" s="109"/>
    </row>
    <row r="237" spans="2:4" s="99" customFormat="1" ht="23.1" customHeight="1">
      <c r="B237" s="109"/>
      <c r="C237" s="109"/>
      <c r="D237" s="109"/>
    </row>
  </sheetData>
  <mergeCells count="1">
    <mergeCell ref="A2:D2"/>
  </mergeCells>
  <hyperlinks>
    <hyperlink ref="A1" location="'Table of Contents'!A1" display="Back to Table of contents"/>
  </hyperlinks>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441"/>
  <sheetViews>
    <sheetView showGridLines="0" zoomScale="110" zoomScaleNormal="110" workbookViewId="0"/>
  </sheetViews>
  <sheetFormatPr defaultColWidth="9.140625" defaultRowHeight="12.75"/>
  <cols>
    <col min="1" max="1" width="30" style="86" customWidth="1"/>
    <col min="2" max="2" width="11.28515625" style="86" customWidth="1"/>
    <col min="3" max="3" width="9.85546875" style="86" customWidth="1"/>
    <col min="4" max="4" width="11.140625" style="86" customWidth="1"/>
    <col min="5" max="5" width="10.28515625" style="86" customWidth="1"/>
    <col min="6" max="6" width="11.28515625" style="86" customWidth="1"/>
    <col min="7" max="7" width="9.85546875" style="86" customWidth="1"/>
    <col min="8" max="8" width="11.140625" style="86" customWidth="1"/>
    <col min="9" max="9" width="9.7109375" style="86" customWidth="1"/>
    <col min="10" max="10" width="11.42578125" style="86" customWidth="1"/>
    <col min="11" max="11" width="10.140625" style="86" customWidth="1"/>
    <col min="12" max="16384" width="9.140625" style="86"/>
  </cols>
  <sheetData>
    <row r="1" spans="1:13">
      <c r="A1" s="151" t="s">
        <v>0</v>
      </c>
    </row>
    <row r="2" spans="1:13" s="96" customFormat="1" ht="23.25" customHeight="1">
      <c r="A2" s="1156" t="s">
        <v>758</v>
      </c>
      <c r="B2" s="1156"/>
      <c r="C2" s="1156"/>
      <c r="D2" s="1156"/>
      <c r="E2" s="1156"/>
      <c r="F2" s="1156"/>
      <c r="G2" s="1156"/>
      <c r="H2" s="1156"/>
      <c r="I2" s="1156"/>
      <c r="J2" s="1156"/>
      <c r="K2" s="1156"/>
    </row>
    <row r="3" spans="1:13" s="96" customFormat="1" ht="28.5" customHeight="1">
      <c r="A3" s="1326" t="s">
        <v>272</v>
      </c>
      <c r="B3" s="1328" t="s">
        <v>222</v>
      </c>
      <c r="C3" s="1329"/>
      <c r="D3" s="1328" t="s">
        <v>223</v>
      </c>
      <c r="E3" s="1329"/>
      <c r="F3" s="1328" t="s">
        <v>224</v>
      </c>
      <c r="G3" s="1329"/>
      <c r="H3" s="291" t="s">
        <v>44</v>
      </c>
      <c r="I3" s="292"/>
      <c r="J3" s="291" t="s">
        <v>20</v>
      </c>
      <c r="K3" s="293"/>
    </row>
    <row r="4" spans="1:13" s="96" customFormat="1" ht="36.75" customHeight="1">
      <c r="A4" s="1327"/>
      <c r="B4" s="294" t="s">
        <v>225</v>
      </c>
      <c r="C4" s="294" t="s">
        <v>226</v>
      </c>
      <c r="D4" s="295" t="s">
        <v>225</v>
      </c>
      <c r="E4" s="295" t="s">
        <v>226</v>
      </c>
      <c r="F4" s="295" t="s">
        <v>225</v>
      </c>
      <c r="G4" s="295" t="s">
        <v>226</v>
      </c>
      <c r="H4" s="295" t="s">
        <v>225</v>
      </c>
      <c r="I4" s="296" t="s">
        <v>226</v>
      </c>
      <c r="J4" s="295" t="s">
        <v>225</v>
      </c>
      <c r="K4" s="295" t="s">
        <v>226</v>
      </c>
    </row>
    <row r="5" spans="1:13" s="251" customFormat="1" ht="24" customHeight="1">
      <c r="A5" s="297" t="s">
        <v>227</v>
      </c>
      <c r="B5" s="298">
        <v>77</v>
      </c>
      <c r="C5" s="298">
        <v>2028</v>
      </c>
      <c r="D5" s="298">
        <v>32</v>
      </c>
      <c r="E5" s="298">
        <v>2396</v>
      </c>
      <c r="F5" s="298">
        <v>48</v>
      </c>
      <c r="G5" s="298">
        <v>11094</v>
      </c>
      <c r="H5" s="298">
        <v>21</v>
      </c>
      <c r="I5" s="298">
        <v>26495</v>
      </c>
      <c r="J5" s="298">
        <v>178</v>
      </c>
      <c r="K5" s="299">
        <v>42013</v>
      </c>
      <c r="L5" s="1134"/>
      <c r="M5" s="1134"/>
    </row>
    <row r="6" spans="1:13" s="96" customFormat="1" ht="24" customHeight="1">
      <c r="A6" s="300" t="s">
        <v>96</v>
      </c>
      <c r="B6" s="301">
        <v>9</v>
      </c>
      <c r="C6" s="302">
        <v>213</v>
      </c>
      <c r="D6" s="301">
        <v>1</v>
      </c>
      <c r="E6" s="301">
        <v>87</v>
      </c>
      <c r="F6" s="303">
        <v>5</v>
      </c>
      <c r="G6" s="303">
        <v>749</v>
      </c>
      <c r="H6" s="303">
        <v>1</v>
      </c>
      <c r="I6" s="303">
        <v>4383</v>
      </c>
      <c r="J6" s="303">
        <v>16</v>
      </c>
      <c r="K6" s="303">
        <v>5432</v>
      </c>
      <c r="L6" s="1134"/>
      <c r="M6" s="1134"/>
    </row>
    <row r="7" spans="1:13" s="96" customFormat="1" ht="24" customHeight="1">
      <c r="A7" s="300" t="s">
        <v>57</v>
      </c>
      <c r="B7" s="301">
        <v>8</v>
      </c>
      <c r="C7" s="301">
        <v>187</v>
      </c>
      <c r="D7" s="304">
        <v>0</v>
      </c>
      <c r="E7" s="303">
        <v>0</v>
      </c>
      <c r="F7" s="303">
        <v>7</v>
      </c>
      <c r="G7" s="305">
        <v>3007</v>
      </c>
      <c r="H7" s="303">
        <v>1</v>
      </c>
      <c r="I7" s="305">
        <v>1000</v>
      </c>
      <c r="J7" s="303">
        <v>16</v>
      </c>
      <c r="K7" s="303">
        <v>4194</v>
      </c>
      <c r="L7" s="1134"/>
      <c r="M7" s="1134"/>
    </row>
    <row r="8" spans="1:13" s="96" customFormat="1" ht="24" customHeight="1">
      <c r="A8" s="300" t="s">
        <v>124</v>
      </c>
      <c r="B8" s="301">
        <v>25</v>
      </c>
      <c r="C8" s="301">
        <v>746</v>
      </c>
      <c r="D8" s="303">
        <v>17</v>
      </c>
      <c r="E8" s="303">
        <v>1346</v>
      </c>
      <c r="F8" s="303">
        <v>20</v>
      </c>
      <c r="G8" s="305">
        <v>3793</v>
      </c>
      <c r="H8" s="303">
        <v>18</v>
      </c>
      <c r="I8" s="303">
        <v>20553</v>
      </c>
      <c r="J8" s="303">
        <v>80</v>
      </c>
      <c r="K8" s="303">
        <v>26438</v>
      </c>
      <c r="L8" s="1134"/>
      <c r="M8" s="1134"/>
    </row>
    <row r="9" spans="1:13" s="96" customFormat="1" ht="25.5" customHeight="1">
      <c r="A9" s="300" t="s">
        <v>228</v>
      </c>
      <c r="B9" s="301">
        <v>2</v>
      </c>
      <c r="C9" s="301">
        <v>49</v>
      </c>
      <c r="D9" s="303">
        <v>0</v>
      </c>
      <c r="E9" s="303">
        <v>0</v>
      </c>
      <c r="F9" s="303">
        <v>2</v>
      </c>
      <c r="G9" s="303">
        <v>462</v>
      </c>
      <c r="H9" s="306">
        <v>0</v>
      </c>
      <c r="I9" s="306">
        <v>0</v>
      </c>
      <c r="J9" s="303">
        <v>4</v>
      </c>
      <c r="K9" s="303">
        <v>511</v>
      </c>
      <c r="L9" s="1134"/>
      <c r="M9" s="1134"/>
    </row>
    <row r="10" spans="1:13" s="96" customFormat="1" ht="25.5" customHeight="1">
      <c r="A10" s="300" t="s">
        <v>81</v>
      </c>
      <c r="B10" s="301">
        <v>5</v>
      </c>
      <c r="C10" s="302">
        <v>124</v>
      </c>
      <c r="D10" s="304">
        <v>1</v>
      </c>
      <c r="E10" s="304">
        <v>61</v>
      </c>
      <c r="F10" s="307">
        <v>1</v>
      </c>
      <c r="G10" s="307">
        <v>193</v>
      </c>
      <c r="H10" s="306">
        <v>0</v>
      </c>
      <c r="I10" s="306">
        <v>0</v>
      </c>
      <c r="J10" s="303">
        <v>7</v>
      </c>
      <c r="K10" s="303">
        <v>378</v>
      </c>
      <c r="L10" s="1134"/>
      <c r="M10" s="1134"/>
    </row>
    <row r="11" spans="1:13" s="309" customFormat="1" ht="44.25" customHeight="1">
      <c r="A11" s="308" t="s">
        <v>229</v>
      </c>
      <c r="B11" s="303">
        <v>0</v>
      </c>
      <c r="C11" s="303">
        <v>0</v>
      </c>
      <c r="D11" s="307">
        <v>1</v>
      </c>
      <c r="E11" s="307">
        <v>69</v>
      </c>
      <c r="F11" s="307">
        <v>3</v>
      </c>
      <c r="G11" s="307">
        <v>1036</v>
      </c>
      <c r="H11" s="306">
        <v>0</v>
      </c>
      <c r="I11" s="306">
        <v>0</v>
      </c>
      <c r="J11" s="303">
        <v>4</v>
      </c>
      <c r="K11" s="303">
        <v>1105</v>
      </c>
      <c r="L11" s="1134"/>
      <c r="M11" s="1134"/>
    </row>
    <row r="12" spans="1:13" s="96" customFormat="1" ht="24" customHeight="1">
      <c r="A12" s="300" t="s">
        <v>63</v>
      </c>
      <c r="B12" s="310">
        <v>1</v>
      </c>
      <c r="C12" s="302">
        <v>24</v>
      </c>
      <c r="D12" s="307">
        <v>1</v>
      </c>
      <c r="E12" s="303">
        <v>88</v>
      </c>
      <c r="F12" s="307">
        <v>2</v>
      </c>
      <c r="G12" s="307">
        <v>463</v>
      </c>
      <c r="H12" s="306">
        <v>0</v>
      </c>
      <c r="I12" s="306">
        <v>0</v>
      </c>
      <c r="J12" s="303">
        <v>4</v>
      </c>
      <c r="K12" s="303">
        <v>575</v>
      </c>
      <c r="L12" s="1134"/>
      <c r="M12" s="1134"/>
    </row>
    <row r="13" spans="1:13" s="96" customFormat="1" ht="24" customHeight="1">
      <c r="A13" s="300" t="s">
        <v>82</v>
      </c>
      <c r="B13" s="301">
        <v>5</v>
      </c>
      <c r="C13" s="302">
        <v>136</v>
      </c>
      <c r="D13" s="307">
        <v>1</v>
      </c>
      <c r="E13" s="307">
        <v>68</v>
      </c>
      <c r="F13" s="307">
        <v>4</v>
      </c>
      <c r="G13" s="307">
        <v>810</v>
      </c>
      <c r="H13" s="306">
        <v>0</v>
      </c>
      <c r="I13" s="306">
        <v>0</v>
      </c>
      <c r="J13" s="303">
        <v>10</v>
      </c>
      <c r="K13" s="303">
        <v>1014</v>
      </c>
      <c r="L13" s="1134"/>
      <c r="M13" s="1134"/>
    </row>
    <row r="14" spans="1:13" s="96" customFormat="1" ht="24" customHeight="1">
      <c r="A14" s="300" t="s">
        <v>230</v>
      </c>
      <c r="B14" s="310">
        <v>3</v>
      </c>
      <c r="C14" s="301">
        <v>69</v>
      </c>
      <c r="D14" s="303">
        <v>3</v>
      </c>
      <c r="E14" s="303">
        <v>204</v>
      </c>
      <c r="F14" s="303">
        <v>1</v>
      </c>
      <c r="G14" s="303">
        <v>112</v>
      </c>
      <c r="H14" s="306">
        <v>0</v>
      </c>
      <c r="I14" s="306">
        <v>0</v>
      </c>
      <c r="J14" s="303">
        <v>7</v>
      </c>
      <c r="K14" s="303">
        <v>385</v>
      </c>
      <c r="L14" s="1134"/>
      <c r="M14" s="1134"/>
    </row>
    <row r="15" spans="1:13" s="96" customFormat="1" ht="24" customHeight="1">
      <c r="A15" s="300" t="s">
        <v>231</v>
      </c>
      <c r="B15" s="301">
        <v>9</v>
      </c>
      <c r="C15" s="301">
        <v>235</v>
      </c>
      <c r="D15" s="303">
        <v>2</v>
      </c>
      <c r="E15" s="303">
        <v>157</v>
      </c>
      <c r="F15" s="306">
        <v>0</v>
      </c>
      <c r="G15" s="306">
        <v>0</v>
      </c>
      <c r="H15" s="306">
        <v>0</v>
      </c>
      <c r="I15" s="306">
        <v>0</v>
      </c>
      <c r="J15" s="303">
        <v>11</v>
      </c>
      <c r="K15" s="303">
        <v>392</v>
      </c>
      <c r="L15" s="1134"/>
      <c r="M15" s="1134"/>
    </row>
    <row r="16" spans="1:13" s="96" customFormat="1" ht="24" customHeight="1">
      <c r="A16" s="300" t="s">
        <v>52</v>
      </c>
      <c r="B16" s="301">
        <v>10</v>
      </c>
      <c r="C16" s="302">
        <v>245</v>
      </c>
      <c r="D16" s="303">
        <v>5</v>
      </c>
      <c r="E16" s="303">
        <v>316</v>
      </c>
      <c r="F16" s="303">
        <v>3</v>
      </c>
      <c r="G16" s="303">
        <v>469</v>
      </c>
      <c r="H16" s="306">
        <v>1</v>
      </c>
      <c r="I16" s="306">
        <v>559</v>
      </c>
      <c r="J16" s="303">
        <v>19</v>
      </c>
      <c r="K16" s="303">
        <v>1589</v>
      </c>
      <c r="L16" s="1134"/>
      <c r="M16" s="1134"/>
    </row>
    <row r="17" spans="1:13" s="87" customFormat="1" ht="24" customHeight="1">
      <c r="A17" s="297" t="s">
        <v>232</v>
      </c>
      <c r="B17" s="311">
        <v>10</v>
      </c>
      <c r="C17" s="311">
        <v>212</v>
      </c>
      <c r="D17" s="311">
        <v>4</v>
      </c>
      <c r="E17" s="312">
        <v>276</v>
      </c>
      <c r="F17" s="311">
        <v>3</v>
      </c>
      <c r="G17" s="311">
        <v>621</v>
      </c>
      <c r="H17" s="311">
        <v>1</v>
      </c>
      <c r="I17" s="311">
        <v>846</v>
      </c>
      <c r="J17" s="311">
        <v>18</v>
      </c>
      <c r="K17" s="311">
        <v>1955</v>
      </c>
      <c r="L17" s="1134"/>
      <c r="M17" s="1134"/>
    </row>
    <row r="18" spans="1:13" s="87" customFormat="1" ht="24" customHeight="1">
      <c r="A18" s="313" t="s">
        <v>20</v>
      </c>
      <c r="B18" s="314">
        <v>87</v>
      </c>
      <c r="C18" s="314">
        <v>2240</v>
      </c>
      <c r="D18" s="314">
        <v>36</v>
      </c>
      <c r="E18" s="314">
        <v>2672</v>
      </c>
      <c r="F18" s="314">
        <v>51</v>
      </c>
      <c r="G18" s="314">
        <v>11715</v>
      </c>
      <c r="H18" s="314">
        <v>22</v>
      </c>
      <c r="I18" s="314">
        <v>27341</v>
      </c>
      <c r="J18" s="314">
        <v>196</v>
      </c>
      <c r="K18" s="314">
        <v>43968</v>
      </c>
      <c r="L18" s="1134"/>
      <c r="M18" s="1134"/>
    </row>
    <row r="19" spans="1:13" s="87" customFormat="1" ht="24" customHeight="1">
      <c r="A19" s="1041" t="s">
        <v>623</v>
      </c>
      <c r="B19" s="1040"/>
      <c r="C19" s="1040"/>
      <c r="D19" s="1040"/>
      <c r="E19" s="1040"/>
      <c r="F19" s="1040"/>
      <c r="G19" s="1040"/>
      <c r="H19" s="1040"/>
      <c r="I19" s="1040"/>
      <c r="J19" s="1040"/>
      <c r="K19" s="1040"/>
    </row>
    <row r="20" spans="1:13" ht="25.5" customHeight="1">
      <c r="A20" s="993" t="s">
        <v>662</v>
      </c>
      <c r="B20" s="316"/>
      <c r="C20" s="316"/>
      <c r="D20" s="316"/>
      <c r="E20" s="316"/>
      <c r="F20" s="316"/>
      <c r="G20" s="316"/>
      <c r="H20" s="316"/>
      <c r="I20" s="316"/>
      <c r="J20" s="316"/>
      <c r="K20" s="316"/>
    </row>
    <row r="21" spans="1:13">
      <c r="A21" s="315"/>
      <c r="B21" s="315"/>
      <c r="C21" s="317"/>
      <c r="D21" s="317"/>
      <c r="E21" s="317"/>
      <c r="F21" s="317"/>
      <c r="G21" s="317"/>
    </row>
    <row r="22" spans="1:13">
      <c r="A22" s="315"/>
      <c r="B22" s="315"/>
      <c r="C22" s="315"/>
      <c r="D22" s="315"/>
      <c r="E22" s="315"/>
      <c r="F22" s="315"/>
    </row>
    <row r="23" spans="1:13">
      <c r="A23" s="315"/>
      <c r="B23" s="315"/>
      <c r="C23" s="315"/>
      <c r="D23" s="315"/>
      <c r="E23" s="315"/>
      <c r="F23" s="315"/>
    </row>
    <row r="24" spans="1:13">
      <c r="A24" s="315"/>
      <c r="B24" s="315"/>
      <c r="C24" s="315"/>
      <c r="D24" s="315"/>
      <c r="E24" s="315"/>
      <c r="F24" s="315"/>
    </row>
    <row r="25" spans="1:13">
      <c r="A25" s="315"/>
      <c r="B25" s="315"/>
      <c r="C25" s="315"/>
      <c r="D25" s="315"/>
      <c r="E25" s="315"/>
      <c r="F25" s="315"/>
    </row>
    <row r="26" spans="1:13">
      <c r="A26" s="315"/>
      <c r="B26" s="315"/>
      <c r="C26" s="315"/>
      <c r="D26" s="315"/>
      <c r="E26" s="315"/>
      <c r="F26" s="315"/>
    </row>
    <row r="27" spans="1:13">
      <c r="A27" s="315"/>
      <c r="B27" s="315"/>
      <c r="C27" s="315"/>
      <c r="D27" s="315"/>
      <c r="E27" s="315"/>
      <c r="F27" s="315"/>
    </row>
    <row r="28" spans="1:13">
      <c r="A28" s="315"/>
      <c r="B28" s="315"/>
      <c r="C28" s="315"/>
      <c r="D28" s="315"/>
      <c r="E28" s="315"/>
      <c r="F28" s="315"/>
    </row>
    <row r="29" spans="1:13">
      <c r="A29" s="315"/>
      <c r="B29" s="315"/>
      <c r="C29" s="315"/>
      <c r="D29" s="315"/>
      <c r="E29" s="315"/>
      <c r="F29" s="315"/>
    </row>
    <row r="30" spans="1:13">
      <c r="A30" s="315"/>
      <c r="B30" s="315"/>
      <c r="C30" s="315"/>
      <c r="D30" s="315"/>
      <c r="E30" s="315"/>
      <c r="F30" s="315"/>
    </row>
    <row r="31" spans="1:13">
      <c r="A31" s="315"/>
      <c r="B31" s="315"/>
      <c r="C31" s="315"/>
      <c r="D31" s="315"/>
      <c r="E31" s="315"/>
      <c r="F31" s="315"/>
    </row>
    <row r="32" spans="1:13">
      <c r="A32" s="315"/>
      <c r="B32" s="315"/>
      <c r="C32" s="315"/>
      <c r="D32" s="315"/>
      <c r="E32" s="315"/>
      <c r="F32" s="315"/>
    </row>
    <row r="33" spans="1:6">
      <c r="A33" s="315"/>
      <c r="B33" s="315"/>
      <c r="C33" s="315"/>
      <c r="D33" s="315"/>
      <c r="E33" s="315"/>
      <c r="F33" s="315"/>
    </row>
    <row r="34" spans="1:6">
      <c r="A34" s="315"/>
      <c r="B34" s="315"/>
      <c r="C34" s="315"/>
      <c r="D34" s="315"/>
      <c r="E34" s="315"/>
      <c r="F34" s="315"/>
    </row>
    <row r="35" spans="1:6">
      <c r="A35" s="315"/>
      <c r="B35" s="315"/>
      <c r="C35" s="315"/>
      <c r="D35" s="315"/>
      <c r="E35" s="315"/>
      <c r="F35" s="315"/>
    </row>
    <row r="36" spans="1:6">
      <c r="A36" s="315"/>
      <c r="B36" s="315"/>
      <c r="C36" s="315"/>
      <c r="D36" s="315"/>
      <c r="E36" s="315"/>
      <c r="F36" s="315"/>
    </row>
    <row r="37" spans="1:6">
      <c r="A37" s="315"/>
      <c r="B37" s="315"/>
      <c r="C37" s="315"/>
      <c r="D37" s="315"/>
      <c r="E37" s="315"/>
      <c r="F37" s="315"/>
    </row>
    <row r="38" spans="1:6">
      <c r="A38" s="315"/>
      <c r="B38" s="315"/>
      <c r="C38" s="315"/>
      <c r="D38" s="315"/>
      <c r="E38" s="315"/>
      <c r="F38" s="315"/>
    </row>
    <row r="39" spans="1:6">
      <c r="A39" s="315"/>
      <c r="B39" s="315"/>
      <c r="C39" s="315"/>
      <c r="D39" s="315"/>
      <c r="E39" s="315"/>
      <c r="F39" s="315"/>
    </row>
    <row r="40" spans="1:6">
      <c r="A40" s="315"/>
      <c r="B40" s="315"/>
      <c r="C40" s="315"/>
      <c r="D40" s="315"/>
      <c r="E40" s="315"/>
      <c r="F40" s="315"/>
    </row>
    <row r="41" spans="1:6">
      <c r="A41" s="315"/>
      <c r="B41" s="315"/>
      <c r="C41" s="315"/>
      <c r="D41" s="315"/>
      <c r="E41" s="315"/>
      <c r="F41" s="315"/>
    </row>
    <row r="42" spans="1:6">
      <c r="A42" s="315"/>
      <c r="B42" s="315"/>
      <c r="C42" s="315"/>
      <c r="D42" s="315"/>
      <c r="E42" s="315"/>
      <c r="F42" s="315"/>
    </row>
    <row r="43" spans="1:6">
      <c r="A43" s="315"/>
      <c r="B43" s="315"/>
      <c r="C43" s="315"/>
      <c r="D43" s="315"/>
      <c r="E43" s="315"/>
      <c r="F43" s="315"/>
    </row>
    <row r="44" spans="1:6">
      <c r="A44" s="315"/>
      <c r="B44" s="315"/>
      <c r="C44" s="315"/>
      <c r="D44" s="315"/>
      <c r="E44" s="315"/>
      <c r="F44" s="315"/>
    </row>
    <row r="45" spans="1:6">
      <c r="A45" s="315"/>
      <c r="B45" s="315"/>
      <c r="C45" s="315"/>
      <c r="D45" s="315"/>
      <c r="E45" s="315"/>
      <c r="F45" s="315"/>
    </row>
    <row r="46" spans="1:6">
      <c r="A46" s="315"/>
      <c r="B46" s="315"/>
      <c r="C46" s="315"/>
      <c r="D46" s="315"/>
      <c r="E46" s="315"/>
      <c r="F46" s="315"/>
    </row>
    <row r="47" spans="1:6">
      <c r="A47" s="315"/>
      <c r="B47" s="315"/>
      <c r="C47" s="315"/>
      <c r="D47" s="315"/>
      <c r="E47" s="315"/>
      <c r="F47" s="315"/>
    </row>
    <row r="48" spans="1:6">
      <c r="A48" s="315"/>
      <c r="B48" s="315"/>
      <c r="C48" s="315"/>
      <c r="D48" s="315"/>
      <c r="E48" s="315"/>
      <c r="F48" s="315"/>
    </row>
    <row r="49" spans="1:6">
      <c r="A49" s="315"/>
      <c r="B49" s="315"/>
      <c r="C49" s="315"/>
      <c r="D49" s="315"/>
      <c r="E49" s="315"/>
      <c r="F49" s="315"/>
    </row>
    <row r="50" spans="1:6">
      <c r="A50" s="315"/>
      <c r="B50" s="315"/>
      <c r="C50" s="315"/>
      <c r="D50" s="315"/>
      <c r="E50" s="315"/>
      <c r="F50" s="315"/>
    </row>
    <row r="51" spans="1:6">
      <c r="A51" s="315"/>
      <c r="B51" s="315"/>
      <c r="C51" s="315"/>
      <c r="D51" s="315"/>
      <c r="E51" s="315"/>
      <c r="F51" s="315"/>
    </row>
    <row r="52" spans="1:6">
      <c r="A52" s="315"/>
      <c r="B52" s="315"/>
      <c r="C52" s="315"/>
      <c r="D52" s="315"/>
      <c r="E52" s="315"/>
      <c r="F52" s="315"/>
    </row>
    <row r="53" spans="1:6">
      <c r="A53" s="315"/>
      <c r="B53" s="315"/>
      <c r="C53" s="315"/>
      <c r="D53" s="315"/>
      <c r="E53" s="315"/>
      <c r="F53" s="315"/>
    </row>
    <row r="54" spans="1:6">
      <c r="A54" s="315"/>
      <c r="B54" s="315"/>
      <c r="C54" s="315"/>
      <c r="D54" s="315"/>
      <c r="E54" s="315"/>
      <c r="F54" s="315"/>
    </row>
    <row r="55" spans="1:6">
      <c r="A55" s="315"/>
      <c r="B55" s="315"/>
      <c r="C55" s="315"/>
      <c r="D55" s="315"/>
      <c r="E55" s="315"/>
      <c r="F55" s="315"/>
    </row>
    <row r="56" spans="1:6">
      <c r="A56" s="315"/>
      <c r="B56" s="315"/>
      <c r="C56" s="315"/>
      <c r="D56" s="315"/>
      <c r="E56" s="315"/>
      <c r="F56" s="315"/>
    </row>
    <row r="57" spans="1:6">
      <c r="A57" s="315"/>
      <c r="B57" s="315"/>
      <c r="C57" s="315"/>
      <c r="D57" s="315"/>
      <c r="E57" s="315"/>
      <c r="F57" s="315"/>
    </row>
    <row r="58" spans="1:6">
      <c r="A58" s="315"/>
      <c r="B58" s="315"/>
      <c r="C58" s="315"/>
      <c r="D58" s="315"/>
      <c r="E58" s="315"/>
      <c r="F58" s="315"/>
    </row>
    <row r="59" spans="1:6">
      <c r="A59" s="315"/>
      <c r="B59" s="315"/>
      <c r="C59" s="315"/>
      <c r="D59" s="315"/>
      <c r="E59" s="315"/>
      <c r="F59" s="315"/>
    </row>
    <row r="60" spans="1:6">
      <c r="A60" s="315"/>
      <c r="B60" s="315"/>
      <c r="C60" s="315"/>
      <c r="D60" s="315"/>
      <c r="E60" s="315"/>
      <c r="F60" s="315"/>
    </row>
    <row r="61" spans="1:6">
      <c r="A61" s="315"/>
      <c r="B61" s="315"/>
      <c r="C61" s="315"/>
      <c r="D61" s="315"/>
      <c r="E61" s="315"/>
      <c r="F61" s="315"/>
    </row>
    <row r="62" spans="1:6">
      <c r="A62" s="315"/>
      <c r="B62" s="315"/>
      <c r="C62" s="315"/>
      <c r="D62" s="315"/>
      <c r="E62" s="315"/>
      <c r="F62" s="315"/>
    </row>
    <row r="63" spans="1:6">
      <c r="A63" s="315"/>
      <c r="B63" s="315"/>
      <c r="C63" s="315"/>
      <c r="D63" s="315"/>
      <c r="E63" s="315"/>
      <c r="F63" s="315"/>
    </row>
    <row r="64" spans="1:6">
      <c r="A64" s="315"/>
      <c r="B64" s="315"/>
      <c r="C64" s="315"/>
      <c r="D64" s="315"/>
      <c r="E64" s="315"/>
      <c r="F64" s="315"/>
    </row>
    <row r="65" spans="1:6">
      <c r="A65" s="315"/>
      <c r="B65" s="315"/>
      <c r="C65" s="315"/>
      <c r="D65" s="315"/>
      <c r="E65" s="315"/>
      <c r="F65" s="315"/>
    </row>
    <row r="66" spans="1:6">
      <c r="A66" s="315"/>
      <c r="B66" s="315"/>
      <c r="C66" s="315"/>
      <c r="D66" s="315"/>
      <c r="E66" s="315"/>
      <c r="F66" s="315"/>
    </row>
    <row r="67" spans="1:6">
      <c r="A67" s="315"/>
      <c r="B67" s="315"/>
      <c r="C67" s="315"/>
      <c r="D67" s="315"/>
      <c r="E67" s="315"/>
      <c r="F67" s="315"/>
    </row>
    <row r="68" spans="1:6">
      <c r="A68" s="315"/>
      <c r="B68" s="315"/>
      <c r="C68" s="315"/>
      <c r="D68" s="315"/>
      <c r="E68" s="315"/>
      <c r="F68" s="315"/>
    </row>
    <row r="69" spans="1:6">
      <c r="A69" s="315"/>
      <c r="B69" s="315"/>
      <c r="C69" s="315"/>
      <c r="D69" s="315"/>
      <c r="E69" s="315"/>
      <c r="F69" s="315"/>
    </row>
    <row r="70" spans="1:6">
      <c r="A70" s="315"/>
      <c r="B70" s="315"/>
      <c r="C70" s="315"/>
      <c r="D70" s="315"/>
      <c r="E70" s="315"/>
      <c r="F70" s="315"/>
    </row>
    <row r="71" spans="1:6">
      <c r="A71" s="315"/>
      <c r="B71" s="315"/>
      <c r="C71" s="315"/>
      <c r="D71" s="315"/>
      <c r="E71" s="315"/>
      <c r="F71" s="315"/>
    </row>
    <row r="72" spans="1:6">
      <c r="A72" s="315"/>
      <c r="B72" s="315"/>
      <c r="C72" s="315"/>
      <c r="D72" s="315"/>
      <c r="E72" s="315"/>
      <c r="F72" s="315"/>
    </row>
    <row r="73" spans="1:6">
      <c r="A73" s="315"/>
      <c r="B73" s="315"/>
      <c r="C73" s="315"/>
      <c r="D73" s="315"/>
      <c r="E73" s="315"/>
      <c r="F73" s="315"/>
    </row>
    <row r="74" spans="1:6">
      <c r="A74" s="315"/>
      <c r="B74" s="315"/>
      <c r="C74" s="315"/>
      <c r="D74" s="315"/>
      <c r="E74" s="315"/>
      <c r="F74" s="315"/>
    </row>
    <row r="75" spans="1:6">
      <c r="A75" s="315"/>
      <c r="B75" s="315"/>
      <c r="C75" s="315"/>
      <c r="D75" s="315"/>
      <c r="E75" s="315"/>
      <c r="F75" s="315"/>
    </row>
    <row r="76" spans="1:6">
      <c r="A76" s="315"/>
      <c r="B76" s="315"/>
      <c r="C76" s="315"/>
      <c r="D76" s="315"/>
      <c r="E76" s="315"/>
      <c r="F76" s="315"/>
    </row>
    <row r="77" spans="1:6">
      <c r="A77" s="315"/>
      <c r="B77" s="315"/>
      <c r="C77" s="315"/>
      <c r="D77" s="315"/>
      <c r="E77" s="315"/>
      <c r="F77" s="315"/>
    </row>
    <row r="78" spans="1:6">
      <c r="A78" s="315"/>
      <c r="B78" s="315"/>
      <c r="C78" s="315"/>
      <c r="D78" s="315"/>
      <c r="E78" s="315"/>
      <c r="F78" s="315"/>
    </row>
    <row r="79" spans="1:6">
      <c r="A79" s="315"/>
      <c r="B79" s="315"/>
      <c r="C79" s="315"/>
      <c r="D79" s="315"/>
      <c r="E79" s="315"/>
      <c r="F79" s="315"/>
    </row>
    <row r="80" spans="1:6">
      <c r="A80" s="315"/>
      <c r="B80" s="315"/>
      <c r="C80" s="315"/>
      <c r="D80" s="315"/>
      <c r="E80" s="315"/>
      <c r="F80" s="315"/>
    </row>
    <row r="81" spans="1:6">
      <c r="A81" s="315"/>
      <c r="B81" s="315"/>
      <c r="C81" s="315"/>
      <c r="D81" s="315"/>
      <c r="E81" s="315"/>
      <c r="F81" s="315"/>
    </row>
    <row r="82" spans="1:6">
      <c r="A82" s="315"/>
      <c r="B82" s="315"/>
      <c r="C82" s="315"/>
      <c r="D82" s="315"/>
      <c r="E82" s="315"/>
      <c r="F82" s="315"/>
    </row>
    <row r="83" spans="1:6">
      <c r="A83" s="315"/>
      <c r="B83" s="315"/>
      <c r="C83" s="315"/>
      <c r="D83" s="315"/>
      <c r="E83" s="315"/>
      <c r="F83" s="315"/>
    </row>
    <row r="84" spans="1:6">
      <c r="A84" s="315"/>
      <c r="B84" s="315"/>
      <c r="C84" s="315"/>
      <c r="D84" s="315"/>
      <c r="E84" s="315"/>
      <c r="F84" s="315"/>
    </row>
    <row r="85" spans="1:6">
      <c r="A85" s="315"/>
      <c r="B85" s="315"/>
      <c r="C85" s="315"/>
      <c r="D85" s="315"/>
      <c r="E85" s="315"/>
      <c r="F85" s="315"/>
    </row>
    <row r="86" spans="1:6">
      <c r="A86" s="315"/>
      <c r="B86" s="315"/>
      <c r="C86" s="315"/>
      <c r="D86" s="315"/>
      <c r="E86" s="315"/>
      <c r="F86" s="315"/>
    </row>
    <row r="87" spans="1:6">
      <c r="A87" s="315"/>
      <c r="B87" s="315"/>
      <c r="C87" s="315"/>
      <c r="D87" s="315"/>
      <c r="E87" s="315"/>
      <c r="F87" s="315"/>
    </row>
    <row r="88" spans="1:6">
      <c r="A88" s="315"/>
      <c r="B88" s="315"/>
      <c r="C88" s="315"/>
      <c r="D88" s="315"/>
      <c r="E88" s="315"/>
      <c r="F88" s="315"/>
    </row>
    <row r="89" spans="1:6">
      <c r="A89" s="315"/>
      <c r="B89" s="315"/>
      <c r="C89" s="315"/>
      <c r="D89" s="315"/>
      <c r="E89" s="315"/>
      <c r="F89" s="315"/>
    </row>
    <row r="90" spans="1:6">
      <c r="A90" s="315"/>
      <c r="B90" s="315"/>
      <c r="C90" s="315"/>
      <c r="D90" s="315"/>
      <c r="E90" s="315"/>
      <c r="F90" s="315"/>
    </row>
    <row r="91" spans="1:6">
      <c r="A91" s="315"/>
      <c r="B91" s="315"/>
      <c r="C91" s="315"/>
      <c r="D91" s="315"/>
      <c r="E91" s="315"/>
      <c r="F91" s="315"/>
    </row>
    <row r="92" spans="1:6">
      <c r="A92" s="315"/>
      <c r="B92" s="315"/>
      <c r="C92" s="315"/>
      <c r="D92" s="315"/>
      <c r="E92" s="315"/>
      <c r="F92" s="315"/>
    </row>
    <row r="93" spans="1:6">
      <c r="A93" s="315"/>
      <c r="B93" s="315"/>
      <c r="C93" s="315"/>
      <c r="D93" s="315"/>
      <c r="E93" s="315"/>
      <c r="F93" s="315"/>
    </row>
    <row r="94" spans="1:6">
      <c r="A94" s="315"/>
      <c r="B94" s="315"/>
      <c r="C94" s="315"/>
      <c r="D94" s="315"/>
      <c r="E94" s="315"/>
      <c r="F94" s="315"/>
    </row>
    <row r="95" spans="1:6">
      <c r="A95" s="315"/>
      <c r="B95" s="315"/>
      <c r="C95" s="315"/>
      <c r="D95" s="315"/>
      <c r="E95" s="315"/>
      <c r="F95" s="315"/>
    </row>
    <row r="96" spans="1:6">
      <c r="A96" s="315"/>
      <c r="B96" s="315"/>
      <c r="C96" s="315"/>
      <c r="D96" s="315"/>
      <c r="E96" s="315"/>
      <c r="F96" s="315"/>
    </row>
    <row r="97" spans="1:6">
      <c r="A97" s="315"/>
      <c r="B97" s="315"/>
      <c r="C97" s="315"/>
      <c r="D97" s="315"/>
      <c r="E97" s="315"/>
      <c r="F97" s="315"/>
    </row>
    <row r="98" spans="1:6">
      <c r="A98" s="315"/>
      <c r="B98" s="315"/>
      <c r="C98" s="315"/>
      <c r="D98" s="315"/>
      <c r="E98" s="315"/>
      <c r="F98" s="315"/>
    </row>
    <row r="99" spans="1:6">
      <c r="A99" s="315"/>
      <c r="B99" s="315"/>
      <c r="C99" s="315"/>
      <c r="D99" s="315"/>
      <c r="E99" s="315"/>
      <c r="F99" s="315"/>
    </row>
    <row r="100" spans="1:6">
      <c r="A100" s="315"/>
      <c r="B100" s="315"/>
      <c r="C100" s="315"/>
      <c r="D100" s="315"/>
      <c r="E100" s="315"/>
      <c r="F100" s="315"/>
    </row>
    <row r="101" spans="1:6">
      <c r="A101" s="315"/>
      <c r="B101" s="315"/>
      <c r="C101" s="315"/>
      <c r="D101" s="315"/>
      <c r="E101" s="315"/>
      <c r="F101" s="315"/>
    </row>
    <row r="102" spans="1:6">
      <c r="A102" s="315"/>
      <c r="B102" s="315"/>
      <c r="C102" s="315"/>
      <c r="D102" s="315"/>
      <c r="E102" s="315"/>
      <c r="F102" s="315"/>
    </row>
    <row r="103" spans="1:6">
      <c r="A103" s="315"/>
      <c r="B103" s="315"/>
      <c r="C103" s="315"/>
      <c r="D103" s="315"/>
      <c r="E103" s="315"/>
      <c r="F103" s="315"/>
    </row>
    <row r="104" spans="1:6">
      <c r="A104" s="315"/>
      <c r="B104" s="315"/>
      <c r="C104" s="315"/>
      <c r="D104" s="315"/>
      <c r="E104" s="315"/>
      <c r="F104" s="315"/>
    </row>
    <row r="105" spans="1:6">
      <c r="A105" s="315"/>
      <c r="B105" s="315"/>
      <c r="C105" s="315"/>
      <c r="D105" s="315"/>
      <c r="E105" s="315"/>
      <c r="F105" s="315"/>
    </row>
    <row r="106" spans="1:6">
      <c r="A106" s="315"/>
      <c r="B106" s="315"/>
      <c r="C106" s="315"/>
      <c r="D106" s="315"/>
      <c r="E106" s="315"/>
      <c r="F106" s="315"/>
    </row>
    <row r="107" spans="1:6">
      <c r="A107" s="315"/>
      <c r="B107" s="315"/>
      <c r="C107" s="315"/>
      <c r="D107" s="315"/>
      <c r="E107" s="315"/>
      <c r="F107" s="315"/>
    </row>
    <row r="108" spans="1:6">
      <c r="A108" s="315"/>
      <c r="B108" s="315"/>
      <c r="C108" s="315"/>
      <c r="D108" s="315"/>
      <c r="E108" s="315"/>
      <c r="F108" s="315"/>
    </row>
    <row r="109" spans="1:6">
      <c r="A109" s="315"/>
      <c r="B109" s="315"/>
      <c r="C109" s="315"/>
      <c r="D109" s="315"/>
      <c r="E109" s="315"/>
      <c r="F109" s="315"/>
    </row>
    <row r="110" spans="1:6">
      <c r="A110" s="315"/>
      <c r="B110" s="315"/>
      <c r="C110" s="315"/>
      <c r="D110" s="315"/>
      <c r="E110" s="315"/>
      <c r="F110" s="315"/>
    </row>
    <row r="111" spans="1:6">
      <c r="A111" s="315"/>
      <c r="B111" s="315"/>
      <c r="C111" s="315"/>
      <c r="D111" s="315"/>
      <c r="E111" s="315"/>
      <c r="F111" s="315"/>
    </row>
    <row r="112" spans="1:6">
      <c r="A112" s="315"/>
      <c r="B112" s="315"/>
      <c r="C112" s="315"/>
      <c r="D112" s="315"/>
      <c r="E112" s="315"/>
      <c r="F112" s="315"/>
    </row>
    <row r="113" spans="1:6">
      <c r="A113" s="315"/>
      <c r="B113" s="315"/>
      <c r="C113" s="315"/>
      <c r="D113" s="315"/>
      <c r="E113" s="315"/>
      <c r="F113" s="315"/>
    </row>
    <row r="114" spans="1:6">
      <c r="A114" s="315"/>
      <c r="B114" s="315"/>
      <c r="C114" s="315"/>
      <c r="D114" s="315"/>
      <c r="E114" s="315"/>
      <c r="F114" s="315"/>
    </row>
    <row r="115" spans="1:6">
      <c r="A115" s="315"/>
      <c r="B115" s="315"/>
      <c r="C115" s="315"/>
      <c r="D115" s="315"/>
      <c r="E115" s="315"/>
      <c r="F115" s="315"/>
    </row>
    <row r="116" spans="1:6">
      <c r="A116" s="315"/>
      <c r="B116" s="315"/>
      <c r="C116" s="315"/>
      <c r="D116" s="315"/>
      <c r="E116" s="315"/>
      <c r="F116" s="315"/>
    </row>
    <row r="117" spans="1:6">
      <c r="A117" s="315"/>
      <c r="B117" s="315"/>
      <c r="C117" s="315"/>
      <c r="D117" s="315"/>
      <c r="E117" s="315"/>
      <c r="F117" s="315"/>
    </row>
    <row r="118" spans="1:6">
      <c r="A118" s="315"/>
      <c r="B118" s="315"/>
      <c r="C118" s="315"/>
      <c r="D118" s="315"/>
      <c r="E118" s="315"/>
      <c r="F118" s="315"/>
    </row>
    <row r="119" spans="1:6">
      <c r="A119" s="315"/>
      <c r="B119" s="315"/>
      <c r="C119" s="315"/>
      <c r="D119" s="315"/>
      <c r="E119" s="315"/>
      <c r="F119" s="315"/>
    </row>
    <row r="120" spans="1:6">
      <c r="A120" s="315"/>
      <c r="B120" s="315"/>
      <c r="C120" s="315"/>
      <c r="D120" s="315"/>
      <c r="E120" s="315"/>
      <c r="F120" s="315"/>
    </row>
    <row r="121" spans="1:6">
      <c r="A121" s="315"/>
      <c r="B121" s="315"/>
      <c r="C121" s="315"/>
      <c r="D121" s="315"/>
      <c r="E121" s="315"/>
      <c r="F121" s="315"/>
    </row>
    <row r="122" spans="1:6">
      <c r="A122" s="315"/>
      <c r="B122" s="315"/>
      <c r="C122" s="315"/>
      <c r="D122" s="315"/>
      <c r="E122" s="315"/>
      <c r="F122" s="315"/>
    </row>
    <row r="123" spans="1:6">
      <c r="A123" s="315"/>
      <c r="B123" s="315"/>
      <c r="C123" s="315"/>
      <c r="D123" s="315"/>
      <c r="E123" s="315"/>
      <c r="F123" s="315"/>
    </row>
    <row r="124" spans="1:6">
      <c r="A124" s="315"/>
      <c r="B124" s="315"/>
      <c r="C124" s="315"/>
      <c r="D124" s="315"/>
      <c r="E124" s="315"/>
      <c r="F124" s="315"/>
    </row>
    <row r="125" spans="1:6">
      <c r="A125" s="315"/>
      <c r="B125" s="315"/>
      <c r="C125" s="315"/>
      <c r="D125" s="315"/>
      <c r="E125" s="315"/>
      <c r="F125" s="315"/>
    </row>
    <row r="126" spans="1:6">
      <c r="A126" s="315"/>
      <c r="B126" s="315"/>
      <c r="C126" s="315"/>
      <c r="D126" s="315"/>
      <c r="E126" s="315"/>
      <c r="F126" s="315"/>
    </row>
    <row r="127" spans="1:6">
      <c r="A127" s="315"/>
      <c r="B127" s="315"/>
      <c r="C127" s="315"/>
      <c r="D127" s="315"/>
      <c r="E127" s="315"/>
      <c r="F127" s="315"/>
    </row>
    <row r="128" spans="1:6">
      <c r="A128" s="315"/>
      <c r="B128" s="315"/>
      <c r="C128" s="315"/>
      <c r="D128" s="315"/>
      <c r="E128" s="315"/>
      <c r="F128" s="315"/>
    </row>
    <row r="129" spans="1:6">
      <c r="A129" s="315"/>
      <c r="B129" s="315"/>
      <c r="C129" s="315"/>
      <c r="D129" s="315"/>
      <c r="E129" s="315"/>
      <c r="F129" s="315"/>
    </row>
    <row r="130" spans="1:6">
      <c r="A130" s="315"/>
      <c r="B130" s="315"/>
      <c r="C130" s="315"/>
      <c r="D130" s="315"/>
      <c r="E130" s="315"/>
      <c r="F130" s="315"/>
    </row>
    <row r="131" spans="1:6">
      <c r="A131" s="315"/>
      <c r="B131" s="315"/>
      <c r="C131" s="315"/>
      <c r="D131" s="315"/>
      <c r="E131" s="315"/>
      <c r="F131" s="315"/>
    </row>
    <row r="132" spans="1:6">
      <c r="A132" s="315"/>
      <c r="B132" s="315"/>
      <c r="C132" s="315"/>
      <c r="D132" s="315"/>
      <c r="E132" s="315"/>
      <c r="F132" s="315"/>
    </row>
    <row r="133" spans="1:6">
      <c r="A133" s="315"/>
      <c r="B133" s="315"/>
      <c r="C133" s="315"/>
      <c r="D133" s="315"/>
      <c r="E133" s="315"/>
      <c r="F133" s="315"/>
    </row>
    <row r="134" spans="1:6">
      <c r="A134" s="315"/>
      <c r="B134" s="315"/>
      <c r="C134" s="315"/>
      <c r="D134" s="315"/>
      <c r="E134" s="315"/>
      <c r="F134" s="315"/>
    </row>
    <row r="135" spans="1:6">
      <c r="A135" s="315"/>
      <c r="B135" s="315"/>
      <c r="C135" s="315"/>
      <c r="D135" s="315"/>
      <c r="E135" s="315"/>
      <c r="F135" s="315"/>
    </row>
    <row r="136" spans="1:6">
      <c r="A136" s="315"/>
      <c r="B136" s="315"/>
      <c r="C136" s="315"/>
      <c r="D136" s="315"/>
      <c r="E136" s="315"/>
      <c r="F136" s="315"/>
    </row>
    <row r="137" spans="1:6">
      <c r="A137" s="315"/>
      <c r="B137" s="315"/>
      <c r="C137" s="315"/>
      <c r="D137" s="315"/>
      <c r="E137" s="315"/>
      <c r="F137" s="315"/>
    </row>
    <row r="138" spans="1:6">
      <c r="A138" s="315"/>
      <c r="B138" s="315"/>
      <c r="C138" s="315"/>
      <c r="D138" s="315"/>
      <c r="E138" s="315"/>
      <c r="F138" s="315"/>
    </row>
    <row r="139" spans="1:6">
      <c r="A139" s="315"/>
      <c r="B139" s="315"/>
      <c r="C139" s="315"/>
      <c r="D139" s="315"/>
      <c r="E139" s="315"/>
      <c r="F139" s="315"/>
    </row>
    <row r="140" spans="1:6">
      <c r="A140" s="315"/>
      <c r="B140" s="315"/>
      <c r="C140" s="315"/>
      <c r="D140" s="315"/>
      <c r="E140" s="315"/>
      <c r="F140" s="315"/>
    </row>
    <row r="141" spans="1:6">
      <c r="A141" s="315"/>
      <c r="B141" s="315"/>
      <c r="C141" s="315"/>
      <c r="D141" s="315"/>
      <c r="E141" s="315"/>
      <c r="F141" s="315"/>
    </row>
    <row r="142" spans="1:6">
      <c r="A142" s="315"/>
      <c r="B142" s="315"/>
      <c r="C142" s="315"/>
      <c r="D142" s="315"/>
      <c r="E142" s="315"/>
      <c r="F142" s="315"/>
    </row>
    <row r="143" spans="1:6">
      <c r="A143" s="315"/>
      <c r="B143" s="315"/>
      <c r="C143" s="315"/>
      <c r="D143" s="315"/>
      <c r="E143" s="315"/>
      <c r="F143" s="315"/>
    </row>
    <row r="144" spans="1:6">
      <c r="A144" s="315"/>
      <c r="B144" s="315"/>
      <c r="C144" s="315"/>
      <c r="D144" s="315"/>
      <c r="E144" s="315"/>
      <c r="F144" s="315"/>
    </row>
    <row r="145" spans="1:6">
      <c r="A145" s="315"/>
      <c r="B145" s="315"/>
      <c r="C145" s="315"/>
      <c r="D145" s="315"/>
      <c r="E145" s="315"/>
      <c r="F145" s="315"/>
    </row>
    <row r="146" spans="1:6">
      <c r="A146" s="315"/>
      <c r="B146" s="315"/>
      <c r="C146" s="315"/>
      <c r="D146" s="315"/>
      <c r="E146" s="315"/>
      <c r="F146" s="315"/>
    </row>
    <row r="147" spans="1:6">
      <c r="A147" s="315"/>
      <c r="B147" s="315"/>
      <c r="C147" s="315"/>
      <c r="D147" s="315"/>
      <c r="E147" s="315"/>
      <c r="F147" s="315"/>
    </row>
    <row r="148" spans="1:6">
      <c r="A148" s="315"/>
      <c r="B148" s="315"/>
      <c r="C148" s="315"/>
      <c r="D148" s="315"/>
      <c r="E148" s="315"/>
      <c r="F148" s="315"/>
    </row>
    <row r="149" spans="1:6">
      <c r="A149" s="315"/>
      <c r="B149" s="315"/>
      <c r="C149" s="315"/>
      <c r="D149" s="315"/>
      <c r="E149" s="315"/>
      <c r="F149" s="315"/>
    </row>
    <row r="150" spans="1:6">
      <c r="A150" s="315"/>
      <c r="B150" s="315"/>
      <c r="C150" s="315"/>
      <c r="D150" s="315"/>
      <c r="E150" s="315"/>
      <c r="F150" s="315"/>
    </row>
    <row r="151" spans="1:6">
      <c r="A151" s="315"/>
      <c r="B151" s="315"/>
      <c r="C151" s="315"/>
      <c r="D151" s="315"/>
      <c r="E151" s="315"/>
      <c r="F151" s="315"/>
    </row>
    <row r="152" spans="1:6">
      <c r="A152" s="315"/>
      <c r="B152" s="315"/>
      <c r="C152" s="315"/>
      <c r="D152" s="315"/>
      <c r="E152" s="315"/>
      <c r="F152" s="315"/>
    </row>
    <row r="153" spans="1:6">
      <c r="A153" s="315"/>
      <c r="B153" s="315"/>
      <c r="C153" s="315"/>
      <c r="D153" s="315"/>
      <c r="E153" s="315"/>
      <c r="F153" s="315"/>
    </row>
    <row r="154" spans="1:6">
      <c r="A154" s="315"/>
      <c r="B154" s="315"/>
      <c r="C154" s="315"/>
      <c r="D154" s="315"/>
      <c r="E154" s="315"/>
      <c r="F154" s="315"/>
    </row>
    <row r="155" spans="1:6">
      <c r="A155" s="315"/>
      <c r="B155" s="315"/>
      <c r="C155" s="315"/>
      <c r="D155" s="315"/>
      <c r="E155" s="315"/>
      <c r="F155" s="315"/>
    </row>
    <row r="156" spans="1:6">
      <c r="A156" s="315"/>
      <c r="B156" s="315"/>
      <c r="C156" s="315"/>
      <c r="D156" s="315"/>
      <c r="E156" s="315"/>
      <c r="F156" s="315"/>
    </row>
    <row r="157" spans="1:6">
      <c r="A157" s="315"/>
      <c r="B157" s="315"/>
      <c r="C157" s="315"/>
      <c r="D157" s="315"/>
      <c r="E157" s="315"/>
      <c r="F157" s="315"/>
    </row>
    <row r="158" spans="1:6">
      <c r="A158" s="315"/>
      <c r="B158" s="315"/>
      <c r="C158" s="315"/>
      <c r="D158" s="315"/>
      <c r="E158" s="315"/>
      <c r="F158" s="315"/>
    </row>
    <row r="159" spans="1:6">
      <c r="A159" s="315"/>
      <c r="B159" s="315"/>
      <c r="C159" s="315"/>
      <c r="D159" s="315"/>
      <c r="E159" s="315"/>
      <c r="F159" s="315"/>
    </row>
    <row r="160" spans="1:6">
      <c r="A160" s="315"/>
      <c r="B160" s="315"/>
      <c r="C160" s="315"/>
      <c r="D160" s="315"/>
      <c r="E160" s="315"/>
      <c r="F160" s="315"/>
    </row>
    <row r="161" spans="1:6">
      <c r="A161" s="315"/>
      <c r="B161" s="315"/>
      <c r="C161" s="315"/>
      <c r="D161" s="315"/>
      <c r="E161" s="315"/>
      <c r="F161" s="315"/>
    </row>
    <row r="162" spans="1:6">
      <c r="A162" s="315"/>
      <c r="B162" s="315"/>
      <c r="C162" s="315"/>
      <c r="D162" s="315"/>
      <c r="E162" s="315"/>
      <c r="F162" s="315"/>
    </row>
    <row r="163" spans="1:6">
      <c r="A163" s="315"/>
      <c r="B163" s="315"/>
      <c r="C163" s="315"/>
      <c r="D163" s="315"/>
      <c r="E163" s="315"/>
      <c r="F163" s="315"/>
    </row>
    <row r="164" spans="1:6">
      <c r="A164" s="315"/>
      <c r="B164" s="315"/>
      <c r="C164" s="315"/>
      <c r="D164" s="315"/>
      <c r="E164" s="315"/>
      <c r="F164" s="315"/>
    </row>
    <row r="165" spans="1:6">
      <c r="A165" s="315"/>
      <c r="B165" s="315"/>
      <c r="C165" s="315"/>
      <c r="D165" s="315"/>
      <c r="E165" s="315"/>
      <c r="F165" s="315"/>
    </row>
    <row r="166" spans="1:6">
      <c r="A166" s="315"/>
      <c r="B166" s="315"/>
      <c r="C166" s="315"/>
      <c r="D166" s="315"/>
      <c r="E166" s="315"/>
      <c r="F166" s="315"/>
    </row>
    <row r="167" spans="1:6">
      <c r="A167" s="315"/>
      <c r="B167" s="315"/>
      <c r="C167" s="315"/>
      <c r="D167" s="315"/>
      <c r="E167" s="315"/>
      <c r="F167" s="315"/>
    </row>
    <row r="168" spans="1:6">
      <c r="A168" s="315"/>
      <c r="B168" s="315"/>
      <c r="C168" s="315"/>
      <c r="D168" s="315"/>
      <c r="E168" s="315"/>
      <c r="F168" s="315"/>
    </row>
    <row r="169" spans="1:6">
      <c r="A169" s="315"/>
      <c r="B169" s="315"/>
      <c r="C169" s="315"/>
      <c r="D169" s="315"/>
      <c r="E169" s="315"/>
      <c r="F169" s="315"/>
    </row>
    <row r="170" spans="1:6">
      <c r="A170" s="315"/>
      <c r="B170" s="315"/>
      <c r="C170" s="315"/>
      <c r="D170" s="315"/>
      <c r="E170" s="315"/>
      <c r="F170" s="315"/>
    </row>
    <row r="171" spans="1:6">
      <c r="A171" s="315"/>
      <c r="B171" s="315"/>
      <c r="C171" s="315"/>
      <c r="D171" s="315"/>
      <c r="E171" s="315"/>
      <c r="F171" s="315"/>
    </row>
    <row r="172" spans="1:6">
      <c r="A172" s="315"/>
      <c r="B172" s="315"/>
      <c r="C172" s="315"/>
      <c r="D172" s="315"/>
      <c r="E172" s="315"/>
      <c r="F172" s="315"/>
    </row>
    <row r="173" spans="1:6">
      <c r="A173" s="315"/>
      <c r="B173" s="315"/>
      <c r="C173" s="315"/>
      <c r="D173" s="315"/>
      <c r="E173" s="315"/>
      <c r="F173" s="315"/>
    </row>
    <row r="174" spans="1:6">
      <c r="A174" s="315"/>
      <c r="B174" s="315"/>
      <c r="C174" s="315"/>
      <c r="D174" s="315"/>
      <c r="E174" s="315"/>
      <c r="F174" s="315"/>
    </row>
    <row r="175" spans="1:6">
      <c r="A175" s="315"/>
      <c r="B175" s="315"/>
      <c r="C175" s="315"/>
      <c r="D175" s="315"/>
      <c r="E175" s="315"/>
      <c r="F175" s="315"/>
    </row>
    <row r="176" spans="1:6">
      <c r="A176" s="315"/>
      <c r="B176" s="315"/>
      <c r="C176" s="315"/>
      <c r="D176" s="315"/>
      <c r="E176" s="315"/>
      <c r="F176" s="315"/>
    </row>
    <row r="177" spans="1:6">
      <c r="A177" s="315"/>
      <c r="B177" s="315"/>
      <c r="C177" s="315"/>
      <c r="D177" s="315"/>
      <c r="E177" s="315"/>
      <c r="F177" s="315"/>
    </row>
    <row r="178" spans="1:6">
      <c r="A178" s="315"/>
      <c r="B178" s="315"/>
      <c r="C178" s="315"/>
      <c r="D178" s="315"/>
      <c r="E178" s="315"/>
      <c r="F178" s="315"/>
    </row>
    <row r="179" spans="1:6">
      <c r="A179" s="315"/>
      <c r="B179" s="315"/>
      <c r="C179" s="315"/>
      <c r="D179" s="315"/>
      <c r="E179" s="315"/>
      <c r="F179" s="315"/>
    </row>
    <row r="180" spans="1:6">
      <c r="A180" s="315"/>
      <c r="B180" s="315"/>
      <c r="C180" s="315"/>
      <c r="D180" s="315"/>
      <c r="E180" s="315"/>
      <c r="F180" s="315"/>
    </row>
    <row r="181" spans="1:6">
      <c r="A181" s="315"/>
      <c r="B181" s="315"/>
      <c r="C181" s="315"/>
      <c r="D181" s="315"/>
      <c r="E181" s="315"/>
      <c r="F181" s="315"/>
    </row>
    <row r="182" spans="1:6">
      <c r="A182" s="315"/>
      <c r="B182" s="315"/>
      <c r="C182" s="315"/>
      <c r="D182" s="315"/>
      <c r="E182" s="315"/>
      <c r="F182" s="315"/>
    </row>
    <row r="183" spans="1:6">
      <c r="A183" s="315"/>
      <c r="B183" s="315"/>
      <c r="C183" s="315"/>
      <c r="D183" s="315"/>
      <c r="E183" s="315"/>
      <c r="F183" s="315"/>
    </row>
    <row r="184" spans="1:6">
      <c r="A184" s="315"/>
      <c r="B184" s="315"/>
      <c r="C184" s="315"/>
      <c r="D184" s="315"/>
      <c r="E184" s="315"/>
      <c r="F184" s="315"/>
    </row>
    <row r="185" spans="1:6">
      <c r="A185" s="315"/>
      <c r="B185" s="315"/>
      <c r="C185" s="315"/>
      <c r="D185" s="315"/>
      <c r="E185" s="315"/>
      <c r="F185" s="315"/>
    </row>
    <row r="186" spans="1:6">
      <c r="A186" s="315"/>
      <c r="B186" s="315"/>
      <c r="C186" s="315"/>
      <c r="D186" s="315"/>
      <c r="E186" s="315"/>
      <c r="F186" s="315"/>
    </row>
    <row r="187" spans="1:6">
      <c r="A187" s="315"/>
      <c r="B187" s="315"/>
      <c r="C187" s="315"/>
      <c r="D187" s="315"/>
      <c r="E187" s="315"/>
      <c r="F187" s="315"/>
    </row>
    <row r="188" spans="1:6">
      <c r="A188" s="315"/>
      <c r="B188" s="315"/>
      <c r="C188" s="315"/>
      <c r="D188" s="315"/>
      <c r="E188" s="315"/>
      <c r="F188" s="315"/>
    </row>
    <row r="189" spans="1:6">
      <c r="A189" s="315"/>
      <c r="B189" s="315"/>
      <c r="C189" s="315"/>
      <c r="D189" s="315"/>
      <c r="E189" s="315"/>
      <c r="F189" s="315"/>
    </row>
    <row r="190" spans="1:6">
      <c r="A190" s="315"/>
      <c r="B190" s="315"/>
      <c r="C190" s="315"/>
      <c r="D190" s="315"/>
      <c r="E190" s="315"/>
      <c r="F190" s="315"/>
    </row>
    <row r="191" spans="1:6">
      <c r="A191" s="315"/>
      <c r="B191" s="315"/>
      <c r="C191" s="315"/>
      <c r="D191" s="315"/>
      <c r="E191" s="315"/>
      <c r="F191" s="315"/>
    </row>
    <row r="192" spans="1:6">
      <c r="A192" s="315"/>
      <c r="B192" s="315"/>
      <c r="C192" s="315"/>
      <c r="D192" s="315"/>
      <c r="E192" s="315"/>
      <c r="F192" s="315"/>
    </row>
    <row r="193" spans="1:6">
      <c r="A193" s="315"/>
      <c r="B193" s="315"/>
      <c r="C193" s="315"/>
      <c r="D193" s="315"/>
      <c r="E193" s="315"/>
      <c r="F193" s="315"/>
    </row>
    <row r="194" spans="1:6">
      <c r="A194" s="315"/>
      <c r="B194" s="315"/>
      <c r="C194" s="315"/>
      <c r="D194" s="315"/>
      <c r="E194" s="315"/>
      <c r="F194" s="315"/>
    </row>
    <row r="195" spans="1:6">
      <c r="A195" s="315"/>
      <c r="B195" s="315"/>
      <c r="C195" s="315"/>
      <c r="D195" s="315"/>
      <c r="E195" s="315"/>
      <c r="F195" s="315"/>
    </row>
    <row r="196" spans="1:6">
      <c r="A196" s="315"/>
      <c r="B196" s="315"/>
      <c r="C196" s="315"/>
      <c r="D196" s="315"/>
      <c r="E196" s="315"/>
      <c r="F196" s="315"/>
    </row>
    <row r="197" spans="1:6">
      <c r="A197" s="315"/>
      <c r="B197" s="315"/>
      <c r="C197" s="315"/>
      <c r="D197" s="315"/>
      <c r="E197" s="315"/>
      <c r="F197" s="315"/>
    </row>
    <row r="198" spans="1:6">
      <c r="A198" s="315"/>
      <c r="B198" s="315"/>
      <c r="C198" s="315"/>
      <c r="D198" s="315"/>
      <c r="E198" s="315"/>
      <c r="F198" s="315"/>
    </row>
    <row r="199" spans="1:6">
      <c r="A199" s="315"/>
      <c r="B199" s="315"/>
      <c r="C199" s="315"/>
      <c r="D199" s="315"/>
      <c r="E199" s="315"/>
      <c r="F199" s="315"/>
    </row>
    <row r="200" spans="1:6">
      <c r="A200" s="315"/>
      <c r="B200" s="315"/>
      <c r="C200" s="315"/>
      <c r="D200" s="315"/>
      <c r="E200" s="315"/>
      <c r="F200" s="315"/>
    </row>
    <row r="201" spans="1:6">
      <c r="A201" s="315"/>
      <c r="B201" s="315"/>
      <c r="C201" s="315"/>
      <c r="D201" s="315"/>
      <c r="E201" s="315"/>
      <c r="F201" s="315"/>
    </row>
    <row r="202" spans="1:6">
      <c r="A202" s="315"/>
      <c r="B202" s="315"/>
      <c r="C202" s="315"/>
      <c r="D202" s="315"/>
      <c r="E202" s="315"/>
      <c r="F202" s="315"/>
    </row>
    <row r="203" spans="1:6">
      <c r="A203" s="315"/>
      <c r="B203" s="315"/>
      <c r="C203" s="315"/>
      <c r="D203" s="315"/>
      <c r="E203" s="315"/>
      <c r="F203" s="315"/>
    </row>
    <row r="204" spans="1:6">
      <c r="A204" s="315"/>
      <c r="B204" s="315"/>
      <c r="C204" s="315"/>
      <c r="D204" s="315"/>
      <c r="E204" s="315"/>
      <c r="F204" s="315"/>
    </row>
    <row r="205" spans="1:6">
      <c r="A205" s="315"/>
      <c r="B205" s="315"/>
      <c r="C205" s="315"/>
      <c r="D205" s="315"/>
      <c r="E205" s="315"/>
      <c r="F205" s="315"/>
    </row>
    <row r="206" spans="1:6">
      <c r="A206" s="315"/>
      <c r="B206" s="315"/>
      <c r="C206" s="315"/>
      <c r="D206" s="315"/>
      <c r="E206" s="315"/>
      <c r="F206" s="315"/>
    </row>
    <row r="207" spans="1:6">
      <c r="A207" s="315"/>
      <c r="B207" s="315"/>
      <c r="C207" s="315"/>
      <c r="D207" s="315"/>
      <c r="E207" s="315"/>
      <c r="F207" s="315"/>
    </row>
    <row r="208" spans="1:6">
      <c r="A208" s="315"/>
      <c r="B208" s="315"/>
      <c r="C208" s="315"/>
      <c r="D208" s="315"/>
      <c r="E208" s="315"/>
      <c r="F208" s="315"/>
    </row>
    <row r="209" spans="1:6">
      <c r="A209" s="315"/>
      <c r="B209" s="315"/>
      <c r="C209" s="315"/>
      <c r="D209" s="315"/>
      <c r="E209" s="315"/>
      <c r="F209" s="315"/>
    </row>
    <row r="210" spans="1:6">
      <c r="A210" s="315"/>
      <c r="B210" s="315"/>
      <c r="C210" s="315"/>
      <c r="D210" s="315"/>
      <c r="E210" s="315"/>
      <c r="F210" s="315"/>
    </row>
    <row r="211" spans="1:6">
      <c r="A211" s="315"/>
      <c r="B211" s="315"/>
      <c r="C211" s="315"/>
      <c r="D211" s="315"/>
      <c r="E211" s="315"/>
      <c r="F211" s="315"/>
    </row>
    <row r="212" spans="1:6">
      <c r="A212" s="315"/>
      <c r="B212" s="315"/>
      <c r="C212" s="315"/>
      <c r="D212" s="315"/>
      <c r="E212" s="315"/>
      <c r="F212" s="315"/>
    </row>
    <row r="213" spans="1:6">
      <c r="A213" s="315"/>
      <c r="B213" s="315"/>
      <c r="C213" s="315"/>
      <c r="D213" s="315"/>
      <c r="E213" s="315"/>
      <c r="F213" s="315"/>
    </row>
    <row r="214" spans="1:6">
      <c r="A214" s="315"/>
      <c r="B214" s="315"/>
      <c r="C214" s="315"/>
      <c r="D214" s="315"/>
      <c r="E214" s="315"/>
      <c r="F214" s="315"/>
    </row>
    <row r="215" spans="1:6">
      <c r="A215" s="315"/>
      <c r="B215" s="315"/>
      <c r="C215" s="315"/>
      <c r="D215" s="315"/>
      <c r="E215" s="315"/>
      <c r="F215" s="315"/>
    </row>
    <row r="216" spans="1:6">
      <c r="A216" s="315"/>
      <c r="B216" s="315"/>
      <c r="C216" s="315"/>
      <c r="D216" s="315"/>
      <c r="E216" s="315"/>
      <c r="F216" s="315"/>
    </row>
    <row r="217" spans="1:6">
      <c r="A217" s="315"/>
      <c r="B217" s="315"/>
      <c r="C217" s="315"/>
      <c r="D217" s="315"/>
      <c r="E217" s="315"/>
      <c r="F217" s="315"/>
    </row>
    <row r="218" spans="1:6">
      <c r="A218" s="315"/>
      <c r="B218" s="315"/>
      <c r="C218" s="315"/>
      <c r="D218" s="315"/>
      <c r="E218" s="315"/>
      <c r="F218" s="315"/>
    </row>
    <row r="219" spans="1:6">
      <c r="A219" s="315"/>
      <c r="B219" s="315"/>
      <c r="C219" s="315"/>
      <c r="D219" s="315"/>
      <c r="E219" s="315"/>
      <c r="F219" s="315"/>
    </row>
    <row r="220" spans="1:6">
      <c r="A220" s="315"/>
      <c r="B220" s="315"/>
      <c r="C220" s="315"/>
      <c r="D220" s="315"/>
      <c r="E220" s="315"/>
      <c r="F220" s="315"/>
    </row>
    <row r="221" spans="1:6">
      <c r="A221" s="315"/>
      <c r="B221" s="315"/>
      <c r="C221" s="315"/>
      <c r="D221" s="315"/>
      <c r="E221" s="315"/>
      <c r="F221" s="315"/>
    </row>
    <row r="222" spans="1:6">
      <c r="A222" s="315"/>
      <c r="B222" s="315"/>
      <c r="C222" s="315"/>
      <c r="D222" s="315"/>
      <c r="E222" s="315"/>
      <c r="F222" s="315"/>
    </row>
    <row r="223" spans="1:6">
      <c r="A223" s="315"/>
      <c r="B223" s="315"/>
      <c r="C223" s="315"/>
      <c r="D223" s="315"/>
      <c r="E223" s="315"/>
      <c r="F223" s="315"/>
    </row>
    <row r="224" spans="1:6">
      <c r="A224" s="315"/>
      <c r="B224" s="315"/>
      <c r="C224" s="315"/>
      <c r="D224" s="315"/>
      <c r="E224" s="315"/>
      <c r="F224" s="315"/>
    </row>
    <row r="225" spans="1:6">
      <c r="A225" s="315"/>
      <c r="B225" s="315"/>
      <c r="C225" s="315"/>
      <c r="D225" s="315"/>
      <c r="E225" s="315"/>
      <c r="F225" s="315"/>
    </row>
    <row r="226" spans="1:6">
      <c r="A226" s="315"/>
      <c r="B226" s="315"/>
      <c r="C226" s="315"/>
      <c r="D226" s="315"/>
      <c r="E226" s="315"/>
      <c r="F226" s="315"/>
    </row>
    <row r="227" spans="1:6">
      <c r="A227" s="315"/>
      <c r="B227" s="315"/>
      <c r="C227" s="315"/>
      <c r="D227" s="315"/>
      <c r="E227" s="315"/>
      <c r="F227" s="315"/>
    </row>
    <row r="228" spans="1:6">
      <c r="A228" s="315"/>
      <c r="B228" s="315"/>
      <c r="C228" s="315"/>
      <c r="D228" s="315"/>
      <c r="E228" s="315"/>
      <c r="F228" s="315"/>
    </row>
    <row r="229" spans="1:6">
      <c r="A229" s="315"/>
      <c r="B229" s="315"/>
      <c r="C229" s="315"/>
      <c r="D229" s="315"/>
      <c r="E229" s="315"/>
      <c r="F229" s="315"/>
    </row>
    <row r="230" spans="1:6">
      <c r="A230" s="315"/>
      <c r="B230" s="315"/>
      <c r="C230" s="315"/>
      <c r="D230" s="315"/>
      <c r="E230" s="315"/>
      <c r="F230" s="315"/>
    </row>
    <row r="231" spans="1:6">
      <c r="A231" s="315"/>
      <c r="B231" s="315"/>
      <c r="C231" s="315"/>
      <c r="D231" s="315"/>
      <c r="E231" s="315"/>
      <c r="F231" s="315"/>
    </row>
    <row r="232" spans="1:6">
      <c r="A232" s="315"/>
      <c r="B232" s="315"/>
      <c r="C232" s="315"/>
      <c r="D232" s="315"/>
      <c r="E232" s="315"/>
      <c r="F232" s="315"/>
    </row>
    <row r="233" spans="1:6">
      <c r="A233" s="315"/>
      <c r="B233" s="315"/>
      <c r="C233" s="315"/>
      <c r="D233" s="315"/>
      <c r="E233" s="315"/>
      <c r="F233" s="315"/>
    </row>
    <row r="234" spans="1:6">
      <c r="A234" s="315"/>
      <c r="B234" s="315"/>
      <c r="C234" s="315"/>
      <c r="D234" s="315"/>
      <c r="E234" s="315"/>
      <c r="F234" s="315"/>
    </row>
    <row r="235" spans="1:6">
      <c r="A235" s="315"/>
      <c r="B235" s="315"/>
      <c r="C235" s="315"/>
      <c r="D235" s="315"/>
      <c r="E235" s="315"/>
      <c r="F235" s="315"/>
    </row>
    <row r="236" spans="1:6">
      <c r="A236" s="315"/>
      <c r="B236" s="315"/>
      <c r="C236" s="315"/>
      <c r="D236" s="315"/>
      <c r="E236" s="315"/>
      <c r="F236" s="315"/>
    </row>
    <row r="237" spans="1:6">
      <c r="A237" s="315"/>
      <c r="B237" s="315"/>
      <c r="C237" s="315"/>
      <c r="D237" s="315"/>
      <c r="E237" s="315"/>
      <c r="F237" s="315"/>
    </row>
    <row r="238" spans="1:6">
      <c r="A238" s="315"/>
      <c r="B238" s="315"/>
      <c r="C238" s="315"/>
      <c r="D238" s="315"/>
      <c r="E238" s="315"/>
      <c r="F238" s="315"/>
    </row>
    <row r="239" spans="1:6">
      <c r="A239" s="315"/>
      <c r="B239" s="315"/>
      <c r="C239" s="315"/>
      <c r="D239" s="315"/>
      <c r="E239" s="315"/>
      <c r="F239" s="315"/>
    </row>
    <row r="240" spans="1:6">
      <c r="A240" s="315"/>
      <c r="B240" s="315"/>
      <c r="C240" s="315"/>
      <c r="D240" s="315"/>
      <c r="E240" s="315"/>
      <c r="F240" s="315"/>
    </row>
    <row r="241" spans="1:6">
      <c r="A241" s="315"/>
      <c r="B241" s="315"/>
      <c r="C241" s="315"/>
      <c r="D241" s="315"/>
      <c r="E241" s="315"/>
      <c r="F241" s="315"/>
    </row>
    <row r="242" spans="1:6">
      <c r="A242" s="315"/>
      <c r="B242" s="315"/>
      <c r="C242" s="315"/>
      <c r="D242" s="315"/>
      <c r="E242" s="315"/>
      <c r="F242" s="315"/>
    </row>
    <row r="243" spans="1:6">
      <c r="A243" s="315"/>
      <c r="B243" s="315"/>
      <c r="C243" s="315"/>
      <c r="D243" s="315"/>
      <c r="E243" s="315"/>
      <c r="F243" s="315"/>
    </row>
    <row r="244" spans="1:6">
      <c r="A244" s="315"/>
      <c r="B244" s="315"/>
      <c r="C244" s="315"/>
      <c r="D244" s="315"/>
      <c r="E244" s="315"/>
      <c r="F244" s="315"/>
    </row>
    <row r="245" spans="1:6">
      <c r="A245" s="315"/>
      <c r="B245" s="315"/>
      <c r="C245" s="315"/>
      <c r="D245" s="315"/>
      <c r="E245" s="315"/>
      <c r="F245" s="315"/>
    </row>
    <row r="246" spans="1:6">
      <c r="A246" s="315"/>
      <c r="B246" s="315"/>
      <c r="C246" s="315"/>
      <c r="D246" s="315"/>
      <c r="E246" s="315"/>
      <c r="F246" s="315"/>
    </row>
    <row r="247" spans="1:6">
      <c r="A247" s="315"/>
      <c r="B247" s="315"/>
      <c r="C247" s="315"/>
      <c r="D247" s="315"/>
      <c r="E247" s="315"/>
      <c r="F247" s="315"/>
    </row>
    <row r="248" spans="1:6">
      <c r="A248" s="315"/>
      <c r="B248" s="315"/>
      <c r="C248" s="315"/>
      <c r="D248" s="315"/>
      <c r="E248" s="315"/>
      <c r="F248" s="315"/>
    </row>
    <row r="249" spans="1:6">
      <c r="A249" s="315"/>
      <c r="B249" s="315"/>
      <c r="C249" s="315"/>
      <c r="D249" s="315"/>
      <c r="E249" s="315"/>
      <c r="F249" s="315"/>
    </row>
    <row r="250" spans="1:6">
      <c r="A250" s="315"/>
      <c r="B250" s="315"/>
      <c r="C250" s="315"/>
      <c r="D250" s="315"/>
      <c r="E250" s="315"/>
      <c r="F250" s="315"/>
    </row>
    <row r="251" spans="1:6">
      <c r="A251" s="315"/>
      <c r="B251" s="315"/>
      <c r="C251" s="315"/>
      <c r="D251" s="315"/>
      <c r="E251" s="315"/>
      <c r="F251" s="315"/>
    </row>
    <row r="252" spans="1:6">
      <c r="A252" s="315"/>
      <c r="B252" s="315"/>
      <c r="C252" s="315"/>
      <c r="D252" s="315"/>
      <c r="E252" s="315"/>
      <c r="F252" s="315"/>
    </row>
    <row r="253" spans="1:6">
      <c r="A253" s="315"/>
      <c r="B253" s="315"/>
      <c r="C253" s="315"/>
      <c r="D253" s="315"/>
      <c r="E253" s="315"/>
      <c r="F253" s="315"/>
    </row>
    <row r="254" spans="1:6">
      <c r="A254" s="315"/>
      <c r="B254" s="315"/>
      <c r="C254" s="315"/>
      <c r="D254" s="315"/>
      <c r="E254" s="315"/>
      <c r="F254" s="315"/>
    </row>
    <row r="255" spans="1:6">
      <c r="A255" s="315"/>
      <c r="B255" s="315"/>
      <c r="C255" s="315"/>
      <c r="D255" s="315"/>
      <c r="E255" s="315"/>
      <c r="F255" s="315"/>
    </row>
    <row r="256" spans="1:6">
      <c r="A256" s="315"/>
      <c r="B256" s="315"/>
      <c r="C256" s="315"/>
      <c r="D256" s="315"/>
      <c r="E256" s="315"/>
      <c r="F256" s="315"/>
    </row>
    <row r="257" spans="1:6">
      <c r="A257" s="315"/>
      <c r="B257" s="315"/>
      <c r="C257" s="315"/>
      <c r="D257" s="315"/>
      <c r="E257" s="315"/>
      <c r="F257" s="315"/>
    </row>
    <row r="258" spans="1:6">
      <c r="A258" s="315"/>
      <c r="B258" s="315"/>
      <c r="C258" s="315"/>
      <c r="D258" s="315"/>
      <c r="E258" s="315"/>
      <c r="F258" s="315"/>
    </row>
    <row r="259" spans="1:6">
      <c r="A259" s="315"/>
      <c r="B259" s="315"/>
      <c r="C259" s="315"/>
      <c r="D259" s="315"/>
      <c r="E259" s="315"/>
      <c r="F259" s="315"/>
    </row>
    <row r="260" spans="1:6">
      <c r="A260" s="315"/>
      <c r="B260" s="315"/>
      <c r="C260" s="315"/>
      <c r="D260" s="315"/>
      <c r="E260" s="315"/>
      <c r="F260" s="315"/>
    </row>
    <row r="261" spans="1:6">
      <c r="A261" s="315"/>
      <c r="B261" s="315"/>
      <c r="C261" s="315"/>
      <c r="D261" s="315"/>
      <c r="E261" s="315"/>
      <c r="F261" s="315"/>
    </row>
    <row r="262" spans="1:6">
      <c r="A262" s="315"/>
      <c r="B262" s="315"/>
      <c r="C262" s="315"/>
      <c r="D262" s="315"/>
      <c r="E262" s="315"/>
      <c r="F262" s="315"/>
    </row>
    <row r="263" spans="1:6">
      <c r="A263" s="315"/>
      <c r="B263" s="315"/>
      <c r="C263" s="315"/>
      <c r="D263" s="315"/>
      <c r="E263" s="315"/>
      <c r="F263" s="315"/>
    </row>
    <row r="264" spans="1:6">
      <c r="A264" s="315"/>
      <c r="B264" s="315"/>
      <c r="C264" s="315"/>
      <c r="D264" s="315"/>
      <c r="E264" s="315"/>
      <c r="F264" s="315"/>
    </row>
    <row r="265" spans="1:6">
      <c r="A265" s="315"/>
      <c r="B265" s="315"/>
      <c r="C265" s="315"/>
      <c r="D265" s="315"/>
      <c r="E265" s="315"/>
      <c r="F265" s="315"/>
    </row>
    <row r="266" spans="1:6">
      <c r="A266" s="315"/>
      <c r="B266" s="315"/>
      <c r="C266" s="315"/>
      <c r="D266" s="315"/>
      <c r="E266" s="315"/>
      <c r="F266" s="315"/>
    </row>
    <row r="267" spans="1:6">
      <c r="A267" s="315"/>
      <c r="B267" s="315"/>
      <c r="C267" s="315"/>
      <c r="D267" s="315"/>
      <c r="E267" s="315"/>
      <c r="F267" s="315"/>
    </row>
    <row r="268" spans="1:6">
      <c r="A268" s="315"/>
      <c r="B268" s="315"/>
      <c r="C268" s="315"/>
      <c r="D268" s="315"/>
      <c r="E268" s="315"/>
      <c r="F268" s="315"/>
    </row>
    <row r="269" spans="1:6">
      <c r="A269" s="315"/>
      <c r="B269" s="315"/>
      <c r="C269" s="315"/>
      <c r="D269" s="315"/>
      <c r="E269" s="315"/>
      <c r="F269" s="315"/>
    </row>
    <row r="270" spans="1:6">
      <c r="A270" s="315"/>
      <c r="B270" s="315"/>
      <c r="C270" s="315"/>
      <c r="D270" s="315"/>
      <c r="E270" s="315"/>
      <c r="F270" s="315"/>
    </row>
    <row r="271" spans="1:6">
      <c r="A271" s="315"/>
      <c r="B271" s="315"/>
      <c r="C271" s="315"/>
      <c r="D271" s="315"/>
      <c r="E271" s="315"/>
      <c r="F271" s="315"/>
    </row>
    <row r="272" spans="1:6">
      <c r="A272" s="315"/>
      <c r="B272" s="315"/>
      <c r="C272" s="315"/>
      <c r="D272" s="315"/>
      <c r="E272" s="315"/>
      <c r="F272" s="315"/>
    </row>
    <row r="273" spans="1:6">
      <c r="A273" s="315"/>
      <c r="B273" s="315"/>
      <c r="C273" s="315"/>
      <c r="D273" s="315"/>
      <c r="E273" s="315"/>
      <c r="F273" s="315"/>
    </row>
    <row r="274" spans="1:6">
      <c r="A274" s="315"/>
      <c r="B274" s="315"/>
      <c r="C274" s="315"/>
      <c r="D274" s="315"/>
      <c r="E274" s="315"/>
      <c r="F274" s="315"/>
    </row>
    <row r="275" spans="1:6">
      <c r="A275" s="315"/>
      <c r="B275" s="315"/>
      <c r="C275" s="315"/>
      <c r="D275" s="315"/>
      <c r="E275" s="315"/>
      <c r="F275" s="315"/>
    </row>
    <row r="276" spans="1:6">
      <c r="A276" s="315"/>
      <c r="B276" s="315"/>
      <c r="C276" s="315"/>
      <c r="D276" s="315"/>
      <c r="E276" s="315"/>
      <c r="F276" s="315"/>
    </row>
    <row r="277" spans="1:6">
      <c r="A277" s="315"/>
      <c r="B277" s="315"/>
      <c r="C277" s="315"/>
      <c r="D277" s="315"/>
      <c r="E277" s="315"/>
      <c r="F277" s="315"/>
    </row>
    <row r="278" spans="1:6">
      <c r="A278" s="315"/>
      <c r="B278" s="315"/>
      <c r="C278" s="315"/>
      <c r="D278" s="315"/>
      <c r="E278" s="315"/>
      <c r="F278" s="315"/>
    </row>
    <row r="279" spans="1:6">
      <c r="A279" s="315"/>
      <c r="B279" s="315"/>
      <c r="C279" s="315"/>
      <c r="D279" s="315"/>
      <c r="E279" s="315"/>
      <c r="F279" s="315"/>
    </row>
    <row r="280" spans="1:6">
      <c r="A280" s="315"/>
      <c r="B280" s="315"/>
      <c r="C280" s="315"/>
      <c r="D280" s="315"/>
      <c r="E280" s="315"/>
      <c r="F280" s="315"/>
    </row>
    <row r="281" spans="1:6">
      <c r="A281" s="315"/>
      <c r="B281" s="315"/>
      <c r="C281" s="315"/>
      <c r="D281" s="315"/>
      <c r="E281" s="315"/>
      <c r="F281" s="315"/>
    </row>
    <row r="282" spans="1:6">
      <c r="A282" s="315"/>
      <c r="B282" s="315"/>
      <c r="C282" s="315"/>
      <c r="D282" s="315"/>
      <c r="E282" s="315"/>
      <c r="F282" s="315"/>
    </row>
    <row r="283" spans="1:6">
      <c r="A283" s="315"/>
      <c r="B283" s="315"/>
      <c r="C283" s="315"/>
      <c r="D283" s="315"/>
      <c r="E283" s="315"/>
      <c r="F283" s="315"/>
    </row>
    <row r="284" spans="1:6">
      <c r="A284" s="315"/>
      <c r="B284" s="315"/>
      <c r="C284" s="315"/>
      <c r="D284" s="315"/>
      <c r="E284" s="315"/>
      <c r="F284" s="315"/>
    </row>
    <row r="285" spans="1:6">
      <c r="A285" s="315"/>
      <c r="B285" s="315"/>
      <c r="C285" s="315"/>
      <c r="D285" s="315"/>
      <c r="E285" s="315"/>
      <c r="F285" s="315"/>
    </row>
    <row r="286" spans="1:6">
      <c r="A286" s="315"/>
      <c r="B286" s="315"/>
      <c r="C286" s="315"/>
      <c r="D286" s="315"/>
      <c r="E286" s="315"/>
      <c r="F286" s="315"/>
    </row>
    <row r="287" spans="1:6">
      <c r="A287" s="315"/>
      <c r="B287" s="315"/>
      <c r="C287" s="315"/>
      <c r="D287" s="315"/>
      <c r="E287" s="315"/>
      <c r="F287" s="315"/>
    </row>
    <row r="288" spans="1:6">
      <c r="A288" s="315"/>
      <c r="B288" s="315"/>
      <c r="C288" s="315"/>
      <c r="D288" s="315"/>
      <c r="E288" s="315"/>
      <c r="F288" s="315"/>
    </row>
    <row r="289" spans="1:6">
      <c r="A289" s="315"/>
      <c r="B289" s="315"/>
      <c r="C289" s="315"/>
      <c r="D289" s="315"/>
      <c r="E289" s="315"/>
      <c r="F289" s="315"/>
    </row>
    <row r="290" spans="1:6">
      <c r="A290" s="315"/>
      <c r="B290" s="315"/>
      <c r="C290" s="315"/>
      <c r="D290" s="315"/>
      <c r="E290" s="315"/>
      <c r="F290" s="315"/>
    </row>
    <row r="291" spans="1:6">
      <c r="A291" s="315"/>
      <c r="B291" s="315"/>
      <c r="C291" s="315"/>
      <c r="D291" s="315"/>
      <c r="E291" s="315"/>
      <c r="F291" s="315"/>
    </row>
    <row r="292" spans="1:6">
      <c r="A292" s="315"/>
      <c r="B292" s="315"/>
      <c r="C292" s="315"/>
      <c r="D292" s="315"/>
      <c r="E292" s="315"/>
      <c r="F292" s="315"/>
    </row>
    <row r="293" spans="1:6">
      <c r="A293" s="315"/>
      <c r="B293" s="315"/>
      <c r="C293" s="315"/>
      <c r="D293" s="315"/>
      <c r="E293" s="315"/>
      <c r="F293" s="315"/>
    </row>
    <row r="294" spans="1:6">
      <c r="A294" s="315"/>
      <c r="B294" s="315"/>
      <c r="C294" s="315"/>
      <c r="D294" s="315"/>
      <c r="E294" s="315"/>
      <c r="F294" s="315"/>
    </row>
    <row r="295" spans="1:6">
      <c r="A295" s="315"/>
      <c r="B295" s="315"/>
      <c r="C295" s="315"/>
      <c r="D295" s="315"/>
      <c r="E295" s="315"/>
      <c r="F295" s="315"/>
    </row>
    <row r="296" spans="1:6">
      <c r="A296" s="315"/>
      <c r="B296" s="315"/>
      <c r="C296" s="315"/>
      <c r="D296" s="315"/>
      <c r="E296" s="315"/>
      <c r="F296" s="315"/>
    </row>
    <row r="297" spans="1:6">
      <c r="A297" s="315"/>
      <c r="B297" s="315"/>
      <c r="C297" s="315"/>
      <c r="D297" s="315"/>
      <c r="E297" s="315"/>
      <c r="F297" s="315"/>
    </row>
    <row r="298" spans="1:6">
      <c r="A298" s="315"/>
      <c r="B298" s="315"/>
      <c r="C298" s="315"/>
      <c r="D298" s="315"/>
      <c r="E298" s="315"/>
      <c r="F298" s="315"/>
    </row>
    <row r="299" spans="1:6">
      <c r="A299" s="315"/>
      <c r="B299" s="315"/>
      <c r="C299" s="315"/>
      <c r="D299" s="315"/>
      <c r="E299" s="315"/>
      <c r="F299" s="315"/>
    </row>
    <row r="300" spans="1:6">
      <c r="A300" s="315"/>
      <c r="B300" s="315"/>
      <c r="C300" s="315"/>
      <c r="D300" s="315"/>
      <c r="E300" s="315"/>
      <c r="F300" s="315"/>
    </row>
    <row r="301" spans="1:6">
      <c r="A301" s="315"/>
      <c r="B301" s="315"/>
      <c r="C301" s="315"/>
      <c r="D301" s="315"/>
      <c r="E301" s="315"/>
      <c r="F301" s="315"/>
    </row>
    <row r="302" spans="1:6">
      <c r="A302" s="315"/>
      <c r="B302" s="315"/>
      <c r="C302" s="315"/>
      <c r="D302" s="315"/>
      <c r="E302" s="315"/>
      <c r="F302" s="315"/>
    </row>
    <row r="303" spans="1:6">
      <c r="A303" s="315"/>
      <c r="B303" s="315"/>
      <c r="C303" s="315"/>
      <c r="D303" s="315"/>
      <c r="E303" s="315"/>
      <c r="F303" s="315"/>
    </row>
    <row r="304" spans="1:6">
      <c r="A304" s="315"/>
      <c r="B304" s="315"/>
      <c r="C304" s="315"/>
      <c r="D304" s="315"/>
      <c r="E304" s="315"/>
      <c r="F304" s="315"/>
    </row>
    <row r="305" spans="1:6">
      <c r="A305" s="315"/>
      <c r="B305" s="315"/>
      <c r="C305" s="315"/>
      <c r="D305" s="315"/>
      <c r="E305" s="315"/>
      <c r="F305" s="315"/>
    </row>
    <row r="306" spans="1:6">
      <c r="A306" s="315"/>
      <c r="B306" s="315"/>
      <c r="C306" s="315"/>
      <c r="D306" s="315"/>
      <c r="E306" s="315"/>
      <c r="F306" s="315"/>
    </row>
    <row r="307" spans="1:6">
      <c r="A307" s="315"/>
      <c r="B307" s="315"/>
      <c r="C307" s="315"/>
      <c r="D307" s="315"/>
      <c r="E307" s="315"/>
      <c r="F307" s="315"/>
    </row>
    <row r="308" spans="1:6">
      <c r="A308" s="315"/>
      <c r="B308" s="315"/>
      <c r="C308" s="315"/>
      <c r="D308" s="315"/>
      <c r="E308" s="315"/>
      <c r="F308" s="315"/>
    </row>
    <row r="309" spans="1:6">
      <c r="A309" s="315"/>
      <c r="B309" s="315"/>
      <c r="C309" s="315"/>
      <c r="D309" s="315"/>
      <c r="E309" s="315"/>
      <c r="F309" s="315"/>
    </row>
    <row r="310" spans="1:6">
      <c r="A310" s="315"/>
      <c r="B310" s="315"/>
      <c r="C310" s="315"/>
      <c r="D310" s="315"/>
      <c r="E310" s="315"/>
      <c r="F310" s="315"/>
    </row>
    <row r="311" spans="1:6">
      <c r="A311" s="315"/>
      <c r="B311" s="315"/>
      <c r="C311" s="315"/>
      <c r="D311" s="315"/>
      <c r="E311" s="315"/>
      <c r="F311" s="315"/>
    </row>
    <row r="312" spans="1:6">
      <c r="A312" s="315"/>
      <c r="B312" s="315"/>
      <c r="C312" s="315"/>
      <c r="D312" s="315"/>
      <c r="E312" s="315"/>
      <c r="F312" s="315"/>
    </row>
    <row r="313" spans="1:6">
      <c r="A313" s="315"/>
      <c r="B313" s="315"/>
      <c r="C313" s="315"/>
      <c r="D313" s="315"/>
      <c r="E313" s="315"/>
      <c r="F313" s="315"/>
    </row>
    <row r="314" spans="1:6">
      <c r="A314" s="315"/>
      <c r="B314" s="315"/>
      <c r="C314" s="315"/>
      <c r="D314" s="315"/>
      <c r="E314" s="315"/>
      <c r="F314" s="315"/>
    </row>
    <row r="315" spans="1:6">
      <c r="A315" s="315"/>
      <c r="B315" s="315"/>
      <c r="C315" s="315"/>
      <c r="D315" s="315"/>
      <c r="E315" s="315"/>
      <c r="F315" s="315"/>
    </row>
    <row r="316" spans="1:6">
      <c r="A316" s="315"/>
      <c r="B316" s="315"/>
      <c r="C316" s="315"/>
      <c r="D316" s="315"/>
      <c r="E316" s="315"/>
      <c r="F316" s="315"/>
    </row>
    <row r="317" spans="1:6">
      <c r="A317" s="315"/>
      <c r="B317" s="315"/>
      <c r="C317" s="315"/>
      <c r="D317" s="315"/>
      <c r="E317" s="315"/>
      <c r="F317" s="315"/>
    </row>
    <row r="318" spans="1:6">
      <c r="A318" s="315"/>
      <c r="B318" s="315"/>
      <c r="C318" s="315"/>
      <c r="D318" s="315"/>
      <c r="E318" s="315"/>
      <c r="F318" s="315"/>
    </row>
    <row r="319" spans="1:6">
      <c r="A319" s="315"/>
      <c r="B319" s="315"/>
      <c r="C319" s="315"/>
      <c r="D319" s="315"/>
      <c r="E319" s="315"/>
      <c r="F319" s="315"/>
    </row>
    <row r="320" spans="1:6">
      <c r="A320" s="315"/>
      <c r="B320" s="315"/>
      <c r="C320" s="315"/>
      <c r="D320" s="315"/>
      <c r="E320" s="315"/>
      <c r="F320" s="315"/>
    </row>
    <row r="321" spans="1:6">
      <c r="A321" s="315"/>
      <c r="B321" s="315"/>
      <c r="C321" s="315"/>
      <c r="D321" s="315"/>
      <c r="E321" s="315"/>
      <c r="F321" s="315"/>
    </row>
    <row r="322" spans="1:6">
      <c r="A322" s="315"/>
      <c r="B322" s="315"/>
      <c r="C322" s="315"/>
      <c r="D322" s="315"/>
      <c r="E322" s="315"/>
      <c r="F322" s="315"/>
    </row>
    <row r="323" spans="1:6">
      <c r="A323" s="315"/>
      <c r="B323" s="315"/>
      <c r="C323" s="315"/>
      <c r="D323" s="315"/>
      <c r="E323" s="315"/>
      <c r="F323" s="315"/>
    </row>
    <row r="324" spans="1:6">
      <c r="A324" s="315"/>
      <c r="B324" s="315"/>
      <c r="C324" s="315"/>
      <c r="D324" s="315"/>
      <c r="E324" s="315"/>
      <c r="F324" s="315"/>
    </row>
    <row r="325" spans="1:6">
      <c r="A325" s="315"/>
      <c r="B325" s="315"/>
      <c r="C325" s="315"/>
      <c r="D325" s="315"/>
      <c r="E325" s="315"/>
      <c r="F325" s="315"/>
    </row>
    <row r="326" spans="1:6">
      <c r="A326" s="315"/>
      <c r="B326" s="315"/>
      <c r="C326" s="315"/>
      <c r="D326" s="315"/>
      <c r="E326" s="315"/>
      <c r="F326" s="315"/>
    </row>
    <row r="327" spans="1:6">
      <c r="A327" s="315"/>
      <c r="B327" s="315"/>
      <c r="C327" s="315"/>
      <c r="D327" s="315"/>
      <c r="E327" s="315"/>
      <c r="F327" s="315"/>
    </row>
    <row r="328" spans="1:6">
      <c r="A328" s="315"/>
      <c r="B328" s="315"/>
      <c r="C328" s="315"/>
      <c r="D328" s="315"/>
      <c r="E328" s="315"/>
      <c r="F328" s="315"/>
    </row>
    <row r="329" spans="1:6">
      <c r="A329" s="315"/>
      <c r="B329" s="315"/>
      <c r="C329" s="315"/>
      <c r="D329" s="315"/>
      <c r="E329" s="315"/>
      <c r="F329" s="315"/>
    </row>
    <row r="330" spans="1:6">
      <c r="A330" s="315"/>
      <c r="B330" s="315"/>
      <c r="C330" s="315"/>
      <c r="D330" s="315"/>
      <c r="E330" s="315"/>
      <c r="F330" s="315"/>
    </row>
    <row r="331" spans="1:6">
      <c r="A331" s="315"/>
      <c r="B331" s="315"/>
      <c r="C331" s="315"/>
      <c r="D331" s="315"/>
      <c r="E331" s="315"/>
      <c r="F331" s="315"/>
    </row>
    <row r="332" spans="1:6">
      <c r="A332" s="315"/>
      <c r="B332" s="315"/>
      <c r="C332" s="315"/>
      <c r="D332" s="315"/>
      <c r="E332" s="315"/>
      <c r="F332" s="315"/>
    </row>
    <row r="333" spans="1:6">
      <c r="A333" s="315"/>
      <c r="B333" s="315"/>
      <c r="C333" s="315"/>
      <c r="D333" s="315"/>
      <c r="E333" s="315"/>
      <c r="F333" s="315"/>
    </row>
    <row r="334" spans="1:6">
      <c r="A334" s="315"/>
      <c r="B334" s="315"/>
      <c r="C334" s="315"/>
      <c r="D334" s="315"/>
      <c r="E334" s="315"/>
      <c r="F334" s="315"/>
    </row>
    <row r="335" spans="1:6">
      <c r="A335" s="315"/>
      <c r="B335" s="315"/>
      <c r="C335" s="315"/>
      <c r="D335" s="315"/>
      <c r="E335" s="315"/>
      <c r="F335" s="315"/>
    </row>
    <row r="336" spans="1:6">
      <c r="A336" s="315"/>
      <c r="B336" s="315"/>
      <c r="C336" s="315"/>
      <c r="D336" s="315"/>
      <c r="E336" s="315"/>
      <c r="F336" s="315"/>
    </row>
    <row r="337" spans="1:6">
      <c r="A337" s="315"/>
      <c r="B337" s="315"/>
      <c r="C337" s="315"/>
      <c r="D337" s="315"/>
      <c r="E337" s="315"/>
      <c r="F337" s="315"/>
    </row>
    <row r="338" spans="1:6">
      <c r="A338" s="315"/>
      <c r="B338" s="315"/>
      <c r="C338" s="315"/>
      <c r="D338" s="315"/>
      <c r="E338" s="315"/>
      <c r="F338" s="315"/>
    </row>
    <row r="339" spans="1:6">
      <c r="A339" s="315"/>
      <c r="B339" s="315"/>
      <c r="C339" s="315"/>
      <c r="D339" s="315"/>
      <c r="E339" s="315"/>
      <c r="F339" s="315"/>
    </row>
    <row r="340" spans="1:6">
      <c r="A340" s="315"/>
      <c r="B340" s="315"/>
      <c r="C340" s="315"/>
      <c r="D340" s="315"/>
      <c r="E340" s="315"/>
      <c r="F340" s="315"/>
    </row>
    <row r="341" spans="1:6">
      <c r="A341" s="315"/>
      <c r="B341" s="315"/>
      <c r="C341" s="315"/>
      <c r="D341" s="315"/>
      <c r="E341" s="315"/>
      <c r="F341" s="315"/>
    </row>
    <row r="342" spans="1:6">
      <c r="A342" s="315"/>
      <c r="B342" s="315"/>
      <c r="C342" s="315"/>
      <c r="D342" s="315"/>
      <c r="E342" s="315"/>
      <c r="F342" s="315"/>
    </row>
    <row r="343" spans="1:6">
      <c r="A343" s="315"/>
      <c r="B343" s="315"/>
      <c r="C343" s="315"/>
      <c r="D343" s="315"/>
      <c r="E343" s="315"/>
      <c r="F343" s="315"/>
    </row>
    <row r="344" spans="1:6">
      <c r="A344" s="315"/>
      <c r="B344" s="315"/>
      <c r="C344" s="315"/>
      <c r="D344" s="315"/>
      <c r="E344" s="315"/>
      <c r="F344" s="315"/>
    </row>
    <row r="345" spans="1:6">
      <c r="A345" s="315"/>
      <c r="B345" s="315"/>
      <c r="C345" s="315"/>
      <c r="D345" s="315"/>
      <c r="E345" s="315"/>
      <c r="F345" s="315"/>
    </row>
    <row r="346" spans="1:6">
      <c r="A346" s="315"/>
      <c r="B346" s="315"/>
      <c r="C346" s="315"/>
      <c r="D346" s="315"/>
      <c r="E346" s="315"/>
      <c r="F346" s="315"/>
    </row>
    <row r="347" spans="1:6">
      <c r="A347" s="315"/>
      <c r="B347" s="315"/>
      <c r="C347" s="315"/>
      <c r="D347" s="315"/>
      <c r="E347" s="315"/>
      <c r="F347" s="315"/>
    </row>
    <row r="348" spans="1:6">
      <c r="A348" s="315"/>
      <c r="B348" s="315"/>
      <c r="C348" s="315"/>
      <c r="D348" s="315"/>
      <c r="E348" s="315"/>
      <c r="F348" s="315"/>
    </row>
    <row r="349" spans="1:6">
      <c r="A349" s="315"/>
      <c r="B349" s="315"/>
      <c r="C349" s="315"/>
      <c r="D349" s="315"/>
      <c r="E349" s="315"/>
      <c r="F349" s="315"/>
    </row>
    <row r="350" spans="1:6">
      <c r="A350" s="315"/>
      <c r="B350" s="315"/>
      <c r="C350" s="315"/>
      <c r="D350" s="315"/>
      <c r="E350" s="315"/>
      <c r="F350" s="315"/>
    </row>
    <row r="351" spans="1:6">
      <c r="A351" s="315"/>
      <c r="B351" s="315"/>
      <c r="C351" s="315"/>
      <c r="D351" s="315"/>
      <c r="E351" s="315"/>
      <c r="F351" s="315"/>
    </row>
    <row r="352" spans="1:6">
      <c r="A352" s="315"/>
      <c r="B352" s="315"/>
      <c r="C352" s="315"/>
      <c r="D352" s="315"/>
      <c r="E352" s="315"/>
      <c r="F352" s="315"/>
    </row>
    <row r="353" spans="1:6">
      <c r="A353" s="315"/>
      <c r="B353" s="315"/>
      <c r="C353" s="315"/>
      <c r="D353" s="315"/>
      <c r="E353" s="315"/>
      <c r="F353" s="315"/>
    </row>
    <row r="354" spans="1:6">
      <c r="A354" s="315"/>
      <c r="B354" s="315"/>
      <c r="C354" s="315"/>
      <c r="D354" s="315"/>
      <c r="E354" s="315"/>
      <c r="F354" s="315"/>
    </row>
    <row r="355" spans="1:6">
      <c r="A355" s="315"/>
      <c r="B355" s="315"/>
      <c r="C355" s="315"/>
      <c r="D355" s="315"/>
      <c r="E355" s="315"/>
      <c r="F355" s="315"/>
    </row>
    <row r="356" spans="1:6">
      <c r="A356" s="315"/>
      <c r="B356" s="315"/>
      <c r="C356" s="315"/>
      <c r="D356" s="315"/>
      <c r="E356" s="315"/>
      <c r="F356" s="315"/>
    </row>
    <row r="357" spans="1:6">
      <c r="A357" s="315"/>
      <c r="B357" s="315"/>
      <c r="C357" s="315"/>
      <c r="D357" s="315"/>
      <c r="E357" s="315"/>
      <c r="F357" s="315"/>
    </row>
    <row r="358" spans="1:6">
      <c r="A358" s="315"/>
      <c r="B358" s="315"/>
      <c r="C358" s="315"/>
      <c r="D358" s="315"/>
      <c r="E358" s="315"/>
      <c r="F358" s="315"/>
    </row>
    <row r="359" spans="1:6">
      <c r="A359" s="315"/>
      <c r="B359" s="315"/>
      <c r="C359" s="315"/>
      <c r="D359" s="315"/>
      <c r="E359" s="315"/>
      <c r="F359" s="315"/>
    </row>
    <row r="360" spans="1:6">
      <c r="A360" s="315"/>
      <c r="B360" s="315"/>
      <c r="C360" s="315"/>
      <c r="D360" s="315"/>
      <c r="E360" s="315"/>
      <c r="F360" s="315"/>
    </row>
    <row r="361" spans="1:6">
      <c r="A361" s="315"/>
      <c r="B361" s="315"/>
      <c r="C361" s="315"/>
      <c r="D361" s="315"/>
      <c r="E361" s="315"/>
      <c r="F361" s="315"/>
    </row>
    <row r="362" spans="1:6">
      <c r="A362" s="315"/>
      <c r="B362" s="315"/>
      <c r="C362" s="315"/>
      <c r="D362" s="315"/>
      <c r="E362" s="315"/>
      <c r="F362" s="315"/>
    </row>
    <row r="363" spans="1:6">
      <c r="A363" s="315"/>
      <c r="B363" s="315"/>
      <c r="C363" s="315"/>
      <c r="D363" s="315"/>
      <c r="E363" s="315"/>
      <c r="F363" s="315"/>
    </row>
    <row r="364" spans="1:6">
      <c r="A364" s="315"/>
      <c r="B364" s="315"/>
      <c r="C364" s="315"/>
      <c r="D364" s="315"/>
      <c r="E364" s="315"/>
      <c r="F364" s="315"/>
    </row>
    <row r="365" spans="1:6">
      <c r="A365" s="315"/>
      <c r="B365" s="315"/>
      <c r="C365" s="315"/>
      <c r="D365" s="315"/>
      <c r="E365" s="315"/>
      <c r="F365" s="315"/>
    </row>
    <row r="366" spans="1:6">
      <c r="A366" s="315"/>
      <c r="B366" s="315"/>
      <c r="C366" s="315"/>
      <c r="D366" s="315"/>
      <c r="E366" s="315"/>
      <c r="F366" s="315"/>
    </row>
    <row r="367" spans="1:6">
      <c r="A367" s="315"/>
      <c r="B367" s="315"/>
      <c r="C367" s="315"/>
      <c r="D367" s="315"/>
      <c r="E367" s="315"/>
      <c r="F367" s="315"/>
    </row>
    <row r="368" spans="1:6">
      <c r="A368" s="315"/>
      <c r="B368" s="315"/>
      <c r="C368" s="315"/>
      <c r="D368" s="315"/>
      <c r="E368" s="315"/>
      <c r="F368" s="315"/>
    </row>
    <row r="369" spans="1:6">
      <c r="A369" s="315"/>
      <c r="B369" s="315"/>
      <c r="C369" s="315"/>
      <c r="D369" s="315"/>
      <c r="E369" s="315"/>
      <c r="F369" s="315"/>
    </row>
    <row r="370" spans="1:6">
      <c r="A370" s="315"/>
      <c r="B370" s="315"/>
      <c r="C370" s="315"/>
      <c r="D370" s="315"/>
      <c r="E370" s="315"/>
      <c r="F370" s="315"/>
    </row>
    <row r="371" spans="1:6">
      <c r="A371" s="315"/>
      <c r="B371" s="315"/>
      <c r="C371" s="315"/>
      <c r="D371" s="315"/>
      <c r="E371" s="315"/>
      <c r="F371" s="315"/>
    </row>
    <row r="372" spans="1:6">
      <c r="A372" s="315"/>
      <c r="B372" s="315"/>
      <c r="C372" s="315"/>
      <c r="D372" s="315"/>
      <c r="E372" s="315"/>
      <c r="F372" s="315"/>
    </row>
    <row r="373" spans="1:6">
      <c r="A373" s="315"/>
      <c r="B373" s="315"/>
      <c r="C373" s="315"/>
      <c r="D373" s="315"/>
      <c r="E373" s="315"/>
      <c r="F373" s="315"/>
    </row>
    <row r="374" spans="1:6">
      <c r="A374" s="315"/>
      <c r="B374" s="315"/>
      <c r="C374" s="315"/>
      <c r="D374" s="315"/>
      <c r="E374" s="315"/>
      <c r="F374" s="315"/>
    </row>
    <row r="375" spans="1:6">
      <c r="A375" s="315"/>
      <c r="B375" s="315"/>
      <c r="C375" s="315"/>
      <c r="D375" s="315"/>
      <c r="E375" s="315"/>
      <c r="F375" s="315"/>
    </row>
    <row r="376" spans="1:6">
      <c r="A376" s="315"/>
      <c r="B376" s="315"/>
      <c r="C376" s="315"/>
      <c r="D376" s="315"/>
      <c r="E376" s="315"/>
      <c r="F376" s="315"/>
    </row>
    <row r="377" spans="1:6">
      <c r="A377" s="315"/>
      <c r="B377" s="315"/>
      <c r="C377" s="315"/>
      <c r="D377" s="315"/>
      <c r="E377" s="315"/>
      <c r="F377" s="315"/>
    </row>
    <row r="378" spans="1:6">
      <c r="A378" s="315"/>
      <c r="B378" s="315"/>
      <c r="C378" s="315"/>
      <c r="D378" s="315"/>
      <c r="E378" s="315"/>
      <c r="F378" s="315"/>
    </row>
    <row r="379" spans="1:6">
      <c r="A379" s="315"/>
      <c r="B379" s="315"/>
      <c r="C379" s="315"/>
      <c r="D379" s="315"/>
      <c r="E379" s="315"/>
      <c r="F379" s="315"/>
    </row>
    <row r="380" spans="1:6">
      <c r="A380" s="315"/>
      <c r="B380" s="315"/>
      <c r="C380" s="315"/>
      <c r="D380" s="315"/>
      <c r="E380" s="315"/>
      <c r="F380" s="315"/>
    </row>
    <row r="381" spans="1:6">
      <c r="A381" s="315"/>
      <c r="B381" s="315"/>
      <c r="C381" s="315"/>
      <c r="D381" s="315"/>
      <c r="E381" s="315"/>
      <c r="F381" s="315"/>
    </row>
    <row r="382" spans="1:6">
      <c r="A382" s="315"/>
      <c r="B382" s="315"/>
      <c r="C382" s="315"/>
      <c r="D382" s="315"/>
      <c r="E382" s="315"/>
      <c r="F382" s="315"/>
    </row>
    <row r="383" spans="1:6">
      <c r="A383" s="315"/>
      <c r="B383" s="315"/>
      <c r="C383" s="315"/>
      <c r="D383" s="315"/>
      <c r="E383" s="315"/>
      <c r="F383" s="315"/>
    </row>
    <row r="384" spans="1:6">
      <c r="A384" s="315"/>
      <c r="B384" s="315"/>
      <c r="C384" s="315"/>
      <c r="D384" s="315"/>
      <c r="E384" s="315"/>
      <c r="F384" s="315"/>
    </row>
    <row r="385" spans="1:6">
      <c r="A385" s="315"/>
      <c r="B385" s="315"/>
      <c r="C385" s="315"/>
      <c r="D385" s="315"/>
      <c r="E385" s="315"/>
      <c r="F385" s="315"/>
    </row>
    <row r="386" spans="1:6">
      <c r="A386" s="315"/>
      <c r="B386" s="315"/>
      <c r="C386" s="315"/>
      <c r="D386" s="315"/>
      <c r="E386" s="315"/>
      <c r="F386" s="315"/>
    </row>
    <row r="387" spans="1:6">
      <c r="A387" s="315"/>
      <c r="B387" s="315"/>
      <c r="C387" s="315"/>
      <c r="D387" s="315"/>
      <c r="E387" s="315"/>
      <c r="F387" s="315"/>
    </row>
    <row r="388" spans="1:6">
      <c r="A388" s="315"/>
      <c r="B388" s="315"/>
      <c r="C388" s="315"/>
      <c r="D388" s="315"/>
      <c r="E388" s="315"/>
      <c r="F388" s="315"/>
    </row>
    <row r="389" spans="1:6">
      <c r="A389" s="315"/>
      <c r="B389" s="315"/>
      <c r="C389" s="315"/>
      <c r="D389" s="315"/>
      <c r="E389" s="315"/>
      <c r="F389" s="315"/>
    </row>
    <row r="390" spans="1:6">
      <c r="A390" s="315"/>
      <c r="B390" s="315"/>
      <c r="C390" s="315"/>
      <c r="D390" s="315"/>
      <c r="E390" s="315"/>
      <c r="F390" s="315"/>
    </row>
    <row r="391" spans="1:6">
      <c r="A391" s="315"/>
      <c r="B391" s="315"/>
      <c r="C391" s="315"/>
      <c r="D391" s="315"/>
      <c r="E391" s="315"/>
      <c r="F391" s="315"/>
    </row>
    <row r="392" spans="1:6">
      <c r="A392" s="315"/>
      <c r="B392" s="315"/>
      <c r="C392" s="315"/>
      <c r="D392" s="315"/>
      <c r="E392" s="315"/>
      <c r="F392" s="315"/>
    </row>
    <row r="393" spans="1:6">
      <c r="A393" s="315"/>
      <c r="B393" s="315"/>
      <c r="C393" s="315"/>
      <c r="D393" s="315"/>
      <c r="E393" s="315"/>
      <c r="F393" s="315"/>
    </row>
    <row r="394" spans="1:6">
      <c r="A394" s="315"/>
      <c r="B394" s="315"/>
      <c r="C394" s="315"/>
      <c r="D394" s="315"/>
      <c r="E394" s="315"/>
      <c r="F394" s="315"/>
    </row>
    <row r="395" spans="1:6">
      <c r="A395" s="315"/>
      <c r="B395" s="315"/>
      <c r="C395" s="315"/>
      <c r="D395" s="315"/>
      <c r="E395" s="315"/>
      <c r="F395" s="315"/>
    </row>
    <row r="396" spans="1:6">
      <c r="A396" s="315"/>
      <c r="B396" s="315"/>
      <c r="C396" s="315"/>
      <c r="D396" s="315"/>
      <c r="E396" s="315"/>
      <c r="F396" s="315"/>
    </row>
    <row r="397" spans="1:6">
      <c r="A397" s="315"/>
      <c r="B397" s="315"/>
      <c r="C397" s="315"/>
      <c r="D397" s="315"/>
      <c r="E397" s="315"/>
      <c r="F397" s="315"/>
    </row>
    <row r="398" spans="1:6">
      <c r="A398" s="315"/>
      <c r="B398" s="315"/>
      <c r="C398" s="315"/>
      <c r="D398" s="315"/>
      <c r="E398" s="315"/>
      <c r="F398" s="315"/>
    </row>
    <row r="399" spans="1:6">
      <c r="A399" s="315"/>
      <c r="B399" s="315"/>
      <c r="C399" s="315"/>
      <c r="D399" s="315"/>
      <c r="E399" s="315"/>
      <c r="F399" s="315"/>
    </row>
    <row r="400" spans="1:6">
      <c r="A400" s="315"/>
      <c r="B400" s="315"/>
      <c r="C400" s="315"/>
      <c r="D400" s="315"/>
      <c r="E400" s="315"/>
      <c r="F400" s="315"/>
    </row>
    <row r="401" spans="1:6">
      <c r="A401" s="315"/>
      <c r="B401" s="315"/>
      <c r="C401" s="315"/>
      <c r="D401" s="315"/>
      <c r="E401" s="315"/>
      <c r="F401" s="315"/>
    </row>
    <row r="402" spans="1:6">
      <c r="A402" s="315"/>
      <c r="B402" s="315"/>
      <c r="C402" s="315"/>
      <c r="D402" s="315"/>
      <c r="E402" s="315"/>
      <c r="F402" s="315"/>
    </row>
    <row r="403" spans="1:6">
      <c r="A403" s="315"/>
      <c r="B403" s="315"/>
      <c r="C403" s="315"/>
      <c r="D403" s="315"/>
      <c r="E403" s="315"/>
      <c r="F403" s="315"/>
    </row>
    <row r="404" spans="1:6">
      <c r="A404" s="315"/>
      <c r="B404" s="315"/>
      <c r="C404" s="315"/>
      <c r="D404" s="315"/>
      <c r="E404" s="315"/>
      <c r="F404" s="315"/>
    </row>
    <row r="405" spans="1:6">
      <c r="A405" s="315"/>
      <c r="B405" s="315"/>
      <c r="C405" s="315"/>
      <c r="D405" s="315"/>
      <c r="E405" s="315"/>
      <c r="F405" s="315"/>
    </row>
    <row r="406" spans="1:6">
      <c r="A406" s="315"/>
      <c r="B406" s="315"/>
      <c r="C406" s="315"/>
      <c r="D406" s="315"/>
      <c r="E406" s="315"/>
      <c r="F406" s="315"/>
    </row>
    <row r="407" spans="1:6">
      <c r="A407" s="315"/>
      <c r="B407" s="315"/>
      <c r="C407" s="315"/>
      <c r="D407" s="315"/>
      <c r="E407" s="315"/>
      <c r="F407" s="315"/>
    </row>
    <row r="408" spans="1:6">
      <c r="A408" s="315"/>
      <c r="B408" s="315"/>
      <c r="C408" s="315"/>
      <c r="D408" s="315"/>
      <c r="E408" s="315"/>
      <c r="F408" s="315"/>
    </row>
    <row r="409" spans="1:6">
      <c r="A409" s="315"/>
      <c r="B409" s="315"/>
      <c r="C409" s="315"/>
      <c r="D409" s="315"/>
      <c r="E409" s="315"/>
      <c r="F409" s="315"/>
    </row>
    <row r="410" spans="1:6">
      <c r="A410" s="315"/>
      <c r="B410" s="315"/>
      <c r="C410" s="315"/>
      <c r="D410" s="315"/>
      <c r="E410" s="315"/>
      <c r="F410" s="315"/>
    </row>
    <row r="411" spans="1:6">
      <c r="A411" s="315"/>
      <c r="B411" s="315"/>
      <c r="C411" s="315"/>
      <c r="D411" s="315"/>
      <c r="E411" s="315"/>
      <c r="F411" s="315"/>
    </row>
    <row r="412" spans="1:6">
      <c r="A412" s="315"/>
      <c r="B412" s="315"/>
      <c r="C412" s="315"/>
      <c r="D412" s="315"/>
      <c r="E412" s="315"/>
      <c r="F412" s="315"/>
    </row>
    <row r="413" spans="1:6">
      <c r="A413" s="315"/>
      <c r="B413" s="315"/>
      <c r="C413" s="315"/>
      <c r="D413" s="315"/>
      <c r="E413" s="315"/>
      <c r="F413" s="315"/>
    </row>
    <row r="414" spans="1:6">
      <c r="A414" s="315"/>
      <c r="B414" s="315"/>
      <c r="C414" s="315"/>
      <c r="D414" s="315"/>
      <c r="E414" s="315"/>
      <c r="F414" s="315"/>
    </row>
    <row r="415" spans="1:6">
      <c r="A415" s="315"/>
      <c r="B415" s="315"/>
      <c r="C415" s="315"/>
      <c r="D415" s="315"/>
      <c r="E415" s="315"/>
      <c r="F415" s="315"/>
    </row>
    <row r="416" spans="1:6">
      <c r="A416" s="315"/>
      <c r="B416" s="315"/>
      <c r="C416" s="315"/>
      <c r="D416" s="315"/>
      <c r="E416" s="315"/>
      <c r="F416" s="315"/>
    </row>
    <row r="417" spans="1:6">
      <c r="A417" s="315"/>
      <c r="B417" s="315"/>
      <c r="C417" s="315"/>
      <c r="D417" s="315"/>
      <c r="E417" s="315"/>
      <c r="F417" s="315"/>
    </row>
    <row r="418" spans="1:6">
      <c r="A418" s="315"/>
      <c r="B418" s="315"/>
      <c r="C418" s="315"/>
      <c r="D418" s="315"/>
      <c r="E418" s="315"/>
      <c r="F418" s="315"/>
    </row>
    <row r="419" spans="1:6">
      <c r="A419" s="315"/>
      <c r="B419" s="315"/>
      <c r="C419" s="315"/>
      <c r="D419" s="315"/>
      <c r="E419" s="315"/>
      <c r="F419" s="315"/>
    </row>
    <row r="420" spans="1:6">
      <c r="A420" s="315"/>
      <c r="B420" s="315"/>
      <c r="C420" s="315"/>
      <c r="D420" s="315"/>
      <c r="E420" s="315"/>
      <c r="F420" s="315"/>
    </row>
    <row r="421" spans="1:6">
      <c r="A421" s="315"/>
      <c r="B421" s="315"/>
      <c r="C421" s="315"/>
      <c r="D421" s="315"/>
      <c r="E421" s="315"/>
      <c r="F421" s="315"/>
    </row>
    <row r="422" spans="1:6">
      <c r="A422" s="315"/>
      <c r="B422" s="315"/>
      <c r="C422" s="315"/>
      <c r="D422" s="315"/>
      <c r="E422" s="315"/>
      <c r="F422" s="315"/>
    </row>
    <row r="423" spans="1:6">
      <c r="A423" s="315"/>
      <c r="B423" s="315"/>
      <c r="C423" s="315"/>
      <c r="D423" s="315"/>
      <c r="E423" s="315"/>
      <c r="F423" s="315"/>
    </row>
    <row r="424" spans="1:6">
      <c r="A424" s="315"/>
      <c r="B424" s="315"/>
      <c r="C424" s="315"/>
      <c r="D424" s="315"/>
      <c r="E424" s="315"/>
      <c r="F424" s="315"/>
    </row>
    <row r="425" spans="1:6">
      <c r="A425" s="315"/>
      <c r="B425" s="315"/>
      <c r="C425" s="315"/>
      <c r="D425" s="315"/>
      <c r="E425" s="315"/>
      <c r="F425" s="315"/>
    </row>
    <row r="426" spans="1:6">
      <c r="A426" s="315"/>
      <c r="B426" s="315"/>
      <c r="C426" s="315"/>
      <c r="D426" s="315"/>
      <c r="E426" s="315"/>
      <c r="F426" s="315"/>
    </row>
    <row r="427" spans="1:6">
      <c r="A427" s="315"/>
      <c r="B427" s="315"/>
      <c r="C427" s="315"/>
      <c r="D427" s="315"/>
      <c r="E427" s="315"/>
      <c r="F427" s="315"/>
    </row>
    <row r="428" spans="1:6">
      <c r="A428" s="315"/>
      <c r="B428" s="315"/>
      <c r="C428" s="315"/>
      <c r="D428" s="315"/>
      <c r="E428" s="315"/>
      <c r="F428" s="315"/>
    </row>
    <row r="429" spans="1:6">
      <c r="A429" s="315"/>
      <c r="B429" s="315"/>
      <c r="C429" s="315"/>
      <c r="D429" s="315"/>
      <c r="E429" s="315"/>
      <c r="F429" s="315"/>
    </row>
    <row r="430" spans="1:6">
      <c r="A430" s="315"/>
      <c r="B430" s="315"/>
      <c r="C430" s="315"/>
      <c r="D430" s="315"/>
      <c r="E430" s="315"/>
      <c r="F430" s="315"/>
    </row>
    <row r="431" spans="1:6">
      <c r="A431" s="315"/>
      <c r="B431" s="315"/>
      <c r="C431" s="315"/>
      <c r="D431" s="315"/>
      <c r="E431" s="315"/>
      <c r="F431" s="315"/>
    </row>
    <row r="432" spans="1:6">
      <c r="A432" s="315"/>
      <c r="B432" s="315"/>
      <c r="C432" s="315"/>
      <c r="D432" s="315"/>
      <c r="E432" s="315"/>
      <c r="F432" s="315"/>
    </row>
    <row r="433" spans="1:6">
      <c r="A433" s="315"/>
      <c r="B433" s="315"/>
      <c r="C433" s="315"/>
      <c r="D433" s="315"/>
      <c r="E433" s="315"/>
      <c r="F433" s="315"/>
    </row>
    <row r="434" spans="1:6">
      <c r="A434" s="315"/>
      <c r="B434" s="315"/>
      <c r="C434" s="315"/>
      <c r="D434" s="315"/>
      <c r="E434" s="315"/>
      <c r="F434" s="315"/>
    </row>
    <row r="435" spans="1:6">
      <c r="A435" s="315"/>
      <c r="B435" s="315"/>
      <c r="C435" s="315"/>
      <c r="D435" s="315"/>
      <c r="E435" s="315"/>
      <c r="F435" s="315"/>
    </row>
    <row r="436" spans="1:6">
      <c r="A436" s="315"/>
      <c r="B436" s="315"/>
      <c r="C436" s="315"/>
      <c r="D436" s="315"/>
      <c r="E436" s="315"/>
      <c r="F436" s="315"/>
    </row>
    <row r="437" spans="1:6">
      <c r="A437" s="315"/>
      <c r="B437" s="315"/>
      <c r="C437" s="315"/>
      <c r="D437" s="315"/>
      <c r="E437" s="315"/>
      <c r="F437" s="315"/>
    </row>
    <row r="438" spans="1:6">
      <c r="A438" s="315"/>
      <c r="B438" s="315"/>
      <c r="C438" s="315"/>
      <c r="D438" s="315"/>
      <c r="E438" s="315"/>
      <c r="F438" s="315"/>
    </row>
    <row r="439" spans="1:6">
      <c r="A439" s="315"/>
      <c r="B439" s="315"/>
      <c r="C439" s="315"/>
      <c r="D439" s="315"/>
      <c r="E439" s="315"/>
      <c r="F439" s="315"/>
    </row>
    <row r="440" spans="1:6">
      <c r="A440" s="315"/>
      <c r="B440" s="315"/>
      <c r="C440" s="315"/>
      <c r="D440" s="315"/>
      <c r="E440" s="315"/>
      <c r="F440" s="315"/>
    </row>
    <row r="441" spans="1:6">
      <c r="A441" s="315"/>
      <c r="B441" s="315"/>
      <c r="C441" s="315"/>
      <c r="D441" s="315"/>
      <c r="E441" s="315"/>
      <c r="F441" s="315"/>
    </row>
  </sheetData>
  <mergeCells count="4">
    <mergeCell ref="A3:A4"/>
    <mergeCell ref="B3:C3"/>
    <mergeCell ref="D3:E3"/>
    <mergeCell ref="F3:G3"/>
  </mergeCells>
  <hyperlinks>
    <hyperlink ref="A1" location="'Table of Contents'!A1" display="Back to Table of contents"/>
  </hyperlinks>
  <pageMargins left="0.48" right="0.46" top="1" bottom="0.5" header="0.3" footer="0.3"/>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Y24"/>
  <sheetViews>
    <sheetView showGridLines="0" workbookViewId="0"/>
  </sheetViews>
  <sheetFormatPr defaultColWidth="8.42578125" defaultRowHeight="16.899999999999999" customHeight="1"/>
  <cols>
    <col min="1" max="1" width="42.42578125" style="289" customWidth="1"/>
    <col min="2" max="10" width="10" style="289" customWidth="1"/>
    <col min="11" max="11" width="1.28515625" style="289" customWidth="1"/>
    <col min="12" max="215" width="8.85546875" style="289" customWidth="1"/>
    <col min="216" max="216" width="38.85546875" style="289" customWidth="1"/>
    <col min="217" max="217" width="8.42578125" style="289" customWidth="1"/>
    <col min="218" max="218" width="1.42578125" style="289" customWidth="1"/>
    <col min="219" max="219" width="8.42578125" style="289" customWidth="1"/>
    <col min="220" max="220" width="1.42578125" style="289" customWidth="1"/>
    <col min="221" max="221" width="8.42578125" style="289" customWidth="1"/>
    <col min="222" max="222" width="1.42578125" style="289" customWidth="1"/>
    <col min="223" max="223" width="8.42578125" style="289" customWidth="1"/>
    <col min="224" max="224" width="1.42578125" style="289" customWidth="1"/>
    <col min="225" max="225" width="8.42578125" style="289" customWidth="1"/>
    <col min="226" max="226" width="1.42578125" style="289" customWidth="1"/>
    <col min="227" max="227" width="8.42578125" style="289" customWidth="1"/>
    <col min="228" max="228" width="1.42578125" style="289" customWidth="1"/>
    <col min="229" max="229" width="8.42578125" style="289" customWidth="1"/>
    <col min="230" max="230" width="1.42578125" style="289" customWidth="1"/>
    <col min="231" max="231" width="8.42578125" style="289" customWidth="1"/>
    <col min="232" max="232" width="1.42578125" style="289" customWidth="1"/>
    <col min="233" max="16384" width="8.42578125" style="289"/>
  </cols>
  <sheetData>
    <row r="1" spans="1:233" ht="16.899999999999999" customHeight="1">
      <c r="A1" s="151" t="s">
        <v>0</v>
      </c>
    </row>
    <row r="2" spans="1:233" ht="16.899999999999999" customHeight="1">
      <c r="A2" s="1330" t="s">
        <v>759</v>
      </c>
      <c r="B2" s="1330"/>
      <c r="C2" s="1330"/>
      <c r="D2" s="1330"/>
      <c r="E2" s="1330"/>
      <c r="F2" s="1330"/>
      <c r="G2" s="1330"/>
      <c r="H2" s="1330"/>
      <c r="I2" s="1330"/>
      <c r="J2" s="1330"/>
    </row>
    <row r="3" spans="1:233" ht="9" customHeight="1">
      <c r="A3" s="318" t="s">
        <v>233</v>
      </c>
    </row>
    <row r="4" spans="1:233" ht="30" customHeight="1">
      <c r="A4" s="1331" t="s">
        <v>272</v>
      </c>
      <c r="B4" s="1333" t="s">
        <v>590</v>
      </c>
      <c r="C4" s="1334"/>
      <c r="D4" s="1335"/>
      <c r="E4" s="1336" t="s">
        <v>706</v>
      </c>
      <c r="F4" s="1337"/>
      <c r="G4" s="1338"/>
      <c r="H4" s="1333" t="s">
        <v>669</v>
      </c>
      <c r="I4" s="1334"/>
      <c r="J4" s="1335"/>
    </row>
    <row r="5" spans="1:233" ht="29.25" customHeight="1">
      <c r="A5" s="1332"/>
      <c r="B5" s="319" t="s">
        <v>32</v>
      </c>
      <c r="C5" s="319" t="s">
        <v>33</v>
      </c>
      <c r="D5" s="319" t="s">
        <v>31</v>
      </c>
      <c r="E5" s="319" t="s">
        <v>32</v>
      </c>
      <c r="F5" s="319" t="s">
        <v>33</v>
      </c>
      <c r="G5" s="320" t="s">
        <v>31</v>
      </c>
      <c r="H5" s="319" t="s">
        <v>32</v>
      </c>
      <c r="I5" s="319" t="s">
        <v>33</v>
      </c>
      <c r="J5" s="321" t="s">
        <v>31</v>
      </c>
    </row>
    <row r="6" spans="1:233" ht="22.5" customHeight="1">
      <c r="A6" s="322" t="s">
        <v>3</v>
      </c>
      <c r="B6" s="323">
        <v>24386</v>
      </c>
      <c r="C6" s="323">
        <v>24410</v>
      </c>
      <c r="D6" s="323">
        <v>48796</v>
      </c>
      <c r="E6" s="1101">
        <v>23895</v>
      </c>
      <c r="F6" s="1101">
        <v>20882</v>
      </c>
      <c r="G6" s="1101">
        <v>44777</v>
      </c>
      <c r="H6" s="323">
        <v>22189</v>
      </c>
      <c r="I6" s="323">
        <v>19824</v>
      </c>
      <c r="J6" s="324">
        <v>42013</v>
      </c>
      <c r="K6" s="325"/>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7"/>
      <c r="HI6" s="327"/>
      <c r="HJ6" s="327"/>
      <c r="HK6" s="327"/>
      <c r="HL6" s="327"/>
      <c r="HM6" s="327"/>
      <c r="HN6" s="327"/>
      <c r="HO6" s="327"/>
      <c r="HP6" s="327"/>
      <c r="HQ6" s="327"/>
      <c r="HR6" s="327"/>
      <c r="HS6" s="327"/>
      <c r="HT6" s="327"/>
      <c r="HU6" s="327"/>
      <c r="HV6" s="327"/>
      <c r="HW6" s="327"/>
      <c r="HX6" s="327"/>
      <c r="HY6" s="327"/>
    </row>
    <row r="7" spans="1:233" ht="22.5" customHeight="1">
      <c r="A7" s="328" t="s">
        <v>96</v>
      </c>
      <c r="B7" s="329">
        <v>2011</v>
      </c>
      <c r="C7" s="329">
        <v>3376</v>
      </c>
      <c r="D7" s="330">
        <v>5387</v>
      </c>
      <c r="E7" s="1102">
        <v>2018</v>
      </c>
      <c r="F7" s="1103">
        <v>3425</v>
      </c>
      <c r="G7" s="1104">
        <v>5443</v>
      </c>
      <c r="H7" s="329">
        <v>2051</v>
      </c>
      <c r="I7" s="329">
        <v>3381</v>
      </c>
      <c r="J7" s="331">
        <v>5432</v>
      </c>
      <c r="K7" s="325"/>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97"/>
      <c r="HI7" s="97"/>
      <c r="HJ7" s="97"/>
      <c r="HK7" s="97"/>
      <c r="HL7" s="97"/>
      <c r="HM7" s="97"/>
      <c r="HN7" s="97"/>
      <c r="HO7" s="97"/>
      <c r="HP7" s="97"/>
      <c r="HQ7" s="97"/>
      <c r="HR7" s="97"/>
      <c r="HS7" s="97"/>
      <c r="HT7" s="97"/>
      <c r="HU7" s="97"/>
      <c r="HV7" s="97"/>
      <c r="HW7" s="97"/>
      <c r="HX7" s="97"/>
      <c r="HY7" s="97"/>
    </row>
    <row r="8" spans="1:233" ht="22.5" customHeight="1">
      <c r="A8" s="328" t="s">
        <v>57</v>
      </c>
      <c r="B8" s="329">
        <v>4232</v>
      </c>
      <c r="C8" s="329">
        <v>675</v>
      </c>
      <c r="D8" s="330">
        <v>4907</v>
      </c>
      <c r="E8" s="1102">
        <v>3929</v>
      </c>
      <c r="F8" s="1103">
        <v>620</v>
      </c>
      <c r="G8" s="1104">
        <v>4549</v>
      </c>
      <c r="H8" s="329">
        <v>3629</v>
      </c>
      <c r="I8" s="329">
        <v>565</v>
      </c>
      <c r="J8" s="331">
        <v>4194</v>
      </c>
      <c r="K8" s="325"/>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97"/>
      <c r="HI8" s="97"/>
      <c r="HJ8" s="97"/>
      <c r="HK8" s="97"/>
      <c r="HL8" s="97"/>
      <c r="HM8" s="97"/>
      <c r="HN8" s="97"/>
      <c r="HO8" s="97"/>
      <c r="HP8" s="97"/>
      <c r="HQ8" s="97"/>
      <c r="HR8" s="97"/>
      <c r="HS8" s="97"/>
      <c r="HT8" s="97"/>
      <c r="HU8" s="97"/>
      <c r="HV8" s="97"/>
      <c r="HW8" s="97"/>
      <c r="HX8" s="97"/>
      <c r="HY8" s="97"/>
    </row>
    <row r="9" spans="1:233" ht="22.5" customHeight="1">
      <c r="A9" s="328" t="s">
        <v>124</v>
      </c>
      <c r="B9" s="329">
        <v>15786</v>
      </c>
      <c r="C9" s="329">
        <v>16774</v>
      </c>
      <c r="D9" s="330">
        <v>32560</v>
      </c>
      <c r="E9" s="1102">
        <v>15648</v>
      </c>
      <c r="F9" s="1103">
        <v>13224</v>
      </c>
      <c r="G9" s="1104">
        <v>28872</v>
      </c>
      <c r="H9" s="329">
        <v>14198</v>
      </c>
      <c r="I9" s="329">
        <v>12240</v>
      </c>
      <c r="J9" s="331">
        <v>26438</v>
      </c>
      <c r="K9" s="325"/>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97"/>
      <c r="HI9" s="97"/>
      <c r="HJ9" s="97"/>
      <c r="HK9" s="97"/>
      <c r="HL9" s="97"/>
      <c r="HM9" s="97"/>
      <c r="HN9" s="97"/>
      <c r="HO9" s="97"/>
      <c r="HP9" s="97"/>
      <c r="HQ9" s="97"/>
      <c r="HR9" s="97"/>
      <c r="HS9" s="97"/>
      <c r="HT9" s="97"/>
      <c r="HU9" s="97"/>
      <c r="HV9" s="97"/>
      <c r="HW9" s="97"/>
      <c r="HX9" s="97"/>
      <c r="HY9" s="97"/>
    </row>
    <row r="10" spans="1:233" ht="22.5" customHeight="1">
      <c r="A10" s="328" t="s">
        <v>228</v>
      </c>
      <c r="B10" s="329">
        <v>118</v>
      </c>
      <c r="C10" s="329">
        <v>523</v>
      </c>
      <c r="D10" s="330">
        <v>641</v>
      </c>
      <c r="E10" s="1102">
        <v>146</v>
      </c>
      <c r="F10" s="1103">
        <v>496</v>
      </c>
      <c r="G10" s="1104">
        <v>642</v>
      </c>
      <c r="H10" s="329">
        <v>110</v>
      </c>
      <c r="I10" s="329">
        <v>401</v>
      </c>
      <c r="J10" s="331">
        <v>511</v>
      </c>
      <c r="K10" s="325"/>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97"/>
      <c r="HI10" s="97"/>
      <c r="HJ10" s="97"/>
      <c r="HK10" s="97"/>
      <c r="HL10" s="97"/>
      <c r="HM10" s="97"/>
      <c r="HN10" s="97"/>
      <c r="HO10" s="97"/>
      <c r="HP10" s="97"/>
      <c r="HQ10" s="97"/>
      <c r="HR10" s="97"/>
      <c r="HS10" s="97"/>
      <c r="HT10" s="97"/>
      <c r="HU10" s="97"/>
      <c r="HV10" s="97"/>
      <c r="HW10" s="97"/>
      <c r="HX10" s="97"/>
      <c r="HY10" s="97"/>
    </row>
    <row r="11" spans="1:233" ht="22.5" customHeight="1">
      <c r="A11" s="328" t="s">
        <v>81</v>
      </c>
      <c r="B11" s="329">
        <v>166</v>
      </c>
      <c r="C11" s="329">
        <v>218</v>
      </c>
      <c r="D11" s="330">
        <v>384</v>
      </c>
      <c r="E11" s="1102">
        <v>151</v>
      </c>
      <c r="F11" s="1103">
        <v>229</v>
      </c>
      <c r="G11" s="1104">
        <v>380</v>
      </c>
      <c r="H11" s="329">
        <v>170</v>
      </c>
      <c r="I11" s="329">
        <v>208</v>
      </c>
      <c r="J11" s="331">
        <v>378</v>
      </c>
      <c r="K11" s="325"/>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2"/>
      <c r="GS11" s="332"/>
      <c r="GT11" s="332"/>
      <c r="GU11" s="332"/>
      <c r="GV11" s="332"/>
      <c r="GW11" s="332"/>
      <c r="GX11" s="332"/>
      <c r="GY11" s="332"/>
      <c r="GZ11" s="332"/>
      <c r="HA11" s="332"/>
      <c r="HB11" s="332"/>
      <c r="HC11" s="332"/>
      <c r="HD11" s="332"/>
      <c r="HE11" s="332"/>
      <c r="HF11" s="332"/>
      <c r="HG11" s="332"/>
      <c r="HH11" s="97"/>
      <c r="HI11" s="97"/>
      <c r="HJ11" s="97"/>
      <c r="HK11" s="97"/>
      <c r="HL11" s="97"/>
      <c r="HM11" s="97"/>
      <c r="HN11" s="97"/>
      <c r="HO11" s="97"/>
      <c r="HP11" s="97"/>
      <c r="HQ11" s="97"/>
      <c r="HR11" s="97"/>
      <c r="HS11" s="97"/>
      <c r="HT11" s="97"/>
      <c r="HU11" s="97"/>
      <c r="HV11" s="97"/>
      <c r="HW11" s="97"/>
      <c r="HX11" s="97"/>
      <c r="HY11" s="97"/>
    </row>
    <row r="12" spans="1:233" ht="22.5" customHeight="1">
      <c r="A12" s="333" t="s">
        <v>235</v>
      </c>
      <c r="B12" s="329">
        <v>281</v>
      </c>
      <c r="C12" s="329">
        <v>617</v>
      </c>
      <c r="D12" s="330">
        <v>898</v>
      </c>
      <c r="E12" s="1102">
        <v>295</v>
      </c>
      <c r="F12" s="1103">
        <v>627</v>
      </c>
      <c r="G12" s="1104">
        <v>922</v>
      </c>
      <c r="H12" s="329">
        <v>316</v>
      </c>
      <c r="I12" s="329">
        <v>789</v>
      </c>
      <c r="J12" s="331">
        <v>1105</v>
      </c>
      <c r="K12" s="325"/>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c r="GE12" s="332"/>
      <c r="GF12" s="332"/>
      <c r="GG12" s="332"/>
      <c r="GH12" s="332"/>
      <c r="GI12" s="332"/>
      <c r="GJ12" s="332"/>
      <c r="GK12" s="332"/>
      <c r="GL12" s="332"/>
      <c r="GM12" s="332"/>
      <c r="GN12" s="332"/>
      <c r="GO12" s="332"/>
      <c r="GP12" s="332"/>
      <c r="GQ12" s="332"/>
      <c r="GR12" s="332"/>
      <c r="GS12" s="332"/>
      <c r="GT12" s="332"/>
      <c r="GU12" s="332"/>
      <c r="GV12" s="332"/>
      <c r="GW12" s="332"/>
      <c r="GX12" s="332"/>
      <c r="GY12" s="332"/>
      <c r="GZ12" s="332"/>
      <c r="HA12" s="332"/>
      <c r="HB12" s="332"/>
      <c r="HC12" s="332"/>
      <c r="HD12" s="332"/>
      <c r="HE12" s="332"/>
      <c r="HF12" s="332"/>
      <c r="HG12" s="332"/>
      <c r="HH12" s="97"/>
      <c r="HI12" s="97"/>
      <c r="HJ12" s="97"/>
      <c r="HK12" s="97"/>
      <c r="HL12" s="97"/>
      <c r="HM12" s="97"/>
      <c r="HN12" s="97"/>
      <c r="HO12" s="97"/>
      <c r="HP12" s="97"/>
      <c r="HQ12" s="97"/>
      <c r="HR12" s="97"/>
      <c r="HS12" s="97"/>
      <c r="HT12" s="97"/>
      <c r="HU12" s="97"/>
      <c r="HV12" s="97"/>
      <c r="HW12" s="97"/>
      <c r="HX12" s="97"/>
      <c r="HY12" s="97"/>
    </row>
    <row r="13" spans="1:233" ht="22.5" customHeight="1">
      <c r="A13" s="328" t="s">
        <v>63</v>
      </c>
      <c r="B13" s="329">
        <v>238</v>
      </c>
      <c r="C13" s="329">
        <v>287</v>
      </c>
      <c r="D13" s="330">
        <v>525</v>
      </c>
      <c r="E13" s="1102">
        <v>245</v>
      </c>
      <c r="F13" s="1103">
        <v>335</v>
      </c>
      <c r="G13" s="1104">
        <v>580</v>
      </c>
      <c r="H13" s="329">
        <v>254</v>
      </c>
      <c r="I13" s="329">
        <v>321</v>
      </c>
      <c r="J13" s="331">
        <v>575</v>
      </c>
      <c r="K13" s="325"/>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2"/>
      <c r="GA13" s="332"/>
      <c r="GB13" s="332"/>
      <c r="GC13" s="332"/>
      <c r="GD13" s="332"/>
      <c r="GE13" s="332"/>
      <c r="GF13" s="332"/>
      <c r="GG13" s="332"/>
      <c r="GH13" s="332"/>
      <c r="GI13" s="332"/>
      <c r="GJ13" s="332"/>
      <c r="GK13" s="332"/>
      <c r="GL13" s="332"/>
      <c r="GM13" s="332"/>
      <c r="GN13" s="332"/>
      <c r="GO13" s="332"/>
      <c r="GP13" s="332"/>
      <c r="GQ13" s="332"/>
      <c r="GR13" s="332"/>
      <c r="GS13" s="332"/>
      <c r="GT13" s="332"/>
      <c r="GU13" s="332"/>
      <c r="GV13" s="332"/>
      <c r="GW13" s="332"/>
      <c r="GX13" s="332"/>
      <c r="GY13" s="332"/>
      <c r="GZ13" s="332"/>
      <c r="HA13" s="332"/>
      <c r="HB13" s="332"/>
      <c r="HC13" s="332"/>
      <c r="HD13" s="332"/>
      <c r="HE13" s="332"/>
      <c r="HF13" s="332"/>
      <c r="HG13" s="332"/>
      <c r="HH13" s="97"/>
      <c r="HI13" s="97"/>
      <c r="HJ13" s="97"/>
      <c r="HK13" s="97"/>
      <c r="HL13" s="97"/>
      <c r="HM13" s="97"/>
      <c r="HN13" s="97"/>
      <c r="HO13" s="97"/>
      <c r="HP13" s="97"/>
      <c r="HQ13" s="97"/>
      <c r="HR13" s="97"/>
      <c r="HS13" s="97"/>
      <c r="HT13" s="97"/>
      <c r="HU13" s="97"/>
      <c r="HV13" s="97"/>
      <c r="HW13" s="97"/>
      <c r="HX13" s="97"/>
      <c r="HY13" s="97"/>
    </row>
    <row r="14" spans="1:233" ht="22.5" customHeight="1">
      <c r="A14" s="328" t="s">
        <v>82</v>
      </c>
      <c r="B14" s="329">
        <v>423</v>
      </c>
      <c r="C14" s="329">
        <v>631</v>
      </c>
      <c r="D14" s="330">
        <v>1054</v>
      </c>
      <c r="E14" s="1102">
        <v>403</v>
      </c>
      <c r="F14" s="1103">
        <v>643</v>
      </c>
      <c r="G14" s="1104">
        <v>1046</v>
      </c>
      <c r="H14" s="329">
        <v>373</v>
      </c>
      <c r="I14" s="329">
        <v>641</v>
      </c>
      <c r="J14" s="331">
        <v>1014</v>
      </c>
      <c r="K14" s="325"/>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c r="GE14" s="332"/>
      <c r="GF14" s="332"/>
      <c r="GG14" s="332"/>
      <c r="GH14" s="332"/>
      <c r="GI14" s="332"/>
      <c r="GJ14" s="332"/>
      <c r="GK14" s="332"/>
      <c r="GL14" s="332"/>
      <c r="GM14" s="332"/>
      <c r="GN14" s="332"/>
      <c r="GO14" s="332"/>
      <c r="GP14" s="332"/>
      <c r="GQ14" s="332"/>
      <c r="GR14" s="332"/>
      <c r="GS14" s="332"/>
      <c r="GT14" s="332"/>
      <c r="GU14" s="332"/>
      <c r="GV14" s="332"/>
      <c r="GW14" s="332"/>
      <c r="GX14" s="332"/>
      <c r="GY14" s="332"/>
      <c r="GZ14" s="332"/>
      <c r="HA14" s="332"/>
      <c r="HB14" s="332"/>
      <c r="HC14" s="332"/>
      <c r="HD14" s="332"/>
      <c r="HE14" s="332"/>
      <c r="HF14" s="332"/>
      <c r="HG14" s="332"/>
      <c r="HH14" s="97"/>
      <c r="HI14" s="97"/>
      <c r="HJ14" s="97"/>
      <c r="HK14" s="97"/>
      <c r="HL14" s="97"/>
      <c r="HM14" s="97"/>
      <c r="HN14" s="97"/>
      <c r="HO14" s="97"/>
      <c r="HP14" s="97"/>
      <c r="HQ14" s="97"/>
      <c r="HR14" s="97"/>
      <c r="HS14" s="97"/>
      <c r="HT14" s="97"/>
      <c r="HU14" s="97"/>
      <c r="HV14" s="97"/>
      <c r="HW14" s="97"/>
      <c r="HX14" s="97"/>
      <c r="HY14" s="97"/>
    </row>
    <row r="15" spans="1:233" ht="22.5" customHeight="1">
      <c r="A15" s="328" t="s">
        <v>236</v>
      </c>
      <c r="B15" s="329">
        <v>304</v>
      </c>
      <c r="C15" s="329">
        <v>140</v>
      </c>
      <c r="D15" s="330">
        <v>444</v>
      </c>
      <c r="E15" s="1102">
        <v>268</v>
      </c>
      <c r="F15" s="1103">
        <v>125</v>
      </c>
      <c r="G15" s="1104">
        <v>393</v>
      </c>
      <c r="H15" s="329">
        <v>282</v>
      </c>
      <c r="I15" s="329">
        <v>103</v>
      </c>
      <c r="J15" s="331">
        <v>385</v>
      </c>
      <c r="K15" s="325"/>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32"/>
      <c r="EU15" s="332"/>
      <c r="EV15" s="332"/>
      <c r="EW15" s="332"/>
      <c r="EX15" s="332"/>
      <c r="EY15" s="332"/>
      <c r="EZ15" s="332"/>
      <c r="FA15" s="332"/>
      <c r="FB15" s="332"/>
      <c r="FC15" s="332"/>
      <c r="FD15" s="332"/>
      <c r="FE15" s="332"/>
      <c r="FF15" s="332"/>
      <c r="FG15" s="332"/>
      <c r="FH15" s="332"/>
      <c r="FI15" s="332"/>
      <c r="FJ15" s="332"/>
      <c r="FK15" s="332"/>
      <c r="FL15" s="332"/>
      <c r="FM15" s="332"/>
      <c r="FN15" s="332"/>
      <c r="FO15" s="332"/>
      <c r="FP15" s="332"/>
      <c r="FQ15" s="332"/>
      <c r="FR15" s="332"/>
      <c r="FS15" s="332"/>
      <c r="FT15" s="332"/>
      <c r="FU15" s="332"/>
      <c r="FV15" s="332"/>
      <c r="FW15" s="332"/>
      <c r="FX15" s="332"/>
      <c r="FY15" s="332"/>
      <c r="FZ15" s="332"/>
      <c r="GA15" s="332"/>
      <c r="GB15" s="332"/>
      <c r="GC15" s="332"/>
      <c r="GD15" s="332"/>
      <c r="GE15" s="332"/>
      <c r="GF15" s="332"/>
      <c r="GG15" s="332"/>
      <c r="GH15" s="332"/>
      <c r="GI15" s="332"/>
      <c r="GJ15" s="332"/>
      <c r="GK15" s="332"/>
      <c r="GL15" s="332"/>
      <c r="GM15" s="332"/>
      <c r="GN15" s="332"/>
      <c r="GO15" s="332"/>
      <c r="GP15" s="332"/>
      <c r="GQ15" s="332"/>
      <c r="GR15" s="332"/>
      <c r="GS15" s="332"/>
      <c r="GT15" s="332"/>
      <c r="GU15" s="332"/>
      <c r="GV15" s="332"/>
      <c r="GW15" s="332"/>
      <c r="GX15" s="332"/>
      <c r="GY15" s="332"/>
      <c r="GZ15" s="332"/>
      <c r="HA15" s="332"/>
      <c r="HB15" s="332"/>
      <c r="HC15" s="332"/>
      <c r="HD15" s="332"/>
      <c r="HE15" s="332"/>
      <c r="HF15" s="332"/>
      <c r="HG15" s="332"/>
      <c r="HH15" s="97"/>
      <c r="HI15" s="97"/>
      <c r="HJ15" s="97"/>
      <c r="HK15" s="97"/>
      <c r="HL15" s="97"/>
      <c r="HM15" s="97"/>
      <c r="HN15" s="97"/>
      <c r="HO15" s="97"/>
      <c r="HP15" s="97"/>
      <c r="HQ15" s="97"/>
      <c r="HR15" s="97"/>
      <c r="HS15" s="97"/>
      <c r="HT15" s="97"/>
      <c r="HU15" s="97"/>
      <c r="HV15" s="97"/>
      <c r="HW15" s="97"/>
      <c r="HX15" s="97"/>
      <c r="HY15" s="97"/>
    </row>
    <row r="16" spans="1:233" ht="22.5" customHeight="1">
      <c r="A16" s="328" t="s">
        <v>231</v>
      </c>
      <c r="B16" s="329">
        <v>333</v>
      </c>
      <c r="C16" s="329">
        <v>103</v>
      </c>
      <c r="D16" s="330">
        <v>436</v>
      </c>
      <c r="E16" s="1102">
        <v>322</v>
      </c>
      <c r="F16" s="1103">
        <v>97</v>
      </c>
      <c r="G16" s="1104">
        <v>419</v>
      </c>
      <c r="H16" s="329">
        <v>293</v>
      </c>
      <c r="I16" s="329">
        <v>99</v>
      </c>
      <c r="J16" s="331">
        <v>392</v>
      </c>
      <c r="K16" s="325"/>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2"/>
      <c r="GE16" s="332"/>
      <c r="GF16" s="332"/>
      <c r="GG16" s="332"/>
      <c r="GH16" s="332"/>
      <c r="GI16" s="332"/>
      <c r="GJ16" s="332"/>
      <c r="GK16" s="332"/>
      <c r="GL16" s="332"/>
      <c r="GM16" s="332"/>
      <c r="GN16" s="332"/>
      <c r="GO16" s="332"/>
      <c r="GP16" s="332"/>
      <c r="GQ16" s="332"/>
      <c r="GR16" s="332"/>
      <c r="GS16" s="332"/>
      <c r="GT16" s="332"/>
      <c r="GU16" s="332"/>
      <c r="GV16" s="332"/>
      <c r="GW16" s="332"/>
      <c r="GX16" s="332"/>
      <c r="GY16" s="332"/>
      <c r="GZ16" s="332"/>
      <c r="HA16" s="332"/>
      <c r="HB16" s="332"/>
      <c r="HC16" s="332"/>
      <c r="HD16" s="332"/>
      <c r="HE16" s="332"/>
      <c r="HF16" s="332"/>
      <c r="HG16" s="332"/>
      <c r="HH16" s="97"/>
      <c r="HI16" s="97"/>
      <c r="HJ16" s="97"/>
      <c r="HK16" s="97"/>
      <c r="HL16" s="97"/>
      <c r="HM16" s="97"/>
      <c r="HN16" s="97"/>
      <c r="HO16" s="97"/>
      <c r="HP16" s="97"/>
      <c r="HQ16" s="97"/>
      <c r="HR16" s="97"/>
      <c r="HS16" s="97"/>
      <c r="HT16" s="97"/>
      <c r="HU16" s="97"/>
      <c r="HV16" s="97"/>
      <c r="HW16" s="97"/>
      <c r="HX16" s="97"/>
      <c r="HY16" s="97"/>
    </row>
    <row r="17" spans="1:233" ht="22.5" customHeight="1">
      <c r="A17" s="328" t="s">
        <v>52</v>
      </c>
      <c r="B17" s="329">
        <v>494</v>
      </c>
      <c r="C17" s="329">
        <v>1066</v>
      </c>
      <c r="D17" s="330">
        <v>1560</v>
      </c>
      <c r="E17" s="1102">
        <v>470</v>
      </c>
      <c r="F17" s="1103">
        <v>1061</v>
      </c>
      <c r="G17" s="1104">
        <v>1531</v>
      </c>
      <c r="H17" s="329">
        <v>513</v>
      </c>
      <c r="I17" s="329">
        <v>1076</v>
      </c>
      <c r="J17" s="331">
        <v>1589</v>
      </c>
      <c r="K17" s="325"/>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c r="GE17" s="332"/>
      <c r="GF17" s="332"/>
      <c r="GG17" s="332"/>
      <c r="GH17" s="332"/>
      <c r="GI17" s="332"/>
      <c r="GJ17" s="332"/>
      <c r="GK17" s="332"/>
      <c r="GL17" s="332"/>
      <c r="GM17" s="332"/>
      <c r="GN17" s="332"/>
      <c r="GO17" s="332"/>
      <c r="GP17" s="332"/>
      <c r="GQ17" s="332"/>
      <c r="GR17" s="332"/>
      <c r="GS17" s="332"/>
      <c r="GT17" s="332"/>
      <c r="GU17" s="332"/>
      <c r="GV17" s="332"/>
      <c r="GW17" s="332"/>
      <c r="GX17" s="332"/>
      <c r="GY17" s="332"/>
      <c r="GZ17" s="332"/>
      <c r="HA17" s="332"/>
      <c r="HB17" s="332"/>
      <c r="HC17" s="332"/>
      <c r="HD17" s="332"/>
      <c r="HE17" s="332"/>
      <c r="HF17" s="332"/>
      <c r="HG17" s="332"/>
      <c r="HH17" s="97"/>
      <c r="HI17" s="97"/>
      <c r="HJ17" s="97"/>
      <c r="HK17" s="97"/>
      <c r="HL17" s="97"/>
      <c r="HM17" s="97"/>
      <c r="HN17" s="97"/>
      <c r="HO17" s="97"/>
      <c r="HP17" s="97"/>
      <c r="HQ17" s="97"/>
      <c r="HR17" s="97"/>
      <c r="HS17" s="97"/>
      <c r="HT17" s="97"/>
      <c r="HU17" s="97"/>
      <c r="HV17" s="97"/>
      <c r="HW17" s="97"/>
      <c r="HX17" s="97"/>
      <c r="HY17" s="97"/>
    </row>
    <row r="18" spans="1:233" ht="22.5" customHeight="1">
      <c r="A18" s="334" t="s">
        <v>237</v>
      </c>
      <c r="B18" s="335">
        <v>1060</v>
      </c>
      <c r="C18" s="335">
        <v>538</v>
      </c>
      <c r="D18" s="335">
        <v>1598</v>
      </c>
      <c r="E18" s="1105">
        <v>1106</v>
      </c>
      <c r="F18" s="1105">
        <v>589</v>
      </c>
      <c r="G18" s="1105">
        <v>1695</v>
      </c>
      <c r="H18" s="335">
        <v>1327</v>
      </c>
      <c r="I18" s="335">
        <v>628</v>
      </c>
      <c r="J18" s="331">
        <v>1955</v>
      </c>
      <c r="K18" s="325"/>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7"/>
      <c r="HI18" s="327"/>
      <c r="HJ18" s="327"/>
      <c r="HK18" s="327"/>
      <c r="HL18" s="327"/>
      <c r="HM18" s="327"/>
      <c r="HN18" s="327"/>
      <c r="HO18" s="327"/>
      <c r="HP18" s="327"/>
      <c r="HQ18" s="327"/>
      <c r="HR18" s="327"/>
      <c r="HS18" s="327"/>
      <c r="HT18" s="327"/>
      <c r="HU18" s="327"/>
      <c r="HV18" s="327"/>
      <c r="HW18" s="327"/>
      <c r="HX18" s="327"/>
      <c r="HY18" s="327"/>
    </row>
    <row r="19" spans="1:233" s="339" customFormat="1" ht="22.5" customHeight="1">
      <c r="A19" s="290" t="s">
        <v>20</v>
      </c>
      <c r="B19" s="336">
        <v>25446</v>
      </c>
      <c r="C19" s="336">
        <v>24948</v>
      </c>
      <c r="D19" s="336">
        <v>50394</v>
      </c>
      <c r="E19" s="1106">
        <v>25001</v>
      </c>
      <c r="F19" s="1106">
        <v>21471</v>
      </c>
      <c r="G19" s="1106">
        <v>46472</v>
      </c>
      <c r="H19" s="336">
        <v>23516</v>
      </c>
      <c r="I19" s="336">
        <v>20452</v>
      </c>
      <c r="J19" s="337">
        <v>43968</v>
      </c>
      <c r="K19" s="338"/>
    </row>
    <row r="20" spans="1:233" s="339" customFormat="1" ht="22.5" customHeight="1">
      <c r="A20" s="340" t="s">
        <v>238</v>
      </c>
      <c r="B20" s="341">
        <v>15345</v>
      </c>
      <c r="C20" s="341">
        <v>7417</v>
      </c>
      <c r="D20" s="341">
        <v>22762</v>
      </c>
      <c r="E20" s="1107">
        <v>15768</v>
      </c>
      <c r="F20" s="1107">
        <v>5558</v>
      </c>
      <c r="G20" s="1107">
        <v>21326</v>
      </c>
      <c r="H20" s="341">
        <v>14654</v>
      </c>
      <c r="I20" s="341">
        <v>5925</v>
      </c>
      <c r="J20" s="342">
        <v>20579</v>
      </c>
      <c r="K20" s="338"/>
    </row>
    <row r="21" spans="1:233" s="339" customFormat="1" ht="24.75" customHeight="1">
      <c r="A21" s="339" t="s">
        <v>624</v>
      </c>
      <c r="B21" s="343"/>
      <c r="C21" s="343"/>
      <c r="D21" s="343"/>
      <c r="E21" s="343"/>
      <c r="F21" s="343"/>
      <c r="G21" s="343"/>
      <c r="H21" s="343"/>
      <c r="I21" s="343"/>
      <c r="J21" s="343"/>
    </row>
    <row r="22" spans="1:233" ht="24.75" customHeight="1">
      <c r="A22" s="993" t="s">
        <v>662</v>
      </c>
      <c r="B22" s="344"/>
      <c r="C22" s="344"/>
      <c r="D22" s="344"/>
      <c r="E22" s="344"/>
      <c r="F22" s="344"/>
      <c r="G22" s="344"/>
      <c r="H22" s="344"/>
      <c r="I22" s="344"/>
      <c r="J22" s="344"/>
      <c r="K22" s="344"/>
    </row>
    <row r="23" spans="1:233" ht="16.899999999999999" customHeight="1">
      <c r="B23" s="344"/>
      <c r="C23" s="344"/>
      <c r="D23" s="344"/>
      <c r="E23" s="344"/>
      <c r="F23" s="344"/>
      <c r="G23" s="344"/>
      <c r="H23" s="344"/>
      <c r="I23" s="344"/>
      <c r="J23" s="344"/>
      <c r="K23" s="344">
        <f>SUM(K7:K17)</f>
        <v>0</v>
      </c>
    </row>
    <row r="24" spans="1:233" ht="16.899999999999999" customHeight="1">
      <c r="B24" s="344"/>
      <c r="C24" s="344"/>
      <c r="D24" s="344"/>
      <c r="E24" s="344"/>
      <c r="F24" s="344"/>
      <c r="G24" s="344"/>
      <c r="H24" s="344"/>
      <c r="I24" s="344"/>
      <c r="J24" s="344"/>
    </row>
  </sheetData>
  <mergeCells count="5">
    <mergeCell ref="A2:J2"/>
    <mergeCell ref="A4:A5"/>
    <mergeCell ref="B4:D4"/>
    <mergeCell ref="E4:G4"/>
    <mergeCell ref="H4:J4"/>
  </mergeCells>
  <hyperlinks>
    <hyperlink ref="A1" location="'Table of Contents'!A1" display="Back to Table of contents"/>
  </hyperlinks>
  <pageMargins left="0.28999999999999998" right="0.42" top="1" bottom="0.5" header="0.34"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332"/>
  <sheetViews>
    <sheetView showGridLines="0" workbookViewId="0">
      <selection sqref="A1:B1"/>
    </sheetView>
  </sheetViews>
  <sheetFormatPr defaultColWidth="9.140625" defaultRowHeight="12.75"/>
  <cols>
    <col min="1" max="1" width="2" style="69" customWidth="1"/>
    <col min="2" max="2" width="50.7109375" style="69" customWidth="1"/>
    <col min="3" max="3" width="24.140625" style="69" customWidth="1"/>
    <col min="4" max="5" width="24.140625" style="417" customWidth="1"/>
    <col min="6" max="7" width="9.140625" style="69"/>
    <col min="8" max="8" width="2.28515625" style="69" customWidth="1"/>
    <col min="9" max="9" width="9.140625" style="69"/>
    <col min="10" max="10" width="3" style="69" customWidth="1"/>
    <col min="11" max="228" width="9.140625" style="69"/>
    <col min="229" max="229" width="2" style="69" customWidth="1"/>
    <col min="230" max="230" width="5.85546875" style="69" customWidth="1"/>
    <col min="231" max="231" width="47.85546875" style="69" customWidth="1"/>
    <col min="232" max="232" width="16.85546875" style="69" customWidth="1"/>
    <col min="233" max="233" width="1.7109375" style="69" customWidth="1"/>
    <col min="234" max="234" width="16.85546875" style="69" customWidth="1"/>
    <col min="235" max="235" width="1.7109375" style="69" customWidth="1"/>
    <col min="236" max="236" width="16.85546875" style="69" customWidth="1"/>
    <col min="237" max="237" width="1.7109375" style="69" customWidth="1"/>
    <col min="238" max="238" width="11.140625" style="69" customWidth="1"/>
    <col min="239" max="239" width="2.7109375" style="69" customWidth="1"/>
    <col min="240" max="16384" width="9.140625" style="69"/>
  </cols>
  <sheetData>
    <row r="1" spans="1:11" ht="15" customHeight="1">
      <c r="A1" s="1226" t="s">
        <v>0</v>
      </c>
      <c r="B1" s="1226"/>
      <c r="C1" s="39"/>
    </row>
    <row r="2" spans="1:11" s="177" customFormat="1" ht="20.100000000000001" customHeight="1">
      <c r="A2" s="1339" t="s">
        <v>802</v>
      </c>
      <c r="B2" s="1339"/>
      <c r="C2" s="1339"/>
      <c r="D2" s="1339"/>
      <c r="E2" s="1339"/>
    </row>
    <row r="3" spans="1:11" s="177" customFormat="1" ht="21" customHeight="1">
      <c r="B3" s="418"/>
      <c r="D3" s="419"/>
      <c r="E3" s="1082" t="s">
        <v>101</v>
      </c>
    </row>
    <row r="4" spans="1:11" s="177" customFormat="1" ht="24.75" customHeight="1">
      <c r="A4" s="1340" t="s">
        <v>272</v>
      </c>
      <c r="B4" s="1341"/>
      <c r="C4" s="420" t="s">
        <v>93</v>
      </c>
      <c r="D4" s="421" t="s">
        <v>672</v>
      </c>
      <c r="E4" s="421" t="s">
        <v>673</v>
      </c>
    </row>
    <row r="5" spans="1:11" s="177" customFormat="1" ht="29.25" customHeight="1">
      <c r="A5" s="173"/>
      <c r="B5" s="422" t="s">
        <v>3</v>
      </c>
      <c r="C5" s="423">
        <v>16270</v>
      </c>
      <c r="D5" s="424">
        <v>17223</v>
      </c>
      <c r="E5" s="424">
        <v>17012</v>
      </c>
      <c r="F5" s="425"/>
    </row>
    <row r="6" spans="1:11" s="177" customFormat="1" ht="24.95" customHeight="1">
      <c r="A6" s="173"/>
      <c r="B6" s="426" t="s">
        <v>96</v>
      </c>
      <c r="C6" s="427">
        <v>14734</v>
      </c>
      <c r="D6" s="428">
        <v>15379</v>
      </c>
      <c r="E6" s="428">
        <v>16756</v>
      </c>
      <c r="F6" s="425"/>
      <c r="G6" s="425"/>
      <c r="H6" s="425"/>
      <c r="I6" s="425"/>
      <c r="J6" s="425"/>
      <c r="K6" s="425"/>
    </row>
    <row r="7" spans="1:11" s="177" customFormat="1" ht="24.95" customHeight="1">
      <c r="A7" s="173"/>
      <c r="B7" s="429" t="s">
        <v>57</v>
      </c>
      <c r="C7" s="430">
        <v>19205</v>
      </c>
      <c r="D7" s="1108">
        <v>18503</v>
      </c>
      <c r="E7" s="428">
        <v>24364</v>
      </c>
      <c r="F7" s="425"/>
      <c r="G7" s="425"/>
      <c r="H7" s="425"/>
      <c r="I7" s="425"/>
      <c r="J7" s="425"/>
      <c r="K7" s="425"/>
    </row>
    <row r="8" spans="1:11" s="177" customFormat="1" ht="24.95" customHeight="1">
      <c r="A8" s="173"/>
      <c r="B8" s="429" t="s">
        <v>58</v>
      </c>
      <c r="C8" s="431">
        <v>15840</v>
      </c>
      <c r="D8" s="1109">
        <v>17546</v>
      </c>
      <c r="E8" s="1108">
        <v>16657</v>
      </c>
      <c r="F8" s="425"/>
      <c r="G8" s="425"/>
      <c r="H8" s="425"/>
      <c r="I8" s="425"/>
      <c r="J8" s="425"/>
      <c r="K8" s="425"/>
    </row>
    <row r="9" spans="1:11" s="177" customFormat="1" ht="24.95" customHeight="1">
      <c r="A9" s="173"/>
      <c r="B9" s="429" t="s">
        <v>228</v>
      </c>
      <c r="C9" s="431">
        <v>17464</v>
      </c>
      <c r="D9" s="1109">
        <v>15991</v>
      </c>
      <c r="E9" s="1109">
        <v>15225</v>
      </c>
      <c r="F9" s="425"/>
      <c r="G9" s="425"/>
      <c r="H9" s="425"/>
      <c r="I9" s="425"/>
      <c r="J9" s="425"/>
      <c r="K9" s="425"/>
    </row>
    <row r="10" spans="1:11" s="177" customFormat="1" ht="24.95" customHeight="1">
      <c r="A10" s="173"/>
      <c r="B10" s="429" t="s">
        <v>81</v>
      </c>
      <c r="C10" s="431">
        <v>15588</v>
      </c>
      <c r="D10" s="1109">
        <v>15431</v>
      </c>
      <c r="E10" s="1109">
        <v>12874</v>
      </c>
      <c r="F10" s="425"/>
      <c r="G10" s="425"/>
      <c r="H10" s="425"/>
      <c r="I10" s="425"/>
      <c r="J10" s="425"/>
      <c r="K10" s="425"/>
    </row>
    <row r="11" spans="1:11" s="177" customFormat="1" ht="30" customHeight="1">
      <c r="A11" s="173"/>
      <c r="B11" s="433" t="s">
        <v>235</v>
      </c>
      <c r="C11" s="431">
        <v>18885</v>
      </c>
      <c r="D11" s="1109">
        <v>19234</v>
      </c>
      <c r="E11" s="1109">
        <v>18576</v>
      </c>
      <c r="F11" s="425"/>
      <c r="G11" s="425"/>
      <c r="H11" s="425"/>
      <c r="I11" s="425"/>
      <c r="J11" s="425"/>
      <c r="K11" s="425"/>
    </row>
    <row r="12" spans="1:11" s="177" customFormat="1" ht="24.95" customHeight="1">
      <c r="A12" s="173"/>
      <c r="B12" s="429" t="s">
        <v>63</v>
      </c>
      <c r="C12" s="431">
        <v>17965</v>
      </c>
      <c r="D12" s="432">
        <v>16466</v>
      </c>
      <c r="E12" s="1109">
        <v>17589</v>
      </c>
      <c r="F12" s="425"/>
      <c r="G12" s="425"/>
      <c r="H12" s="425"/>
      <c r="I12" s="425"/>
      <c r="J12" s="425"/>
      <c r="K12" s="425"/>
    </row>
    <row r="13" spans="1:11" s="177" customFormat="1" ht="24.95" customHeight="1">
      <c r="A13" s="173"/>
      <c r="B13" s="429" t="s">
        <v>82</v>
      </c>
      <c r="C13" s="431">
        <v>19222</v>
      </c>
      <c r="D13" s="432">
        <v>20020</v>
      </c>
      <c r="E13" s="1109">
        <v>17977</v>
      </c>
      <c r="F13" s="425"/>
      <c r="G13" s="425"/>
      <c r="H13" s="425"/>
      <c r="I13" s="425"/>
      <c r="J13" s="425"/>
      <c r="K13" s="425"/>
    </row>
    <row r="14" spans="1:11" s="177" customFormat="1" ht="24.95" customHeight="1">
      <c r="A14" s="173"/>
      <c r="B14" s="429" t="s">
        <v>236</v>
      </c>
      <c r="C14" s="431">
        <v>22096</v>
      </c>
      <c r="D14" s="432">
        <v>23599</v>
      </c>
      <c r="E14" s="1109">
        <v>29719</v>
      </c>
      <c r="F14" s="425"/>
      <c r="G14" s="425"/>
      <c r="H14" s="425"/>
      <c r="I14" s="425"/>
      <c r="J14" s="425"/>
      <c r="K14" s="425"/>
    </row>
    <row r="15" spans="1:11" s="177" customFormat="1" ht="24.95" customHeight="1">
      <c r="A15" s="173"/>
      <c r="B15" s="429" t="s">
        <v>231</v>
      </c>
      <c r="C15" s="431">
        <v>26165</v>
      </c>
      <c r="D15" s="432">
        <v>25412</v>
      </c>
      <c r="E15" s="1109">
        <v>25625</v>
      </c>
      <c r="F15" s="425"/>
      <c r="G15" s="425"/>
      <c r="H15" s="425"/>
      <c r="I15" s="425"/>
      <c r="J15" s="425"/>
      <c r="K15" s="425"/>
    </row>
    <row r="16" spans="1:11" s="177" customFormat="1" ht="23.25" customHeight="1">
      <c r="A16" s="173"/>
      <c r="B16" s="426" t="s">
        <v>52</v>
      </c>
      <c r="C16" s="431">
        <v>12657</v>
      </c>
      <c r="D16" s="432">
        <v>13646</v>
      </c>
      <c r="E16" s="1109">
        <v>14155</v>
      </c>
      <c r="F16" s="425"/>
      <c r="G16" s="425"/>
      <c r="H16" s="425"/>
      <c r="I16" s="425"/>
      <c r="J16" s="425"/>
      <c r="K16" s="425"/>
    </row>
    <row r="17" spans="1:11" s="177" customFormat="1" ht="29.25" customHeight="1">
      <c r="A17" s="388"/>
      <c r="B17" s="422" t="s">
        <v>237</v>
      </c>
      <c r="C17" s="434">
        <v>27013</v>
      </c>
      <c r="D17" s="435">
        <v>28025</v>
      </c>
      <c r="E17" s="1110">
        <v>32181</v>
      </c>
      <c r="F17" s="425"/>
      <c r="G17" s="425"/>
      <c r="H17" s="425"/>
      <c r="I17" s="425"/>
      <c r="J17" s="425"/>
      <c r="K17" s="425"/>
    </row>
    <row r="18" spans="1:11" s="177" customFormat="1" ht="24" customHeight="1">
      <c r="A18" s="436"/>
      <c r="B18" s="437"/>
      <c r="C18" s="438">
        <v>16826</v>
      </c>
      <c r="D18" s="439">
        <v>17963</v>
      </c>
      <c r="E18" s="439">
        <v>18366</v>
      </c>
      <c r="F18" s="425"/>
      <c r="G18" s="425"/>
      <c r="H18" s="425"/>
      <c r="I18" s="425"/>
      <c r="J18" s="425"/>
      <c r="K18" s="425"/>
    </row>
    <row r="19" spans="1:11" s="345" customFormat="1" ht="21" customHeight="1">
      <c r="A19" s="441" t="s">
        <v>771</v>
      </c>
      <c r="D19" s="440"/>
      <c r="E19" s="440"/>
    </row>
    <row r="20" spans="1:11" s="177" customFormat="1" ht="21" customHeight="1">
      <c r="A20" s="993" t="s">
        <v>662</v>
      </c>
      <c r="C20" s="69"/>
      <c r="D20" s="417"/>
      <c r="E20" s="417"/>
    </row>
    <row r="21" spans="1:11" s="177" customFormat="1" ht="18.95" customHeight="1">
      <c r="B21" s="69"/>
      <c r="C21" s="69"/>
      <c r="D21" s="417"/>
      <c r="E21" s="417"/>
    </row>
    <row r="22" spans="1:11" s="177" customFormat="1" ht="18.95" customHeight="1">
      <c r="B22" s="69"/>
      <c r="C22" s="69"/>
      <c r="D22" s="417"/>
      <c r="E22" s="417"/>
    </row>
    <row r="23" spans="1:11" s="177" customFormat="1" ht="18.95" customHeight="1">
      <c r="B23" s="69"/>
      <c r="C23" s="69"/>
      <c r="D23" s="417"/>
      <c r="E23" s="417"/>
    </row>
    <row r="24" spans="1:11" s="177" customFormat="1" ht="18.95" customHeight="1">
      <c r="B24" s="69"/>
      <c r="C24" s="69"/>
      <c r="D24" s="417"/>
      <c r="E24" s="417"/>
    </row>
    <row r="25" spans="1:11" s="177" customFormat="1" ht="18.95" customHeight="1">
      <c r="B25" s="69"/>
      <c r="C25" s="69"/>
      <c r="D25" s="417"/>
      <c r="E25" s="417"/>
    </row>
    <row r="26" spans="1:11" s="177" customFormat="1" ht="18.95" customHeight="1">
      <c r="B26" s="69"/>
      <c r="C26" s="69"/>
      <c r="D26" s="417"/>
      <c r="E26" s="417"/>
    </row>
    <row r="27" spans="1:11" s="177" customFormat="1" ht="18.95" customHeight="1">
      <c r="B27" s="69"/>
      <c r="C27" s="69"/>
      <c r="D27" s="417"/>
      <c r="E27" s="417"/>
    </row>
    <row r="28" spans="1:11" s="177" customFormat="1" ht="18.95" customHeight="1">
      <c r="B28" s="69"/>
      <c r="C28" s="69"/>
      <c r="D28" s="417"/>
      <c r="E28" s="417"/>
    </row>
    <row r="29" spans="1:11" s="177" customFormat="1" ht="13.5" customHeight="1">
      <c r="B29" s="69"/>
      <c r="C29" s="69"/>
      <c r="D29" s="417"/>
      <c r="E29" s="417"/>
    </row>
    <row r="30" spans="1:11" s="177" customFormat="1" ht="18.95" customHeight="1">
      <c r="B30" s="69"/>
      <c r="C30" s="69"/>
      <c r="D30" s="417"/>
      <c r="E30" s="417"/>
    </row>
    <row r="31" spans="1:11" s="177" customFormat="1" ht="18.95" customHeight="1">
      <c r="B31" s="69"/>
      <c r="C31" s="69"/>
      <c r="D31" s="417"/>
      <c r="E31" s="417"/>
    </row>
    <row r="32" spans="1:11" s="177" customFormat="1" ht="18.95" customHeight="1">
      <c r="B32" s="69"/>
      <c r="C32" s="69"/>
      <c r="D32" s="417"/>
      <c r="E32" s="417"/>
    </row>
    <row r="33" spans="2:5" s="177" customFormat="1" ht="8.1" customHeight="1">
      <c r="B33" s="69"/>
      <c r="C33" s="69"/>
      <c r="D33" s="417"/>
      <c r="E33" s="417"/>
    </row>
    <row r="34" spans="2:5" s="177" customFormat="1" ht="8.1" customHeight="1">
      <c r="B34" s="69"/>
      <c r="C34" s="69"/>
      <c r="D34" s="417"/>
      <c r="E34" s="417"/>
    </row>
    <row r="35" spans="2:5" s="177" customFormat="1" ht="18" customHeight="1">
      <c r="B35" s="69"/>
      <c r="C35" s="69"/>
      <c r="D35" s="417"/>
      <c r="E35" s="417"/>
    </row>
    <row r="36" spans="2:5" s="177" customFormat="1" ht="8.1" customHeight="1">
      <c r="B36" s="69"/>
      <c r="C36" s="69"/>
      <c r="D36" s="417"/>
      <c r="E36" s="417"/>
    </row>
    <row r="37" spans="2:5" s="177" customFormat="1">
      <c r="B37" s="69"/>
      <c r="C37" s="69"/>
      <c r="D37" s="417"/>
      <c r="E37" s="417"/>
    </row>
    <row r="38" spans="2:5" s="177" customFormat="1">
      <c r="B38" s="69"/>
      <c r="C38" s="69"/>
      <c r="D38" s="417"/>
      <c r="E38" s="417"/>
    </row>
    <row r="39" spans="2:5" s="177" customFormat="1">
      <c r="D39" s="392"/>
      <c r="E39" s="392"/>
    </row>
    <row r="40" spans="2:5" s="177" customFormat="1">
      <c r="D40" s="392"/>
      <c r="E40" s="392"/>
    </row>
    <row r="41" spans="2:5" s="177" customFormat="1">
      <c r="D41" s="392"/>
      <c r="E41" s="392"/>
    </row>
    <row r="42" spans="2:5" s="177" customFormat="1">
      <c r="D42" s="392"/>
      <c r="E42" s="392"/>
    </row>
    <row r="43" spans="2:5" s="177" customFormat="1">
      <c r="D43" s="392"/>
      <c r="E43" s="392"/>
    </row>
    <row r="44" spans="2:5" s="177" customFormat="1">
      <c r="D44" s="392"/>
      <c r="E44" s="392"/>
    </row>
    <row r="45" spans="2:5" s="177" customFormat="1">
      <c r="D45" s="392"/>
      <c r="E45" s="392"/>
    </row>
    <row r="46" spans="2:5" s="177" customFormat="1">
      <c r="D46" s="392"/>
      <c r="E46" s="392"/>
    </row>
    <row r="47" spans="2:5" s="177" customFormat="1">
      <c r="D47" s="392"/>
      <c r="E47" s="392"/>
    </row>
    <row r="48" spans="2:5" s="177" customFormat="1">
      <c r="D48" s="392"/>
      <c r="E48" s="392"/>
    </row>
    <row r="49" spans="4:5" s="177" customFormat="1">
      <c r="D49" s="392"/>
      <c r="E49" s="392"/>
    </row>
    <row r="50" spans="4:5" s="177" customFormat="1">
      <c r="D50" s="392"/>
      <c r="E50" s="392"/>
    </row>
    <row r="51" spans="4:5" s="177" customFormat="1">
      <c r="D51" s="392"/>
      <c r="E51" s="392"/>
    </row>
    <row r="52" spans="4:5" s="177" customFormat="1">
      <c r="D52" s="392"/>
      <c r="E52" s="392"/>
    </row>
    <row r="53" spans="4:5" s="177" customFormat="1">
      <c r="D53" s="392"/>
      <c r="E53" s="392"/>
    </row>
    <row r="54" spans="4:5" s="177" customFormat="1">
      <c r="D54" s="392"/>
      <c r="E54" s="392"/>
    </row>
    <row r="55" spans="4:5" s="177" customFormat="1">
      <c r="D55" s="392"/>
      <c r="E55" s="392"/>
    </row>
    <row r="56" spans="4:5" s="177" customFormat="1">
      <c r="D56" s="392"/>
      <c r="E56" s="392"/>
    </row>
    <row r="57" spans="4:5" s="177" customFormat="1">
      <c r="D57" s="392"/>
      <c r="E57" s="392"/>
    </row>
    <row r="58" spans="4:5" s="177" customFormat="1">
      <c r="D58" s="392"/>
      <c r="E58" s="392"/>
    </row>
    <row r="59" spans="4:5" s="177" customFormat="1">
      <c r="D59" s="392"/>
      <c r="E59" s="392"/>
    </row>
    <row r="60" spans="4:5" s="177" customFormat="1">
      <c r="D60" s="392"/>
      <c r="E60" s="392"/>
    </row>
    <row r="61" spans="4:5" s="177" customFormat="1">
      <c r="D61" s="392"/>
      <c r="E61" s="392"/>
    </row>
    <row r="62" spans="4:5" s="177" customFormat="1">
      <c r="D62" s="392"/>
      <c r="E62" s="392"/>
    </row>
    <row r="63" spans="4:5" s="177" customFormat="1">
      <c r="D63" s="392"/>
      <c r="E63" s="392"/>
    </row>
    <row r="64" spans="4:5" s="177" customFormat="1">
      <c r="D64" s="392"/>
      <c r="E64" s="392"/>
    </row>
    <row r="65" spans="4:5" s="177" customFormat="1">
      <c r="D65" s="392"/>
      <c r="E65" s="392"/>
    </row>
    <row r="66" spans="4:5" s="177" customFormat="1">
      <c r="D66" s="392"/>
      <c r="E66" s="392"/>
    </row>
    <row r="67" spans="4:5" s="177" customFormat="1">
      <c r="D67" s="392"/>
      <c r="E67" s="392"/>
    </row>
    <row r="68" spans="4:5" s="177" customFormat="1">
      <c r="D68" s="392"/>
      <c r="E68" s="392"/>
    </row>
    <row r="69" spans="4:5" s="177" customFormat="1">
      <c r="D69" s="392"/>
      <c r="E69" s="392"/>
    </row>
    <row r="70" spans="4:5" s="177" customFormat="1">
      <c r="D70" s="392"/>
      <c r="E70" s="392"/>
    </row>
    <row r="71" spans="4:5" s="177" customFormat="1">
      <c r="D71" s="392"/>
      <c r="E71" s="392"/>
    </row>
    <row r="72" spans="4:5" s="177" customFormat="1">
      <c r="D72" s="392"/>
      <c r="E72" s="392"/>
    </row>
    <row r="73" spans="4:5" s="177" customFormat="1">
      <c r="D73" s="392"/>
      <c r="E73" s="392"/>
    </row>
    <row r="74" spans="4:5" s="177" customFormat="1">
      <c r="D74" s="392"/>
      <c r="E74" s="392"/>
    </row>
    <row r="75" spans="4:5" s="177" customFormat="1">
      <c r="D75" s="392"/>
      <c r="E75" s="392"/>
    </row>
    <row r="76" spans="4:5" s="177" customFormat="1">
      <c r="D76" s="392"/>
      <c r="E76" s="392"/>
    </row>
    <row r="77" spans="4:5" s="177" customFormat="1">
      <c r="D77" s="392"/>
      <c r="E77" s="392"/>
    </row>
    <row r="78" spans="4:5" s="177" customFormat="1">
      <c r="D78" s="392"/>
      <c r="E78" s="392"/>
    </row>
    <row r="79" spans="4:5" s="177" customFormat="1">
      <c r="D79" s="392"/>
      <c r="E79" s="392"/>
    </row>
    <row r="80" spans="4:5" s="177" customFormat="1">
      <c r="D80" s="392"/>
      <c r="E80" s="392"/>
    </row>
    <row r="81" spans="4:5" s="177" customFormat="1">
      <c r="D81" s="392"/>
      <c r="E81" s="392"/>
    </row>
    <row r="82" spans="4:5" s="177" customFormat="1">
      <c r="D82" s="392"/>
      <c r="E82" s="392"/>
    </row>
    <row r="83" spans="4:5" s="177" customFormat="1">
      <c r="D83" s="392"/>
      <c r="E83" s="392"/>
    </row>
    <row r="84" spans="4:5" s="177" customFormat="1">
      <c r="D84" s="392"/>
      <c r="E84" s="392"/>
    </row>
    <row r="85" spans="4:5" s="177" customFormat="1">
      <c r="D85" s="392"/>
      <c r="E85" s="392"/>
    </row>
    <row r="86" spans="4:5" s="177" customFormat="1">
      <c r="D86" s="392"/>
      <c r="E86" s="392"/>
    </row>
    <row r="87" spans="4:5" s="177" customFormat="1">
      <c r="D87" s="392"/>
      <c r="E87" s="392"/>
    </row>
    <row r="88" spans="4:5" s="177" customFormat="1">
      <c r="D88" s="392"/>
      <c r="E88" s="392"/>
    </row>
    <row r="89" spans="4:5" s="177" customFormat="1">
      <c r="D89" s="392"/>
      <c r="E89" s="392"/>
    </row>
    <row r="90" spans="4:5" s="177" customFormat="1">
      <c r="D90" s="392"/>
      <c r="E90" s="392"/>
    </row>
    <row r="91" spans="4:5" s="177" customFormat="1">
      <c r="D91" s="392"/>
      <c r="E91" s="392"/>
    </row>
    <row r="92" spans="4:5" s="177" customFormat="1">
      <c r="D92" s="392"/>
      <c r="E92" s="392"/>
    </row>
    <row r="93" spans="4:5" s="177" customFormat="1">
      <c r="D93" s="392"/>
      <c r="E93" s="392"/>
    </row>
    <row r="94" spans="4:5" s="177" customFormat="1">
      <c r="D94" s="392"/>
      <c r="E94" s="392"/>
    </row>
    <row r="95" spans="4:5" s="177" customFormat="1">
      <c r="D95" s="392"/>
      <c r="E95" s="392"/>
    </row>
    <row r="96" spans="4:5" s="177" customFormat="1">
      <c r="D96" s="392"/>
      <c r="E96" s="392"/>
    </row>
    <row r="97" spans="4:5" s="177" customFormat="1">
      <c r="D97" s="392"/>
      <c r="E97" s="392"/>
    </row>
    <row r="98" spans="4:5" s="177" customFormat="1">
      <c r="D98" s="392"/>
      <c r="E98" s="392"/>
    </row>
    <row r="99" spans="4:5" s="177" customFormat="1">
      <c r="D99" s="392"/>
      <c r="E99" s="392"/>
    </row>
    <row r="100" spans="4:5" s="177" customFormat="1">
      <c r="D100" s="392"/>
      <c r="E100" s="392"/>
    </row>
    <row r="101" spans="4:5" s="177" customFormat="1">
      <c r="D101" s="392"/>
      <c r="E101" s="392"/>
    </row>
    <row r="102" spans="4:5" s="177" customFormat="1">
      <c r="D102" s="392"/>
      <c r="E102" s="392"/>
    </row>
    <row r="103" spans="4:5" s="177" customFormat="1">
      <c r="D103" s="392"/>
      <c r="E103" s="392"/>
    </row>
    <row r="104" spans="4:5" s="177" customFormat="1">
      <c r="D104" s="392"/>
      <c r="E104" s="392"/>
    </row>
    <row r="105" spans="4:5" s="177" customFormat="1">
      <c r="D105" s="392"/>
      <c r="E105" s="392"/>
    </row>
    <row r="106" spans="4:5" s="177" customFormat="1">
      <c r="D106" s="392"/>
      <c r="E106" s="392"/>
    </row>
    <row r="107" spans="4:5" s="177" customFormat="1">
      <c r="D107" s="392"/>
      <c r="E107" s="392"/>
    </row>
    <row r="108" spans="4:5" s="177" customFormat="1">
      <c r="D108" s="392"/>
      <c r="E108" s="392"/>
    </row>
    <row r="109" spans="4:5" s="177" customFormat="1">
      <c r="D109" s="392"/>
      <c r="E109" s="392"/>
    </row>
    <row r="110" spans="4:5" s="177" customFormat="1">
      <c r="D110" s="392"/>
      <c r="E110" s="392"/>
    </row>
    <row r="111" spans="4:5" s="177" customFormat="1">
      <c r="D111" s="392"/>
      <c r="E111" s="392"/>
    </row>
    <row r="112" spans="4:5" s="177" customFormat="1">
      <c r="D112" s="392"/>
      <c r="E112" s="392"/>
    </row>
    <row r="113" spans="4:5" s="177" customFormat="1">
      <c r="D113" s="392"/>
      <c r="E113" s="392"/>
    </row>
    <row r="114" spans="4:5" s="177" customFormat="1">
      <c r="D114" s="392"/>
      <c r="E114" s="392"/>
    </row>
    <row r="115" spans="4:5" s="177" customFormat="1">
      <c r="D115" s="392"/>
      <c r="E115" s="392"/>
    </row>
    <row r="116" spans="4:5" s="177" customFormat="1">
      <c r="D116" s="392"/>
      <c r="E116" s="392"/>
    </row>
    <row r="117" spans="4:5" s="177" customFormat="1">
      <c r="D117" s="392"/>
      <c r="E117" s="392"/>
    </row>
    <row r="118" spans="4:5" s="177" customFormat="1">
      <c r="D118" s="392"/>
      <c r="E118" s="392"/>
    </row>
    <row r="119" spans="4:5" s="177" customFormat="1">
      <c r="D119" s="392"/>
      <c r="E119" s="392"/>
    </row>
    <row r="120" spans="4:5" s="177" customFormat="1">
      <c r="D120" s="392"/>
      <c r="E120" s="392"/>
    </row>
    <row r="121" spans="4:5" s="177" customFormat="1">
      <c r="D121" s="392"/>
      <c r="E121" s="392"/>
    </row>
    <row r="122" spans="4:5" s="177" customFormat="1">
      <c r="D122" s="392"/>
      <c r="E122" s="392"/>
    </row>
    <row r="123" spans="4:5" s="177" customFormat="1">
      <c r="D123" s="392"/>
      <c r="E123" s="392"/>
    </row>
    <row r="124" spans="4:5" s="177" customFormat="1">
      <c r="D124" s="392"/>
      <c r="E124" s="392"/>
    </row>
    <row r="125" spans="4:5" s="177" customFormat="1">
      <c r="D125" s="392"/>
      <c r="E125" s="392"/>
    </row>
    <row r="126" spans="4:5" s="177" customFormat="1">
      <c r="D126" s="392"/>
      <c r="E126" s="392"/>
    </row>
    <row r="127" spans="4:5" s="177" customFormat="1">
      <c r="D127" s="392"/>
      <c r="E127" s="392"/>
    </row>
    <row r="128" spans="4:5" s="177" customFormat="1">
      <c r="D128" s="392"/>
      <c r="E128" s="392"/>
    </row>
    <row r="129" spans="4:5" s="177" customFormat="1">
      <c r="D129" s="392"/>
      <c r="E129" s="392"/>
    </row>
    <row r="130" spans="4:5" s="177" customFormat="1">
      <c r="D130" s="392"/>
      <c r="E130" s="392"/>
    </row>
    <row r="131" spans="4:5" s="177" customFormat="1">
      <c r="D131" s="392"/>
      <c r="E131" s="392"/>
    </row>
    <row r="132" spans="4:5" s="177" customFormat="1">
      <c r="D132" s="392"/>
      <c r="E132" s="392"/>
    </row>
    <row r="133" spans="4:5" s="177" customFormat="1">
      <c r="D133" s="392"/>
      <c r="E133" s="392"/>
    </row>
    <row r="134" spans="4:5" s="177" customFormat="1">
      <c r="D134" s="392"/>
      <c r="E134" s="392"/>
    </row>
    <row r="135" spans="4:5" s="177" customFormat="1">
      <c r="D135" s="392"/>
      <c r="E135" s="392"/>
    </row>
    <row r="136" spans="4:5" s="177" customFormat="1">
      <c r="D136" s="392"/>
      <c r="E136" s="392"/>
    </row>
    <row r="137" spans="4:5" s="177" customFormat="1">
      <c r="D137" s="392"/>
      <c r="E137" s="392"/>
    </row>
    <row r="138" spans="4:5" s="177" customFormat="1">
      <c r="D138" s="392"/>
      <c r="E138" s="392"/>
    </row>
    <row r="139" spans="4:5" s="177" customFormat="1">
      <c r="D139" s="392"/>
      <c r="E139" s="392"/>
    </row>
    <row r="140" spans="4:5" s="177" customFormat="1">
      <c r="D140" s="392"/>
      <c r="E140" s="392"/>
    </row>
    <row r="141" spans="4:5" s="177" customFormat="1">
      <c r="D141" s="392"/>
      <c r="E141" s="392"/>
    </row>
    <row r="142" spans="4:5" s="177" customFormat="1">
      <c r="D142" s="392"/>
      <c r="E142" s="392"/>
    </row>
    <row r="143" spans="4:5" s="177" customFormat="1">
      <c r="D143" s="392"/>
      <c r="E143" s="392"/>
    </row>
    <row r="144" spans="4:5" s="177" customFormat="1">
      <c r="D144" s="392"/>
      <c r="E144" s="392"/>
    </row>
    <row r="145" spans="4:5" s="177" customFormat="1">
      <c r="D145" s="392"/>
      <c r="E145" s="392"/>
    </row>
    <row r="146" spans="4:5" s="177" customFormat="1">
      <c r="D146" s="392"/>
      <c r="E146" s="392"/>
    </row>
    <row r="147" spans="4:5" s="177" customFormat="1">
      <c r="D147" s="392"/>
      <c r="E147" s="392"/>
    </row>
    <row r="148" spans="4:5" s="177" customFormat="1">
      <c r="D148" s="392"/>
      <c r="E148" s="392"/>
    </row>
    <row r="149" spans="4:5" s="177" customFormat="1">
      <c r="D149" s="392"/>
      <c r="E149" s="392"/>
    </row>
    <row r="150" spans="4:5" s="177" customFormat="1">
      <c r="D150" s="392"/>
      <c r="E150" s="392"/>
    </row>
    <row r="151" spans="4:5" s="177" customFormat="1">
      <c r="D151" s="392"/>
      <c r="E151" s="392"/>
    </row>
    <row r="152" spans="4:5" s="177" customFormat="1">
      <c r="D152" s="392"/>
      <c r="E152" s="392"/>
    </row>
    <row r="153" spans="4:5" s="177" customFormat="1">
      <c r="D153" s="392"/>
      <c r="E153" s="392"/>
    </row>
    <row r="154" spans="4:5" s="177" customFormat="1">
      <c r="D154" s="392"/>
      <c r="E154" s="392"/>
    </row>
    <row r="155" spans="4:5" s="177" customFormat="1">
      <c r="D155" s="392"/>
      <c r="E155" s="392"/>
    </row>
    <row r="156" spans="4:5" s="177" customFormat="1">
      <c r="D156" s="392"/>
      <c r="E156" s="392"/>
    </row>
    <row r="157" spans="4:5" s="177" customFormat="1">
      <c r="D157" s="392"/>
      <c r="E157" s="392"/>
    </row>
    <row r="158" spans="4:5" s="177" customFormat="1">
      <c r="D158" s="392"/>
      <c r="E158" s="392"/>
    </row>
    <row r="159" spans="4:5" s="177" customFormat="1">
      <c r="D159" s="392"/>
      <c r="E159" s="392"/>
    </row>
    <row r="160" spans="4:5" s="177" customFormat="1">
      <c r="D160" s="392"/>
      <c r="E160" s="392"/>
    </row>
    <row r="161" spans="4:5" s="177" customFormat="1">
      <c r="D161" s="392"/>
      <c r="E161" s="392"/>
    </row>
    <row r="162" spans="4:5" s="177" customFormat="1">
      <c r="D162" s="392"/>
      <c r="E162" s="392"/>
    </row>
    <row r="163" spans="4:5" s="177" customFormat="1">
      <c r="D163" s="392"/>
      <c r="E163" s="392"/>
    </row>
    <row r="164" spans="4:5" s="177" customFormat="1">
      <c r="D164" s="392"/>
      <c r="E164" s="392"/>
    </row>
    <row r="165" spans="4:5" s="177" customFormat="1">
      <c r="D165" s="392"/>
      <c r="E165" s="392"/>
    </row>
    <row r="166" spans="4:5" s="177" customFormat="1">
      <c r="D166" s="392"/>
      <c r="E166" s="392"/>
    </row>
    <row r="167" spans="4:5" s="177" customFormat="1">
      <c r="D167" s="392"/>
      <c r="E167" s="392"/>
    </row>
    <row r="168" spans="4:5" s="177" customFormat="1">
      <c r="D168" s="392"/>
      <c r="E168" s="392"/>
    </row>
    <row r="169" spans="4:5" s="177" customFormat="1">
      <c r="D169" s="392"/>
      <c r="E169" s="392"/>
    </row>
    <row r="170" spans="4:5" s="177" customFormat="1">
      <c r="D170" s="392"/>
      <c r="E170" s="392"/>
    </row>
    <row r="171" spans="4:5" s="177" customFormat="1">
      <c r="D171" s="392"/>
      <c r="E171" s="392"/>
    </row>
    <row r="172" spans="4:5" s="177" customFormat="1">
      <c r="D172" s="392"/>
      <c r="E172" s="392"/>
    </row>
    <row r="173" spans="4:5" s="177" customFormat="1">
      <c r="D173" s="392"/>
      <c r="E173" s="392"/>
    </row>
    <row r="174" spans="4:5" s="177" customFormat="1">
      <c r="D174" s="392"/>
      <c r="E174" s="392"/>
    </row>
    <row r="175" spans="4:5" s="177" customFormat="1">
      <c r="D175" s="392"/>
      <c r="E175" s="392"/>
    </row>
    <row r="176" spans="4:5" s="177" customFormat="1">
      <c r="D176" s="392"/>
      <c r="E176" s="392"/>
    </row>
    <row r="177" spans="4:5" s="177" customFormat="1">
      <c r="D177" s="392"/>
      <c r="E177" s="392"/>
    </row>
    <row r="178" spans="4:5" s="177" customFormat="1">
      <c r="D178" s="392"/>
      <c r="E178" s="392"/>
    </row>
    <row r="179" spans="4:5" s="177" customFormat="1">
      <c r="D179" s="392"/>
      <c r="E179" s="392"/>
    </row>
    <row r="180" spans="4:5" s="177" customFormat="1">
      <c r="D180" s="392"/>
      <c r="E180" s="392"/>
    </row>
    <row r="181" spans="4:5" s="177" customFormat="1">
      <c r="D181" s="392"/>
      <c r="E181" s="392"/>
    </row>
    <row r="182" spans="4:5" s="177" customFormat="1">
      <c r="D182" s="392"/>
      <c r="E182" s="392"/>
    </row>
    <row r="183" spans="4:5" s="177" customFormat="1">
      <c r="D183" s="392"/>
      <c r="E183" s="392"/>
    </row>
    <row r="184" spans="4:5" s="177" customFormat="1">
      <c r="D184" s="392"/>
      <c r="E184" s="392"/>
    </row>
    <row r="185" spans="4:5" s="177" customFormat="1">
      <c r="D185" s="392"/>
      <c r="E185" s="392"/>
    </row>
    <row r="186" spans="4:5" s="177" customFormat="1">
      <c r="D186" s="392"/>
      <c r="E186" s="392"/>
    </row>
    <row r="187" spans="4:5" s="177" customFormat="1">
      <c r="D187" s="392"/>
      <c r="E187" s="392"/>
    </row>
    <row r="188" spans="4:5" s="177" customFormat="1">
      <c r="D188" s="392"/>
      <c r="E188" s="392"/>
    </row>
    <row r="189" spans="4:5" s="177" customFormat="1">
      <c r="D189" s="392"/>
      <c r="E189" s="392"/>
    </row>
    <row r="190" spans="4:5" s="177" customFormat="1">
      <c r="D190" s="392"/>
      <c r="E190" s="392"/>
    </row>
    <row r="191" spans="4:5" s="177" customFormat="1">
      <c r="D191" s="392"/>
      <c r="E191" s="392"/>
    </row>
    <row r="192" spans="4:5" s="177" customFormat="1">
      <c r="D192" s="392"/>
      <c r="E192" s="392"/>
    </row>
    <row r="193" spans="4:5" s="177" customFormat="1">
      <c r="D193" s="392"/>
      <c r="E193" s="392"/>
    </row>
    <row r="194" spans="4:5" s="177" customFormat="1">
      <c r="D194" s="392"/>
      <c r="E194" s="392"/>
    </row>
    <row r="195" spans="4:5" s="177" customFormat="1">
      <c r="D195" s="392"/>
      <c r="E195" s="392"/>
    </row>
    <row r="196" spans="4:5" s="177" customFormat="1">
      <c r="D196" s="392"/>
      <c r="E196" s="392"/>
    </row>
    <row r="197" spans="4:5" s="177" customFormat="1">
      <c r="D197" s="392"/>
      <c r="E197" s="392"/>
    </row>
    <row r="198" spans="4:5" s="177" customFormat="1">
      <c r="D198" s="392"/>
      <c r="E198" s="392"/>
    </row>
    <row r="199" spans="4:5" s="177" customFormat="1">
      <c r="D199" s="392"/>
      <c r="E199" s="392"/>
    </row>
    <row r="200" spans="4:5" s="177" customFormat="1">
      <c r="D200" s="392"/>
      <c r="E200" s="392"/>
    </row>
    <row r="201" spans="4:5" s="177" customFormat="1">
      <c r="D201" s="392"/>
      <c r="E201" s="392"/>
    </row>
    <row r="202" spans="4:5" s="177" customFormat="1">
      <c r="D202" s="392"/>
      <c r="E202" s="392"/>
    </row>
    <row r="203" spans="4:5" s="177" customFormat="1">
      <c r="D203" s="392"/>
      <c r="E203" s="392"/>
    </row>
    <row r="204" spans="4:5" s="177" customFormat="1">
      <c r="D204" s="392"/>
      <c r="E204" s="392"/>
    </row>
    <row r="205" spans="4:5" s="177" customFormat="1">
      <c r="D205" s="392"/>
      <c r="E205" s="392"/>
    </row>
    <row r="206" spans="4:5" s="177" customFormat="1">
      <c r="D206" s="392"/>
      <c r="E206" s="392"/>
    </row>
    <row r="207" spans="4:5" s="177" customFormat="1">
      <c r="D207" s="392"/>
      <c r="E207" s="392"/>
    </row>
    <row r="208" spans="4:5" s="177" customFormat="1">
      <c r="D208" s="392"/>
      <c r="E208" s="392"/>
    </row>
    <row r="209" spans="4:5" s="177" customFormat="1">
      <c r="D209" s="392"/>
      <c r="E209" s="392"/>
    </row>
    <row r="210" spans="4:5" s="177" customFormat="1">
      <c r="D210" s="392"/>
      <c r="E210" s="392"/>
    </row>
    <row r="211" spans="4:5" s="177" customFormat="1">
      <c r="D211" s="392"/>
      <c r="E211" s="392"/>
    </row>
    <row r="212" spans="4:5" s="177" customFormat="1">
      <c r="D212" s="392"/>
      <c r="E212" s="392"/>
    </row>
    <row r="213" spans="4:5" s="177" customFormat="1">
      <c r="D213" s="392"/>
      <c r="E213" s="392"/>
    </row>
    <row r="214" spans="4:5" s="177" customFormat="1">
      <c r="D214" s="392"/>
      <c r="E214" s="392"/>
    </row>
    <row r="215" spans="4:5" s="177" customFormat="1">
      <c r="D215" s="392"/>
      <c r="E215" s="392"/>
    </row>
    <row r="216" spans="4:5" s="177" customFormat="1">
      <c r="D216" s="392"/>
      <c r="E216" s="392"/>
    </row>
    <row r="217" spans="4:5" s="177" customFormat="1">
      <c r="D217" s="392"/>
      <c r="E217" s="392"/>
    </row>
    <row r="218" spans="4:5" s="177" customFormat="1">
      <c r="D218" s="392"/>
      <c r="E218" s="392"/>
    </row>
    <row r="219" spans="4:5" s="177" customFormat="1">
      <c r="D219" s="392"/>
      <c r="E219" s="392"/>
    </row>
    <row r="220" spans="4:5" s="177" customFormat="1">
      <c r="D220" s="392"/>
      <c r="E220" s="392"/>
    </row>
    <row r="221" spans="4:5" s="177" customFormat="1">
      <c r="D221" s="392"/>
      <c r="E221" s="392"/>
    </row>
    <row r="222" spans="4:5" s="177" customFormat="1">
      <c r="D222" s="392"/>
      <c r="E222" s="392"/>
    </row>
    <row r="223" spans="4:5" s="177" customFormat="1">
      <c r="D223" s="392"/>
      <c r="E223" s="392"/>
    </row>
    <row r="224" spans="4:5" s="177" customFormat="1">
      <c r="D224" s="392"/>
      <c r="E224" s="392"/>
    </row>
    <row r="225" spans="4:5" s="177" customFormat="1">
      <c r="D225" s="392"/>
      <c r="E225" s="392"/>
    </row>
    <row r="226" spans="4:5" s="177" customFormat="1">
      <c r="D226" s="392"/>
      <c r="E226" s="392"/>
    </row>
    <row r="227" spans="4:5" s="177" customFormat="1">
      <c r="D227" s="392"/>
      <c r="E227" s="392"/>
    </row>
    <row r="228" spans="4:5" s="177" customFormat="1">
      <c r="D228" s="392"/>
      <c r="E228" s="392"/>
    </row>
    <row r="229" spans="4:5" s="177" customFormat="1">
      <c r="D229" s="392"/>
      <c r="E229" s="392"/>
    </row>
    <row r="230" spans="4:5" s="177" customFormat="1">
      <c r="D230" s="392"/>
      <c r="E230" s="392"/>
    </row>
    <row r="231" spans="4:5" s="177" customFormat="1">
      <c r="D231" s="392"/>
      <c r="E231" s="392"/>
    </row>
    <row r="232" spans="4:5" s="177" customFormat="1">
      <c r="D232" s="392"/>
      <c r="E232" s="392"/>
    </row>
    <row r="233" spans="4:5" s="177" customFormat="1">
      <c r="D233" s="392"/>
      <c r="E233" s="392"/>
    </row>
    <row r="234" spans="4:5" s="177" customFormat="1">
      <c r="D234" s="392"/>
      <c r="E234" s="392"/>
    </row>
    <row r="235" spans="4:5" s="177" customFormat="1">
      <c r="D235" s="392"/>
      <c r="E235" s="392"/>
    </row>
    <row r="236" spans="4:5" s="177" customFormat="1">
      <c r="D236" s="392"/>
      <c r="E236" s="392"/>
    </row>
    <row r="237" spans="4:5" s="177" customFormat="1">
      <c r="D237" s="392"/>
      <c r="E237" s="392"/>
    </row>
    <row r="238" spans="4:5" s="177" customFormat="1">
      <c r="D238" s="392"/>
      <c r="E238" s="392"/>
    </row>
    <row r="239" spans="4:5" s="177" customFormat="1">
      <c r="D239" s="392"/>
      <c r="E239" s="392"/>
    </row>
    <row r="240" spans="4:5" s="177" customFormat="1">
      <c r="D240" s="392"/>
      <c r="E240" s="392"/>
    </row>
    <row r="241" spans="4:5" s="177" customFormat="1">
      <c r="D241" s="392"/>
      <c r="E241" s="392"/>
    </row>
    <row r="242" spans="4:5" s="177" customFormat="1">
      <c r="D242" s="392"/>
      <c r="E242" s="392"/>
    </row>
    <row r="243" spans="4:5" s="177" customFormat="1">
      <c r="D243" s="392"/>
      <c r="E243" s="392"/>
    </row>
    <row r="244" spans="4:5" s="177" customFormat="1">
      <c r="D244" s="392"/>
      <c r="E244" s="392"/>
    </row>
    <row r="245" spans="4:5" s="177" customFormat="1">
      <c r="D245" s="392"/>
      <c r="E245" s="392"/>
    </row>
    <row r="246" spans="4:5" s="177" customFormat="1">
      <c r="D246" s="392"/>
      <c r="E246" s="392"/>
    </row>
    <row r="247" spans="4:5" s="177" customFormat="1">
      <c r="D247" s="392"/>
      <c r="E247" s="392"/>
    </row>
    <row r="248" spans="4:5" s="177" customFormat="1">
      <c r="D248" s="392"/>
      <c r="E248" s="392"/>
    </row>
    <row r="249" spans="4:5" s="177" customFormat="1">
      <c r="D249" s="392"/>
      <c r="E249" s="392"/>
    </row>
    <row r="250" spans="4:5" s="177" customFormat="1">
      <c r="D250" s="392"/>
      <c r="E250" s="392"/>
    </row>
    <row r="251" spans="4:5" s="177" customFormat="1">
      <c r="D251" s="392"/>
      <c r="E251" s="392"/>
    </row>
    <row r="252" spans="4:5" s="177" customFormat="1">
      <c r="D252" s="392"/>
      <c r="E252" s="392"/>
    </row>
    <row r="253" spans="4:5" s="177" customFormat="1">
      <c r="D253" s="392"/>
      <c r="E253" s="392"/>
    </row>
    <row r="254" spans="4:5" s="177" customFormat="1">
      <c r="D254" s="392"/>
      <c r="E254" s="392"/>
    </row>
    <row r="255" spans="4:5" s="177" customFormat="1">
      <c r="D255" s="392"/>
      <c r="E255" s="392"/>
    </row>
    <row r="256" spans="4:5" s="177" customFormat="1">
      <c r="D256" s="392"/>
      <c r="E256" s="392"/>
    </row>
    <row r="257" spans="4:5" s="177" customFormat="1">
      <c r="D257" s="392"/>
      <c r="E257" s="392"/>
    </row>
    <row r="258" spans="4:5" s="177" customFormat="1">
      <c r="D258" s="392"/>
      <c r="E258" s="392"/>
    </row>
    <row r="259" spans="4:5" s="177" customFormat="1">
      <c r="D259" s="392"/>
      <c r="E259" s="392"/>
    </row>
    <row r="260" spans="4:5" s="177" customFormat="1">
      <c r="D260" s="392"/>
      <c r="E260" s="392"/>
    </row>
    <row r="261" spans="4:5" s="177" customFormat="1">
      <c r="D261" s="392"/>
      <c r="E261" s="392"/>
    </row>
    <row r="262" spans="4:5" s="177" customFormat="1">
      <c r="D262" s="392"/>
      <c r="E262" s="392"/>
    </row>
    <row r="263" spans="4:5" s="177" customFormat="1">
      <c r="D263" s="392"/>
      <c r="E263" s="392"/>
    </row>
    <row r="264" spans="4:5" s="177" customFormat="1">
      <c r="D264" s="392"/>
      <c r="E264" s="392"/>
    </row>
    <row r="265" spans="4:5" s="177" customFormat="1">
      <c r="D265" s="392"/>
      <c r="E265" s="392"/>
    </row>
    <row r="266" spans="4:5" s="177" customFormat="1">
      <c r="D266" s="392"/>
      <c r="E266" s="392"/>
    </row>
    <row r="267" spans="4:5" s="177" customFormat="1">
      <c r="D267" s="392"/>
      <c r="E267" s="392"/>
    </row>
    <row r="268" spans="4:5" s="177" customFormat="1">
      <c r="D268" s="392"/>
      <c r="E268" s="392"/>
    </row>
    <row r="269" spans="4:5" s="177" customFormat="1">
      <c r="D269" s="392"/>
      <c r="E269" s="392"/>
    </row>
    <row r="270" spans="4:5" s="177" customFormat="1">
      <c r="D270" s="392"/>
      <c r="E270" s="392"/>
    </row>
    <row r="271" spans="4:5" s="177" customFormat="1">
      <c r="D271" s="392"/>
      <c r="E271" s="392"/>
    </row>
    <row r="272" spans="4:5" s="177" customFormat="1">
      <c r="D272" s="392"/>
      <c r="E272" s="392"/>
    </row>
    <row r="273" spans="4:5" s="177" customFormat="1">
      <c r="D273" s="392"/>
      <c r="E273" s="392"/>
    </row>
    <row r="274" spans="4:5" s="177" customFormat="1">
      <c r="D274" s="392"/>
      <c r="E274" s="392"/>
    </row>
    <row r="275" spans="4:5" s="177" customFormat="1">
      <c r="D275" s="392"/>
      <c r="E275" s="392"/>
    </row>
    <row r="276" spans="4:5" s="177" customFormat="1">
      <c r="D276" s="392"/>
      <c r="E276" s="392"/>
    </row>
    <row r="277" spans="4:5" s="177" customFormat="1">
      <c r="D277" s="392"/>
      <c r="E277" s="392"/>
    </row>
    <row r="278" spans="4:5" s="177" customFormat="1">
      <c r="D278" s="392"/>
      <c r="E278" s="392"/>
    </row>
    <row r="279" spans="4:5" s="177" customFormat="1">
      <c r="D279" s="392"/>
      <c r="E279" s="392"/>
    </row>
    <row r="280" spans="4:5" s="177" customFormat="1">
      <c r="D280" s="392"/>
      <c r="E280" s="392"/>
    </row>
    <row r="281" spans="4:5" s="177" customFormat="1">
      <c r="D281" s="392"/>
      <c r="E281" s="392"/>
    </row>
    <row r="282" spans="4:5" s="177" customFormat="1">
      <c r="D282" s="392"/>
      <c r="E282" s="392"/>
    </row>
    <row r="283" spans="4:5" s="177" customFormat="1">
      <c r="D283" s="392"/>
      <c r="E283" s="392"/>
    </row>
    <row r="284" spans="4:5" s="177" customFormat="1">
      <c r="D284" s="392"/>
      <c r="E284" s="392"/>
    </row>
    <row r="285" spans="4:5" s="177" customFormat="1">
      <c r="D285" s="392"/>
      <c r="E285" s="392"/>
    </row>
    <row r="286" spans="4:5" s="177" customFormat="1">
      <c r="D286" s="392"/>
      <c r="E286" s="392"/>
    </row>
    <row r="287" spans="4:5" s="177" customFormat="1">
      <c r="D287" s="392"/>
      <c r="E287" s="392"/>
    </row>
    <row r="288" spans="4:5" s="177" customFormat="1">
      <c r="D288" s="392"/>
      <c r="E288" s="392"/>
    </row>
    <row r="289" spans="4:5" s="177" customFormat="1">
      <c r="D289" s="392"/>
      <c r="E289" s="392"/>
    </row>
    <row r="290" spans="4:5" s="177" customFormat="1">
      <c r="D290" s="392"/>
      <c r="E290" s="392"/>
    </row>
    <row r="291" spans="4:5" s="177" customFormat="1">
      <c r="D291" s="392"/>
      <c r="E291" s="392"/>
    </row>
    <row r="292" spans="4:5" s="177" customFormat="1">
      <c r="D292" s="392"/>
      <c r="E292" s="392"/>
    </row>
    <row r="293" spans="4:5" s="177" customFormat="1">
      <c r="D293" s="392"/>
      <c r="E293" s="392"/>
    </row>
    <row r="294" spans="4:5" s="177" customFormat="1">
      <c r="D294" s="392"/>
      <c r="E294" s="392"/>
    </row>
    <row r="295" spans="4:5" s="177" customFormat="1">
      <c r="D295" s="392"/>
      <c r="E295" s="392"/>
    </row>
    <row r="296" spans="4:5" s="177" customFormat="1">
      <c r="D296" s="392"/>
      <c r="E296" s="392"/>
    </row>
    <row r="297" spans="4:5" s="177" customFormat="1">
      <c r="D297" s="392"/>
      <c r="E297" s="392"/>
    </row>
    <row r="298" spans="4:5" s="177" customFormat="1">
      <c r="D298" s="392"/>
      <c r="E298" s="392"/>
    </row>
    <row r="299" spans="4:5" s="177" customFormat="1">
      <c r="D299" s="392"/>
      <c r="E299" s="392"/>
    </row>
    <row r="300" spans="4:5" s="177" customFormat="1">
      <c r="D300" s="392"/>
      <c r="E300" s="392"/>
    </row>
    <row r="301" spans="4:5" s="177" customFormat="1">
      <c r="D301" s="392"/>
      <c r="E301" s="392"/>
    </row>
    <row r="302" spans="4:5" s="177" customFormat="1">
      <c r="D302" s="392"/>
      <c r="E302" s="392"/>
    </row>
    <row r="303" spans="4:5" s="177" customFormat="1">
      <c r="D303" s="392"/>
      <c r="E303" s="392"/>
    </row>
    <row r="304" spans="4:5" s="177" customFormat="1">
      <c r="D304" s="392"/>
      <c r="E304" s="392"/>
    </row>
    <row r="305" spans="4:5" s="177" customFormat="1">
      <c r="D305" s="392"/>
      <c r="E305" s="392"/>
    </row>
    <row r="306" spans="4:5" s="177" customFormat="1">
      <c r="D306" s="392"/>
      <c r="E306" s="392"/>
    </row>
    <row r="307" spans="4:5" s="177" customFormat="1">
      <c r="D307" s="392"/>
      <c r="E307" s="392"/>
    </row>
    <row r="308" spans="4:5" s="177" customFormat="1">
      <c r="D308" s="392"/>
      <c r="E308" s="392"/>
    </row>
    <row r="309" spans="4:5" s="177" customFormat="1">
      <c r="D309" s="392"/>
      <c r="E309" s="392"/>
    </row>
    <row r="310" spans="4:5" s="177" customFormat="1">
      <c r="D310" s="392"/>
      <c r="E310" s="392"/>
    </row>
    <row r="311" spans="4:5" s="177" customFormat="1">
      <c r="D311" s="392"/>
      <c r="E311" s="392"/>
    </row>
    <row r="312" spans="4:5" s="177" customFormat="1">
      <c r="D312" s="392"/>
      <c r="E312" s="392"/>
    </row>
    <row r="313" spans="4:5" s="177" customFormat="1">
      <c r="D313" s="392"/>
      <c r="E313" s="392"/>
    </row>
    <row r="314" spans="4:5" s="177" customFormat="1">
      <c r="D314" s="392"/>
      <c r="E314" s="392"/>
    </row>
    <row r="315" spans="4:5" s="177" customFormat="1">
      <c r="D315" s="392"/>
      <c r="E315" s="392"/>
    </row>
    <row r="316" spans="4:5" s="177" customFormat="1">
      <c r="D316" s="392"/>
      <c r="E316" s="392"/>
    </row>
    <row r="317" spans="4:5" s="177" customFormat="1">
      <c r="D317" s="392"/>
      <c r="E317" s="392"/>
    </row>
    <row r="318" spans="4:5" s="177" customFormat="1">
      <c r="D318" s="392"/>
      <c r="E318" s="392"/>
    </row>
    <row r="319" spans="4:5" s="177" customFormat="1">
      <c r="D319" s="392"/>
      <c r="E319" s="392"/>
    </row>
    <row r="320" spans="4:5" s="177" customFormat="1">
      <c r="D320" s="392"/>
      <c r="E320" s="392"/>
    </row>
    <row r="321" spans="4:5" s="177" customFormat="1">
      <c r="D321" s="392"/>
      <c r="E321" s="392"/>
    </row>
    <row r="322" spans="4:5" s="177" customFormat="1">
      <c r="D322" s="392"/>
      <c r="E322" s="392"/>
    </row>
    <row r="323" spans="4:5" s="177" customFormat="1">
      <c r="D323" s="392"/>
      <c r="E323" s="392"/>
    </row>
    <row r="324" spans="4:5" s="177" customFormat="1">
      <c r="D324" s="392"/>
      <c r="E324" s="392"/>
    </row>
    <row r="325" spans="4:5" s="177" customFormat="1">
      <c r="D325" s="392"/>
      <c r="E325" s="392"/>
    </row>
    <row r="326" spans="4:5" s="177" customFormat="1">
      <c r="D326" s="392"/>
      <c r="E326" s="392"/>
    </row>
    <row r="327" spans="4:5" s="177" customFormat="1">
      <c r="D327" s="392"/>
      <c r="E327" s="392"/>
    </row>
    <row r="328" spans="4:5" s="177" customFormat="1">
      <c r="D328" s="392"/>
      <c r="E328" s="392"/>
    </row>
    <row r="329" spans="4:5" s="177" customFormat="1">
      <c r="D329" s="392"/>
      <c r="E329" s="392"/>
    </row>
    <row r="330" spans="4:5" s="177" customFormat="1">
      <c r="D330" s="392"/>
      <c r="E330" s="392"/>
    </row>
    <row r="331" spans="4:5" s="177" customFormat="1">
      <c r="D331" s="392"/>
      <c r="E331" s="392"/>
    </row>
    <row r="332" spans="4:5" s="177" customFormat="1">
      <c r="D332" s="392"/>
      <c r="E332" s="392"/>
    </row>
  </sheetData>
  <mergeCells count="3">
    <mergeCell ref="A1:B1"/>
    <mergeCell ref="A2:E2"/>
    <mergeCell ref="A4:B4"/>
  </mergeCells>
  <hyperlinks>
    <hyperlink ref="A1:B1" location="'Table of Contents'!A1" display="Back to Table of contents"/>
  </hyperlinks>
  <pageMargins left="0.7" right="0.7" top="1" bottom="0.5" header="0.3" footer="0.3"/>
  <pageSetup paperSize="9"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29"/>
  <sheetViews>
    <sheetView showGridLines="0" workbookViewId="0"/>
  </sheetViews>
  <sheetFormatPr defaultColWidth="9.140625" defaultRowHeight="13.5"/>
  <cols>
    <col min="1" max="1" width="43.5703125" style="442" customWidth="1"/>
    <col min="2" max="3" width="9.42578125" style="445" customWidth="1"/>
    <col min="4" max="4" width="10" style="446" customWidth="1"/>
    <col min="5" max="6" width="9.42578125" style="445" customWidth="1"/>
    <col min="7" max="7" width="10" style="446" customWidth="1"/>
    <col min="8" max="9" width="9.42578125" style="445" customWidth="1"/>
    <col min="10" max="10" width="10" style="446" customWidth="1"/>
    <col min="11" max="16384" width="9.140625" style="442"/>
  </cols>
  <sheetData>
    <row r="1" spans="1:10" ht="15" customHeight="1">
      <c r="A1" s="389" t="s">
        <v>0</v>
      </c>
      <c r="B1" s="39"/>
      <c r="C1" s="39"/>
      <c r="D1" s="444"/>
    </row>
    <row r="2" spans="1:10" ht="21.75" customHeight="1">
      <c r="A2" s="1257" t="s">
        <v>760</v>
      </c>
      <c r="B2" s="1257"/>
      <c r="C2" s="1257"/>
      <c r="D2" s="1257"/>
      <c r="E2" s="1257"/>
      <c r="F2" s="1257"/>
      <c r="G2" s="1257"/>
      <c r="H2" s="1257"/>
      <c r="I2" s="1257"/>
      <c r="J2" s="1257"/>
    </row>
    <row r="3" spans="1:10" ht="18.75" customHeight="1">
      <c r="A3" s="1342" t="s">
        <v>589</v>
      </c>
      <c r="B3" s="1344" t="s">
        <v>220</v>
      </c>
      <c r="C3" s="1345"/>
      <c r="D3" s="1345"/>
      <c r="E3" s="1344" t="s">
        <v>707</v>
      </c>
      <c r="F3" s="1345"/>
      <c r="G3" s="1346"/>
      <c r="H3" s="1344" t="s">
        <v>708</v>
      </c>
      <c r="I3" s="1345"/>
      <c r="J3" s="1346"/>
    </row>
    <row r="4" spans="1:10" ht="22.5" customHeight="1">
      <c r="A4" s="1343"/>
      <c r="B4" s="1042" t="s">
        <v>32</v>
      </c>
      <c r="C4" s="1042" t="s">
        <v>33</v>
      </c>
      <c r="D4" s="103" t="s">
        <v>31</v>
      </c>
      <c r="E4" s="1042" t="s">
        <v>32</v>
      </c>
      <c r="F4" s="1042" t="s">
        <v>33</v>
      </c>
      <c r="G4" s="390" t="s">
        <v>31</v>
      </c>
      <c r="H4" s="191" t="s">
        <v>32</v>
      </c>
      <c r="I4" s="1042" t="s">
        <v>33</v>
      </c>
      <c r="J4" s="390" t="s">
        <v>31</v>
      </c>
    </row>
    <row r="5" spans="1:10" ht="17.25" customHeight="1">
      <c r="A5" s="1043" t="s">
        <v>1</v>
      </c>
      <c r="B5" s="447">
        <v>60</v>
      </c>
      <c r="C5" s="447">
        <v>2</v>
      </c>
      <c r="D5" s="448">
        <f>SUM(B5:C5)</f>
        <v>62</v>
      </c>
      <c r="E5" s="447">
        <v>98</v>
      </c>
      <c r="F5" s="447">
        <v>1</v>
      </c>
      <c r="G5" s="448">
        <f>SUM(E5:F5)</f>
        <v>99</v>
      </c>
      <c r="H5" s="447">
        <v>118</v>
      </c>
      <c r="I5" s="447">
        <v>1</v>
      </c>
      <c r="J5" s="448">
        <f>SUM(H5:I5)</f>
        <v>119</v>
      </c>
    </row>
    <row r="6" spans="1:10" ht="17.25" customHeight="1">
      <c r="A6" s="1044" t="s">
        <v>2</v>
      </c>
      <c r="B6" s="449">
        <v>16</v>
      </c>
      <c r="C6" s="449">
        <v>0</v>
      </c>
      <c r="D6" s="450">
        <f t="shared" ref="D6:D25" si="0">SUM(B6:C6)</f>
        <v>16</v>
      </c>
      <c r="E6" s="449">
        <v>26</v>
      </c>
      <c r="F6" s="449">
        <v>0</v>
      </c>
      <c r="G6" s="450">
        <f t="shared" ref="G6:G25" si="1">SUM(E6:F6)</f>
        <v>26</v>
      </c>
      <c r="H6" s="449">
        <v>0</v>
      </c>
      <c r="I6" s="449">
        <v>0</v>
      </c>
      <c r="J6" s="450">
        <f t="shared" ref="J6:J25" si="2">SUM(H6:I6)</f>
        <v>0</v>
      </c>
    </row>
    <row r="7" spans="1:10" ht="17.25" customHeight="1">
      <c r="A7" s="1044" t="s">
        <v>3</v>
      </c>
      <c r="B7" s="451">
        <v>16745</v>
      </c>
      <c r="C7" s="451">
        <v>7501</v>
      </c>
      <c r="D7" s="452">
        <f t="shared" si="0"/>
        <v>24246</v>
      </c>
      <c r="E7" s="451">
        <v>17255</v>
      </c>
      <c r="F7" s="451">
        <v>5631</v>
      </c>
      <c r="G7" s="452">
        <f t="shared" si="1"/>
        <v>22886</v>
      </c>
      <c r="H7" s="451">
        <v>16293</v>
      </c>
      <c r="I7" s="451">
        <v>5993</v>
      </c>
      <c r="J7" s="452">
        <f t="shared" si="2"/>
        <v>22286</v>
      </c>
    </row>
    <row r="8" spans="1:10" ht="17.25" customHeight="1">
      <c r="A8" s="1045" t="s">
        <v>273</v>
      </c>
      <c r="B8" s="453">
        <v>915</v>
      </c>
      <c r="C8" s="453">
        <v>1363</v>
      </c>
      <c r="D8" s="454">
        <f t="shared" si="0"/>
        <v>2278</v>
      </c>
      <c r="E8" s="453">
        <v>994</v>
      </c>
      <c r="F8" s="453">
        <v>1343</v>
      </c>
      <c r="G8" s="454">
        <f t="shared" si="1"/>
        <v>2337</v>
      </c>
      <c r="H8" s="1111">
        <v>1105</v>
      </c>
      <c r="I8" s="1111">
        <v>1392</v>
      </c>
      <c r="J8" s="1112">
        <v>2497</v>
      </c>
    </row>
    <row r="9" spans="1:10" ht="17.25" customHeight="1">
      <c r="A9" s="1048" t="s">
        <v>274</v>
      </c>
      <c r="B9" s="453">
        <v>14541</v>
      </c>
      <c r="C9" s="453">
        <v>6096</v>
      </c>
      <c r="D9" s="454">
        <f t="shared" si="0"/>
        <v>20637</v>
      </c>
      <c r="E9" s="453">
        <v>14979</v>
      </c>
      <c r="F9" s="453">
        <v>4238</v>
      </c>
      <c r="G9" s="454">
        <f t="shared" si="1"/>
        <v>19217</v>
      </c>
      <c r="H9" s="453">
        <v>13605</v>
      </c>
      <c r="I9" s="453">
        <v>4520</v>
      </c>
      <c r="J9" s="454">
        <v>18125</v>
      </c>
    </row>
    <row r="10" spans="1:10" ht="17.25" customHeight="1">
      <c r="A10" s="1044" t="s">
        <v>4</v>
      </c>
      <c r="B10" s="449">
        <v>2</v>
      </c>
      <c r="C10" s="449">
        <v>0</v>
      </c>
      <c r="D10" s="450">
        <f t="shared" si="0"/>
        <v>2</v>
      </c>
      <c r="E10" s="449">
        <v>2</v>
      </c>
      <c r="F10" s="449">
        <v>1</v>
      </c>
      <c r="G10" s="450">
        <f t="shared" si="1"/>
        <v>3</v>
      </c>
      <c r="H10" s="449">
        <v>3</v>
      </c>
      <c r="I10" s="449">
        <v>1</v>
      </c>
      <c r="J10" s="450">
        <f t="shared" si="2"/>
        <v>4</v>
      </c>
    </row>
    <row r="11" spans="1:10" ht="29.25" customHeight="1">
      <c r="A11" s="1046" t="s">
        <v>218</v>
      </c>
      <c r="B11" s="449">
        <v>22</v>
      </c>
      <c r="C11" s="449">
        <v>0</v>
      </c>
      <c r="D11" s="450">
        <f t="shared" si="0"/>
        <v>22</v>
      </c>
      <c r="E11" s="449">
        <v>24</v>
      </c>
      <c r="F11" s="449">
        <v>0</v>
      </c>
      <c r="G11" s="450">
        <f t="shared" si="1"/>
        <v>24</v>
      </c>
      <c r="H11" s="449">
        <v>13</v>
      </c>
      <c r="I11" s="449">
        <v>0</v>
      </c>
      <c r="J11" s="450">
        <f t="shared" si="2"/>
        <v>13</v>
      </c>
    </row>
    <row r="12" spans="1:10" ht="17.25" customHeight="1">
      <c r="A12" s="1044" t="s">
        <v>6</v>
      </c>
      <c r="B12" s="451">
        <v>3331</v>
      </c>
      <c r="C12" s="451">
        <v>9</v>
      </c>
      <c r="D12" s="452">
        <f t="shared" si="0"/>
        <v>3340</v>
      </c>
      <c r="E12" s="451">
        <v>5858</v>
      </c>
      <c r="F12" s="451">
        <v>7</v>
      </c>
      <c r="G12" s="452">
        <f t="shared" si="1"/>
        <v>5865</v>
      </c>
      <c r="H12" s="451">
        <v>7205</v>
      </c>
      <c r="I12" s="451">
        <v>11</v>
      </c>
      <c r="J12" s="452">
        <f t="shared" si="2"/>
        <v>7216</v>
      </c>
    </row>
    <row r="13" spans="1:10" ht="29.25" customHeight="1">
      <c r="A13" s="51" t="s">
        <v>35</v>
      </c>
      <c r="B13" s="451">
        <v>497</v>
      </c>
      <c r="C13" s="451">
        <v>43</v>
      </c>
      <c r="D13" s="452">
        <f t="shared" si="0"/>
        <v>540</v>
      </c>
      <c r="E13" s="451">
        <v>696</v>
      </c>
      <c r="F13" s="451">
        <v>45</v>
      </c>
      <c r="G13" s="452">
        <f t="shared" si="1"/>
        <v>741</v>
      </c>
      <c r="H13" s="451">
        <v>1041</v>
      </c>
      <c r="I13" s="451">
        <v>49</v>
      </c>
      <c r="J13" s="452">
        <f t="shared" si="2"/>
        <v>1090</v>
      </c>
    </row>
    <row r="14" spans="1:10" ht="17.25" customHeight="1">
      <c r="A14" s="1044" t="s">
        <v>36</v>
      </c>
      <c r="B14" s="451">
        <v>115</v>
      </c>
      <c r="C14" s="451">
        <v>5</v>
      </c>
      <c r="D14" s="452">
        <f t="shared" si="0"/>
        <v>120</v>
      </c>
      <c r="E14" s="451">
        <v>101</v>
      </c>
      <c r="F14" s="451">
        <v>6</v>
      </c>
      <c r="G14" s="452">
        <f t="shared" si="1"/>
        <v>107</v>
      </c>
      <c r="H14" s="451">
        <v>148</v>
      </c>
      <c r="I14" s="451">
        <v>8</v>
      </c>
      <c r="J14" s="452">
        <f t="shared" si="2"/>
        <v>156</v>
      </c>
    </row>
    <row r="15" spans="1:10" ht="17.25" customHeight="1">
      <c r="A15" s="1044" t="s">
        <v>9</v>
      </c>
      <c r="B15" s="451">
        <v>273</v>
      </c>
      <c r="C15" s="451">
        <v>85</v>
      </c>
      <c r="D15" s="452">
        <f t="shared" si="0"/>
        <v>358</v>
      </c>
      <c r="E15" s="451">
        <v>270</v>
      </c>
      <c r="F15" s="451">
        <v>75</v>
      </c>
      <c r="G15" s="452">
        <f t="shared" si="1"/>
        <v>345</v>
      </c>
      <c r="H15" s="451">
        <v>331</v>
      </c>
      <c r="I15" s="451">
        <v>301</v>
      </c>
      <c r="J15" s="452">
        <f t="shared" si="2"/>
        <v>632</v>
      </c>
    </row>
    <row r="16" spans="1:10" ht="17.25" customHeight="1">
      <c r="A16" s="1044" t="s">
        <v>10</v>
      </c>
      <c r="B16" s="451">
        <v>358</v>
      </c>
      <c r="C16" s="451">
        <v>94</v>
      </c>
      <c r="D16" s="452">
        <f t="shared" si="0"/>
        <v>452</v>
      </c>
      <c r="E16" s="451">
        <v>347</v>
      </c>
      <c r="F16" s="451">
        <v>93</v>
      </c>
      <c r="G16" s="452">
        <f t="shared" si="1"/>
        <v>440</v>
      </c>
      <c r="H16" s="451">
        <v>357</v>
      </c>
      <c r="I16" s="451">
        <v>94</v>
      </c>
      <c r="J16" s="452">
        <f t="shared" si="2"/>
        <v>451</v>
      </c>
    </row>
    <row r="17" spans="1:10" ht="17.25" customHeight="1">
      <c r="A17" s="1044" t="s">
        <v>11</v>
      </c>
      <c r="B17" s="451">
        <v>167</v>
      </c>
      <c r="C17" s="451">
        <v>37</v>
      </c>
      <c r="D17" s="452">
        <f t="shared" si="0"/>
        <v>204</v>
      </c>
      <c r="E17" s="451">
        <v>180</v>
      </c>
      <c r="F17" s="451">
        <v>39</v>
      </c>
      <c r="G17" s="452">
        <f t="shared" si="1"/>
        <v>219</v>
      </c>
      <c r="H17" s="451">
        <v>166</v>
      </c>
      <c r="I17" s="451">
        <v>43</v>
      </c>
      <c r="J17" s="452">
        <f t="shared" si="2"/>
        <v>209</v>
      </c>
    </row>
    <row r="18" spans="1:10" ht="17.25" customHeight="1">
      <c r="A18" s="1044" t="s">
        <v>12</v>
      </c>
      <c r="B18" s="451">
        <v>10</v>
      </c>
      <c r="C18" s="451">
        <v>2</v>
      </c>
      <c r="D18" s="452">
        <f t="shared" si="0"/>
        <v>12</v>
      </c>
      <c r="E18" s="451">
        <v>9</v>
      </c>
      <c r="F18" s="451">
        <v>3</v>
      </c>
      <c r="G18" s="452">
        <f t="shared" si="1"/>
        <v>12</v>
      </c>
      <c r="H18" s="451">
        <v>7</v>
      </c>
      <c r="I18" s="451">
        <v>2</v>
      </c>
      <c r="J18" s="452">
        <f t="shared" si="2"/>
        <v>9</v>
      </c>
    </row>
    <row r="19" spans="1:10" ht="17.25" customHeight="1">
      <c r="A19" s="1044" t="s">
        <v>13</v>
      </c>
      <c r="B19" s="451">
        <v>148</v>
      </c>
      <c r="C19" s="451">
        <v>54</v>
      </c>
      <c r="D19" s="452">
        <f t="shared" si="0"/>
        <v>202</v>
      </c>
      <c r="E19" s="451">
        <v>161</v>
      </c>
      <c r="F19" s="451">
        <v>62</v>
      </c>
      <c r="G19" s="452">
        <f t="shared" si="1"/>
        <v>223</v>
      </c>
      <c r="H19" s="451">
        <v>189</v>
      </c>
      <c r="I19" s="451">
        <v>62</v>
      </c>
      <c r="J19" s="452">
        <f t="shared" si="2"/>
        <v>251</v>
      </c>
    </row>
    <row r="20" spans="1:10" ht="17.25" customHeight="1">
      <c r="A20" s="1044" t="s">
        <v>14</v>
      </c>
      <c r="B20" s="451">
        <v>126</v>
      </c>
      <c r="C20" s="451">
        <v>73</v>
      </c>
      <c r="D20" s="452">
        <f t="shared" si="0"/>
        <v>199</v>
      </c>
      <c r="E20" s="451">
        <v>136</v>
      </c>
      <c r="F20" s="451">
        <v>59</v>
      </c>
      <c r="G20" s="452">
        <f t="shared" si="1"/>
        <v>195</v>
      </c>
      <c r="H20" s="451">
        <v>149</v>
      </c>
      <c r="I20" s="451">
        <v>58</v>
      </c>
      <c r="J20" s="452">
        <f t="shared" si="2"/>
        <v>207</v>
      </c>
    </row>
    <row r="21" spans="1:10" ht="29.25" customHeight="1">
      <c r="A21" s="1046" t="s">
        <v>15</v>
      </c>
      <c r="B21" s="449">
        <v>29</v>
      </c>
      <c r="C21" s="449">
        <v>0</v>
      </c>
      <c r="D21" s="450">
        <f t="shared" si="0"/>
        <v>29</v>
      </c>
      <c r="E21" s="451">
        <v>39</v>
      </c>
      <c r="F21" s="451">
        <v>3</v>
      </c>
      <c r="G21" s="450">
        <f t="shared" si="1"/>
        <v>42</v>
      </c>
      <c r="H21" s="451">
        <v>136</v>
      </c>
      <c r="I21" s="449">
        <v>68</v>
      </c>
      <c r="J21" s="450">
        <f t="shared" si="2"/>
        <v>204</v>
      </c>
    </row>
    <row r="22" spans="1:10" ht="17.25" customHeight="1">
      <c r="A22" s="1044" t="s">
        <v>16</v>
      </c>
      <c r="B22" s="451">
        <v>92</v>
      </c>
      <c r="C22" s="451">
        <v>111</v>
      </c>
      <c r="D22" s="452">
        <f t="shared" si="0"/>
        <v>203</v>
      </c>
      <c r="E22" s="451">
        <v>77</v>
      </c>
      <c r="F22" s="451">
        <v>115</v>
      </c>
      <c r="G22" s="452">
        <f t="shared" si="1"/>
        <v>192</v>
      </c>
      <c r="H22" s="451">
        <v>107</v>
      </c>
      <c r="I22" s="451">
        <v>121</v>
      </c>
      <c r="J22" s="452">
        <f t="shared" si="2"/>
        <v>228</v>
      </c>
    </row>
    <row r="23" spans="1:10" ht="17.25" customHeight="1">
      <c r="A23" s="1044" t="s">
        <v>17</v>
      </c>
      <c r="B23" s="451">
        <v>83</v>
      </c>
      <c r="C23" s="451">
        <v>50</v>
      </c>
      <c r="D23" s="452">
        <f t="shared" si="0"/>
        <v>133</v>
      </c>
      <c r="E23" s="451">
        <v>75</v>
      </c>
      <c r="F23" s="451">
        <v>44</v>
      </c>
      <c r="G23" s="452">
        <f t="shared" si="1"/>
        <v>119</v>
      </c>
      <c r="H23" s="451">
        <v>82</v>
      </c>
      <c r="I23" s="451">
        <v>53</v>
      </c>
      <c r="J23" s="452">
        <f t="shared" si="2"/>
        <v>135</v>
      </c>
    </row>
    <row r="24" spans="1:10" ht="17.25" customHeight="1">
      <c r="A24" s="1044" t="s">
        <v>18</v>
      </c>
      <c r="B24" s="451">
        <v>16</v>
      </c>
      <c r="C24" s="451">
        <v>12</v>
      </c>
      <c r="D24" s="452">
        <f t="shared" si="0"/>
        <v>28</v>
      </c>
      <c r="E24" s="451">
        <v>20</v>
      </c>
      <c r="F24" s="451">
        <v>11</v>
      </c>
      <c r="G24" s="452">
        <f t="shared" si="1"/>
        <v>31</v>
      </c>
      <c r="H24" s="451">
        <v>18</v>
      </c>
      <c r="I24" s="451">
        <v>5</v>
      </c>
      <c r="J24" s="452">
        <f t="shared" si="2"/>
        <v>23</v>
      </c>
    </row>
    <row r="25" spans="1:10" ht="17.25" customHeight="1">
      <c r="A25" s="1044" t="s">
        <v>37</v>
      </c>
      <c r="B25" s="451">
        <v>80</v>
      </c>
      <c r="C25" s="451">
        <v>11</v>
      </c>
      <c r="D25" s="452">
        <f t="shared" si="0"/>
        <v>91</v>
      </c>
      <c r="E25" s="451">
        <v>68</v>
      </c>
      <c r="F25" s="451">
        <v>7</v>
      </c>
      <c r="G25" s="452">
        <f t="shared" si="1"/>
        <v>75</v>
      </c>
      <c r="H25" s="451">
        <v>84</v>
      </c>
      <c r="I25" s="451">
        <v>6</v>
      </c>
      <c r="J25" s="452">
        <f t="shared" si="2"/>
        <v>90</v>
      </c>
    </row>
    <row r="26" spans="1:10" s="443" customFormat="1" ht="21" customHeight="1">
      <c r="A26" s="390" t="s">
        <v>20</v>
      </c>
      <c r="B26" s="455">
        <v>22170</v>
      </c>
      <c r="C26" s="455">
        <v>8089</v>
      </c>
      <c r="D26" s="455">
        <v>30259</v>
      </c>
      <c r="E26" s="455">
        <v>25442</v>
      </c>
      <c r="F26" s="455">
        <v>6202</v>
      </c>
      <c r="G26" s="455">
        <v>31644</v>
      </c>
      <c r="H26" s="455">
        <v>26447</v>
      </c>
      <c r="I26" s="455">
        <v>6876</v>
      </c>
      <c r="J26" s="455">
        <v>33323</v>
      </c>
    </row>
    <row r="27" spans="1:10" s="458" customFormat="1" ht="17.100000000000001" customHeight="1">
      <c r="A27" s="456" t="s">
        <v>84</v>
      </c>
      <c r="B27" s="1047">
        <v>15345</v>
      </c>
      <c r="C27" s="1047">
        <v>7417</v>
      </c>
      <c r="D27" s="1118">
        <f>SUM(B27:C27)</f>
        <v>22762</v>
      </c>
      <c r="E27" s="457">
        <v>15768</v>
      </c>
      <c r="F27" s="457">
        <v>5558</v>
      </c>
      <c r="G27" s="1118">
        <f>SUM(E27:F27)</f>
        <v>21326</v>
      </c>
      <c r="H27" s="457">
        <v>14654</v>
      </c>
      <c r="I27" s="457">
        <v>5925</v>
      </c>
      <c r="J27" s="1118">
        <v>20579</v>
      </c>
    </row>
    <row r="28" spans="1:10" ht="24" customHeight="1">
      <c r="A28" s="459" t="s">
        <v>275</v>
      </c>
      <c r="B28" s="460"/>
      <c r="C28" s="460"/>
      <c r="D28" s="460"/>
      <c r="E28" s="460"/>
      <c r="F28" s="460"/>
      <c r="G28" s="460"/>
      <c r="H28" s="460"/>
      <c r="I28" s="460"/>
      <c r="J28" s="460"/>
    </row>
    <row r="29" spans="1:10" ht="22.5" customHeight="1">
      <c r="A29" s="993" t="s">
        <v>662</v>
      </c>
    </row>
  </sheetData>
  <mergeCells count="5">
    <mergeCell ref="A2:J2"/>
    <mergeCell ref="A3:A4"/>
    <mergeCell ref="B3:D3"/>
    <mergeCell ref="E3:G3"/>
    <mergeCell ref="H3:J3"/>
  </mergeCells>
  <hyperlinks>
    <hyperlink ref="A1" location="'Table of Contents'!A1" display="Back to Table of contents"/>
  </hyperlinks>
  <pageMargins left="0.70866141732283472" right="0.70866141732283472" top="0.51181102362204722" bottom="0.59055118110236227" header="0.31496062992125984" footer="0.31496062992125984"/>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60"/>
  <sheetViews>
    <sheetView showGridLines="0" zoomScaleNormal="100" workbookViewId="0"/>
  </sheetViews>
  <sheetFormatPr defaultColWidth="9.140625" defaultRowHeight="12"/>
  <cols>
    <col min="1" max="1" width="27.28515625" style="462" customWidth="1"/>
    <col min="2" max="2" width="7.5703125" style="462" customWidth="1"/>
    <col min="3" max="3" width="48.28515625" style="462" customWidth="1"/>
    <col min="4" max="5" width="12.28515625" style="462" customWidth="1"/>
    <col min="6" max="16384" width="9.140625" style="462"/>
  </cols>
  <sheetData>
    <row r="1" spans="1:5" ht="12.75">
      <c r="A1" s="391" t="s">
        <v>0</v>
      </c>
    </row>
    <row r="2" spans="1:5" ht="46.5" customHeight="1">
      <c r="A2" s="1358" t="s">
        <v>812</v>
      </c>
      <c r="B2" s="1358"/>
      <c r="C2" s="1358"/>
      <c r="D2" s="1358"/>
      <c r="E2" s="1358"/>
    </row>
    <row r="3" spans="1:5" ht="31.5" customHeight="1">
      <c r="A3" s="1348" t="s">
        <v>811</v>
      </c>
      <c r="B3" s="1348"/>
      <c r="C3" s="1348"/>
      <c r="D3" s="1348"/>
      <c r="E3" s="1348"/>
    </row>
    <row r="4" spans="1:5" ht="24" customHeight="1">
      <c r="A4" s="1349" t="s">
        <v>589</v>
      </c>
      <c r="B4" s="1351" t="s">
        <v>276</v>
      </c>
      <c r="C4" s="1353" t="s">
        <v>277</v>
      </c>
      <c r="D4" s="1355" t="s">
        <v>278</v>
      </c>
      <c r="E4" s="1356"/>
    </row>
    <row r="5" spans="1:5" ht="15" customHeight="1">
      <c r="A5" s="1350"/>
      <c r="B5" s="1352"/>
      <c r="C5" s="1354"/>
      <c r="D5" s="464">
        <v>2017</v>
      </c>
      <c r="E5" s="464">
        <v>2019</v>
      </c>
    </row>
    <row r="6" spans="1:5" ht="17.25" customHeight="1">
      <c r="A6" s="1359" t="s">
        <v>219</v>
      </c>
      <c r="B6" s="1360"/>
      <c r="C6" s="1361"/>
      <c r="D6" s="463"/>
      <c r="E6" s="463"/>
    </row>
    <row r="7" spans="1:5" ht="17.25" customHeight="1">
      <c r="A7" s="465" t="s">
        <v>279</v>
      </c>
      <c r="B7" s="1362" t="s">
        <v>280</v>
      </c>
      <c r="C7" s="466" t="s">
        <v>281</v>
      </c>
      <c r="D7" s="467">
        <v>58.58</v>
      </c>
      <c r="E7" s="467">
        <v>71.75</v>
      </c>
    </row>
    <row r="8" spans="1:5" ht="17.25" customHeight="1">
      <c r="A8" s="468"/>
      <c r="B8" s="1362"/>
      <c r="C8" s="466" t="s">
        <v>282</v>
      </c>
      <c r="D8" s="467">
        <v>48.69</v>
      </c>
      <c r="E8" s="467">
        <v>60.05</v>
      </c>
    </row>
    <row r="9" spans="1:5" ht="17.25" customHeight="1">
      <c r="A9" s="468"/>
      <c r="B9" s="1362"/>
      <c r="C9" s="469" t="s">
        <v>283</v>
      </c>
      <c r="D9" s="467">
        <v>40.53</v>
      </c>
      <c r="E9" s="467">
        <v>50.39</v>
      </c>
    </row>
    <row r="10" spans="1:5" ht="17.25" customHeight="1">
      <c r="A10" s="465" t="s">
        <v>284</v>
      </c>
      <c r="B10" s="470">
        <v>45</v>
      </c>
      <c r="C10" s="466" t="s">
        <v>285</v>
      </c>
      <c r="D10" s="467">
        <v>40.049999999999997</v>
      </c>
      <c r="E10" s="467">
        <v>43.62</v>
      </c>
    </row>
    <row r="11" spans="1:5" ht="17.25" customHeight="1">
      <c r="A11" s="471"/>
      <c r="B11" s="472"/>
      <c r="C11" s="466" t="s">
        <v>286</v>
      </c>
      <c r="D11" s="467">
        <v>34.659999999999997</v>
      </c>
      <c r="E11" s="467">
        <v>41.84</v>
      </c>
    </row>
    <row r="12" spans="1:5" ht="17.25" customHeight="1">
      <c r="A12" s="473"/>
      <c r="B12" s="474"/>
      <c r="C12" s="475" t="s">
        <v>287</v>
      </c>
      <c r="D12" s="476">
        <v>43.16</v>
      </c>
      <c r="E12" s="476">
        <v>46.73</v>
      </c>
    </row>
    <row r="13" spans="1:5" s="481" customFormat="1" ht="17.25" customHeight="1">
      <c r="A13" s="477" t="s">
        <v>3</v>
      </c>
      <c r="B13" s="478"/>
      <c r="C13" s="479"/>
      <c r="D13" s="480"/>
      <c r="E13" s="480"/>
    </row>
    <row r="14" spans="1:5" ht="17.25" customHeight="1">
      <c r="A14" s="465" t="s">
        <v>288</v>
      </c>
      <c r="B14" s="482">
        <v>45</v>
      </c>
      <c r="C14" s="483" t="s">
        <v>289</v>
      </c>
      <c r="D14" s="467">
        <v>43.42</v>
      </c>
      <c r="E14" s="467">
        <v>46.99</v>
      </c>
    </row>
    <row r="15" spans="1:5" ht="17.25" customHeight="1">
      <c r="A15" s="468"/>
      <c r="B15" s="472"/>
      <c r="C15" s="466" t="s">
        <v>290</v>
      </c>
      <c r="D15" s="467">
        <v>41.14</v>
      </c>
      <c r="E15" s="467">
        <v>44.71</v>
      </c>
    </row>
    <row r="16" spans="1:5" ht="17.25" customHeight="1">
      <c r="A16" s="468"/>
      <c r="B16" s="472"/>
      <c r="C16" s="466" t="s">
        <v>291</v>
      </c>
      <c r="D16" s="467">
        <v>39.81</v>
      </c>
      <c r="E16" s="467">
        <v>43.38</v>
      </c>
    </row>
    <row r="17" spans="1:5" ht="17.25" customHeight="1">
      <c r="A17" s="465" t="s">
        <v>292</v>
      </c>
      <c r="B17" s="470">
        <v>45</v>
      </c>
      <c r="C17" s="466" t="s">
        <v>293</v>
      </c>
      <c r="D17" s="467">
        <v>41.3</v>
      </c>
      <c r="E17" s="467">
        <v>44.88</v>
      </c>
    </row>
    <row r="18" spans="1:5" ht="17.25" customHeight="1">
      <c r="A18" s="468"/>
      <c r="B18" s="472"/>
      <c r="C18" s="466" t="s">
        <v>294</v>
      </c>
      <c r="D18" s="467">
        <v>39.86</v>
      </c>
      <c r="E18" s="467">
        <v>43.44</v>
      </c>
    </row>
    <row r="19" spans="1:5" ht="17.25" customHeight="1">
      <c r="A19" s="468"/>
      <c r="B19" s="472"/>
      <c r="C19" s="466" t="s">
        <v>295</v>
      </c>
      <c r="D19" s="467">
        <v>38.74</v>
      </c>
      <c r="E19" s="467">
        <v>42.31</v>
      </c>
    </row>
    <row r="20" spans="1:5" ht="17.25" customHeight="1">
      <c r="A20" s="465" t="s">
        <v>296</v>
      </c>
      <c r="B20" s="470">
        <v>40</v>
      </c>
      <c r="C20" s="466" t="s">
        <v>297</v>
      </c>
      <c r="D20" s="467">
        <v>57.42</v>
      </c>
      <c r="E20" s="467">
        <v>70.41</v>
      </c>
    </row>
    <row r="21" spans="1:5" ht="17.25" customHeight="1">
      <c r="A21" s="484"/>
      <c r="B21" s="472"/>
      <c r="C21" s="466" t="s">
        <v>808</v>
      </c>
      <c r="D21" s="467">
        <v>53.69</v>
      </c>
      <c r="E21" s="467">
        <v>65.42</v>
      </c>
    </row>
    <row r="22" spans="1:5" ht="17.25" customHeight="1">
      <c r="A22" s="468"/>
      <c r="B22" s="472"/>
      <c r="C22" s="466" t="s">
        <v>809</v>
      </c>
      <c r="D22" s="467">
        <v>50.31</v>
      </c>
      <c r="E22" s="467">
        <v>61.47</v>
      </c>
    </row>
    <row r="23" spans="1:5" ht="17.25" customHeight="1">
      <c r="A23" s="465" t="s">
        <v>298</v>
      </c>
      <c r="B23" s="470">
        <v>45</v>
      </c>
      <c r="C23" s="466" t="s">
        <v>299</v>
      </c>
      <c r="D23" s="467">
        <v>40.049999999999997</v>
      </c>
      <c r="E23" s="467">
        <v>43.62</v>
      </c>
    </row>
    <row r="24" spans="1:5" ht="17.25" customHeight="1">
      <c r="A24" s="468"/>
      <c r="B24" s="472"/>
      <c r="C24" s="466" t="s">
        <v>300</v>
      </c>
      <c r="D24" s="467">
        <v>34.659999999999997</v>
      </c>
      <c r="E24" s="467">
        <v>41.84</v>
      </c>
    </row>
    <row r="25" spans="1:5" ht="17.25" customHeight="1">
      <c r="A25" s="468"/>
      <c r="B25" s="472"/>
      <c r="C25" s="466" t="s">
        <v>301</v>
      </c>
      <c r="D25" s="467">
        <v>41.95</v>
      </c>
      <c r="E25" s="467">
        <v>45.52</v>
      </c>
    </row>
    <row r="26" spans="1:5" ht="17.25" customHeight="1">
      <c r="A26" s="465" t="s">
        <v>302</v>
      </c>
      <c r="B26" s="470">
        <v>45</v>
      </c>
      <c r="C26" s="485" t="s">
        <v>301</v>
      </c>
      <c r="D26" s="467">
        <v>39.81</v>
      </c>
      <c r="E26" s="467">
        <v>43.38</v>
      </c>
    </row>
    <row r="27" spans="1:5" ht="17.25" customHeight="1">
      <c r="A27" s="465"/>
      <c r="B27" s="486"/>
      <c r="C27" s="466" t="s">
        <v>303</v>
      </c>
      <c r="D27" s="467">
        <v>37.950000000000003</v>
      </c>
      <c r="E27" s="467">
        <v>41.84</v>
      </c>
    </row>
    <row r="28" spans="1:5" ht="17.25" customHeight="1">
      <c r="A28" s="468"/>
      <c r="B28" s="472"/>
      <c r="C28" s="466" t="s">
        <v>304</v>
      </c>
      <c r="D28" s="467">
        <v>40.590000000000003</v>
      </c>
      <c r="E28" s="467">
        <v>44.16</v>
      </c>
    </row>
    <row r="29" spans="1:5" ht="17.25" customHeight="1">
      <c r="A29" s="468"/>
      <c r="B29" s="472"/>
      <c r="C29" s="466" t="s">
        <v>305</v>
      </c>
      <c r="D29" s="467">
        <v>44.88</v>
      </c>
      <c r="E29" s="467">
        <v>48.45</v>
      </c>
    </row>
    <row r="30" spans="1:5" ht="17.25" customHeight="1">
      <c r="A30" s="1357" t="s">
        <v>628</v>
      </c>
      <c r="B30" s="470">
        <v>45</v>
      </c>
      <c r="C30" s="466" t="s">
        <v>306</v>
      </c>
      <c r="D30" s="467">
        <v>27.25</v>
      </c>
      <c r="E30" s="467">
        <v>31.15</v>
      </c>
    </row>
    <row r="31" spans="1:5" ht="17.25" customHeight="1">
      <c r="A31" s="1357"/>
      <c r="B31" s="472"/>
      <c r="C31" s="466" t="s">
        <v>307</v>
      </c>
      <c r="D31" s="467">
        <v>25.31</v>
      </c>
      <c r="E31" s="467">
        <v>29.21</v>
      </c>
    </row>
    <row r="32" spans="1:5" ht="17.25" customHeight="1">
      <c r="A32" s="465" t="s">
        <v>64</v>
      </c>
      <c r="B32" s="470">
        <v>45</v>
      </c>
      <c r="C32" s="466" t="s">
        <v>308</v>
      </c>
      <c r="D32" s="467">
        <v>48.36</v>
      </c>
      <c r="E32" s="467">
        <v>51.94</v>
      </c>
    </row>
    <row r="33" spans="1:5" ht="17.25" customHeight="1">
      <c r="A33" s="468"/>
      <c r="B33" s="472"/>
      <c r="C33" s="466" t="s">
        <v>309</v>
      </c>
      <c r="D33" s="467">
        <v>48.36</v>
      </c>
      <c r="E33" s="467">
        <v>51.94</v>
      </c>
    </row>
    <row r="34" spans="1:5" ht="17.25" customHeight="1">
      <c r="A34" s="465" t="s">
        <v>310</v>
      </c>
      <c r="B34" s="470">
        <v>45</v>
      </c>
      <c r="C34" s="466" t="s">
        <v>311</v>
      </c>
      <c r="D34" s="487">
        <v>48.09</v>
      </c>
      <c r="E34" s="487">
        <v>51.66</v>
      </c>
    </row>
    <row r="35" spans="1:5" ht="17.25" customHeight="1">
      <c r="A35" s="468"/>
      <c r="B35" s="472"/>
      <c r="C35" s="466" t="s">
        <v>312</v>
      </c>
      <c r="D35" s="487">
        <v>55.83</v>
      </c>
      <c r="E35" s="487">
        <v>59.4</v>
      </c>
    </row>
    <row r="36" spans="1:5" ht="17.25" customHeight="1">
      <c r="A36" s="468"/>
      <c r="B36" s="472"/>
      <c r="C36" s="466" t="s">
        <v>313</v>
      </c>
      <c r="D36" s="487">
        <v>46.68</v>
      </c>
      <c r="E36" s="487">
        <v>50.25</v>
      </c>
    </row>
    <row r="37" spans="1:5" ht="17.25" customHeight="1">
      <c r="A37" s="465" t="s">
        <v>314</v>
      </c>
      <c r="B37" s="470">
        <v>45</v>
      </c>
      <c r="C37" s="466" t="s">
        <v>315</v>
      </c>
      <c r="D37" s="488">
        <v>49.92</v>
      </c>
      <c r="E37" s="488">
        <v>53.49</v>
      </c>
    </row>
    <row r="38" spans="1:5" ht="17.25" customHeight="1">
      <c r="A38" s="489"/>
      <c r="B38" s="472"/>
      <c r="C38" s="466" t="s">
        <v>316</v>
      </c>
      <c r="D38" s="488">
        <v>49.92</v>
      </c>
      <c r="E38" s="488">
        <v>53.49</v>
      </c>
    </row>
    <row r="39" spans="1:5" ht="17.25" customHeight="1">
      <c r="A39" s="490"/>
      <c r="B39" s="474"/>
      <c r="C39" s="475" t="s">
        <v>317</v>
      </c>
      <c r="D39" s="491">
        <v>49.92</v>
      </c>
      <c r="E39" s="491">
        <v>53.49</v>
      </c>
    </row>
    <row r="40" spans="1:5" ht="17.25" customHeight="1">
      <c r="A40" s="492" t="s">
        <v>6</v>
      </c>
      <c r="B40" s="493">
        <v>45</v>
      </c>
      <c r="C40" s="494" t="s">
        <v>318</v>
      </c>
      <c r="D40" s="495">
        <v>55.83</v>
      </c>
      <c r="E40" s="495">
        <v>66.489999999999995</v>
      </c>
    </row>
    <row r="41" spans="1:5" ht="17.25" customHeight="1">
      <c r="A41" s="496"/>
      <c r="B41" s="470"/>
      <c r="C41" s="466" t="s">
        <v>319</v>
      </c>
      <c r="D41" s="488">
        <v>49.28</v>
      </c>
      <c r="E41" s="488">
        <v>59.16</v>
      </c>
    </row>
    <row r="42" spans="1:5" ht="17.25" customHeight="1">
      <c r="A42" s="497" t="s">
        <v>320</v>
      </c>
      <c r="B42" s="498"/>
      <c r="C42" s="499"/>
      <c r="D42" s="500"/>
      <c r="E42" s="500"/>
    </row>
    <row r="43" spans="1:5" ht="17.25" customHeight="1">
      <c r="A43" s="501" t="s">
        <v>321</v>
      </c>
      <c r="B43" s="470">
        <v>45</v>
      </c>
      <c r="C43" s="466" t="s">
        <v>322</v>
      </c>
      <c r="D43" s="488">
        <v>40.590000000000003</v>
      </c>
      <c r="E43" s="488">
        <v>44.16</v>
      </c>
    </row>
    <row r="44" spans="1:5" ht="17.25" customHeight="1">
      <c r="A44" s="468" t="s">
        <v>323</v>
      </c>
      <c r="B44" s="482">
        <v>45</v>
      </c>
      <c r="C44" s="466" t="s">
        <v>316</v>
      </c>
      <c r="D44" s="488">
        <v>49.92</v>
      </c>
      <c r="E44" s="488">
        <v>53.49</v>
      </c>
    </row>
    <row r="45" spans="1:5" ht="17.25" customHeight="1">
      <c r="A45" s="468"/>
      <c r="B45" s="482"/>
      <c r="C45" s="466" t="s">
        <v>324</v>
      </c>
      <c r="D45" s="488">
        <v>49.92</v>
      </c>
      <c r="E45" s="488">
        <v>53.49</v>
      </c>
    </row>
    <row r="46" spans="1:5" ht="17.25" customHeight="1">
      <c r="A46" s="1359" t="s">
        <v>9</v>
      </c>
      <c r="B46" s="1360"/>
      <c r="C46" s="1361"/>
      <c r="D46" s="500"/>
      <c r="E46" s="500"/>
    </row>
    <row r="47" spans="1:5" ht="17.25" customHeight="1">
      <c r="A47" s="465" t="s">
        <v>325</v>
      </c>
      <c r="B47" s="470">
        <v>45</v>
      </c>
      <c r="C47" s="466" t="s">
        <v>326</v>
      </c>
      <c r="D47" s="488">
        <v>59.98</v>
      </c>
      <c r="E47" s="488">
        <v>63.88</v>
      </c>
    </row>
    <row r="48" spans="1:5" ht="17.25" customHeight="1">
      <c r="A48" s="471"/>
      <c r="B48" s="470"/>
      <c r="C48" s="466" t="s">
        <v>327</v>
      </c>
      <c r="D48" s="488">
        <v>46.11</v>
      </c>
      <c r="E48" s="488">
        <v>50.01</v>
      </c>
    </row>
    <row r="49" spans="1:5" ht="17.25" customHeight="1">
      <c r="A49" s="471"/>
      <c r="B49" s="472"/>
      <c r="C49" s="466" t="s">
        <v>810</v>
      </c>
      <c r="D49" s="488">
        <v>58.1</v>
      </c>
      <c r="E49" s="488">
        <v>62</v>
      </c>
    </row>
    <row r="50" spans="1:5" ht="17.25" customHeight="1">
      <c r="A50" s="473"/>
      <c r="B50" s="474"/>
      <c r="C50" s="475" t="s">
        <v>328</v>
      </c>
      <c r="D50" s="491">
        <v>44.96</v>
      </c>
      <c r="E50" s="491">
        <v>48.86</v>
      </c>
    </row>
    <row r="51" spans="1:5" ht="17.25" customHeight="1">
      <c r="A51" s="492" t="s">
        <v>36</v>
      </c>
      <c r="B51" s="502"/>
      <c r="C51" s="503"/>
      <c r="D51" s="500"/>
      <c r="E51" s="500"/>
    </row>
    <row r="52" spans="1:5" ht="17.25" customHeight="1">
      <c r="A52" s="465" t="s">
        <v>65</v>
      </c>
      <c r="B52" s="470">
        <v>40</v>
      </c>
      <c r="C52" s="466" t="s">
        <v>329</v>
      </c>
      <c r="D52" s="488">
        <v>80.61</v>
      </c>
      <c r="E52" s="488">
        <v>84.93</v>
      </c>
    </row>
    <row r="53" spans="1:5" ht="17.25" customHeight="1">
      <c r="A53" s="468"/>
      <c r="B53" s="472"/>
      <c r="C53" s="466" t="s">
        <v>330</v>
      </c>
      <c r="D53" s="488">
        <v>77.319999999999993</v>
      </c>
      <c r="E53" s="488">
        <v>81.64</v>
      </c>
    </row>
    <row r="54" spans="1:5" ht="17.25" customHeight="1">
      <c r="A54" s="465" t="s">
        <v>331</v>
      </c>
      <c r="B54" s="470">
        <v>45</v>
      </c>
      <c r="C54" s="466" t="s">
        <v>305</v>
      </c>
      <c r="D54" s="504">
        <v>47.52</v>
      </c>
      <c r="E54" s="504">
        <v>51.09</v>
      </c>
    </row>
    <row r="55" spans="1:5" ht="17.25" customHeight="1">
      <c r="A55" s="473"/>
      <c r="B55" s="474"/>
      <c r="C55" s="475" t="s">
        <v>332</v>
      </c>
      <c r="D55" s="491">
        <v>41.71</v>
      </c>
      <c r="E55" s="491">
        <v>45.28</v>
      </c>
    </row>
    <row r="56" spans="1:5" ht="17.25" customHeight="1">
      <c r="A56" s="1363" t="s">
        <v>333</v>
      </c>
      <c r="B56" s="1364"/>
      <c r="C56" s="1365"/>
      <c r="D56" s="505"/>
      <c r="E56" s="505"/>
    </row>
    <row r="57" spans="1:5" ht="17.25" customHeight="1">
      <c r="A57" s="465" t="s">
        <v>627</v>
      </c>
      <c r="B57" s="470">
        <v>45</v>
      </c>
      <c r="C57" s="466" t="s">
        <v>334</v>
      </c>
      <c r="D57" s="488">
        <v>46.75</v>
      </c>
      <c r="E57" s="488">
        <v>50.32</v>
      </c>
    </row>
    <row r="58" spans="1:5" ht="17.25" customHeight="1">
      <c r="A58" s="473"/>
      <c r="B58" s="474"/>
      <c r="C58" s="506" t="s">
        <v>335</v>
      </c>
      <c r="D58" s="491">
        <v>40.06</v>
      </c>
      <c r="E58" s="491">
        <v>43.63</v>
      </c>
    </row>
    <row r="59" spans="1:5" s="507" customFormat="1" ht="42" customHeight="1">
      <c r="A59" s="1347" t="s">
        <v>593</v>
      </c>
      <c r="B59" s="1347"/>
      <c r="C59" s="1347"/>
      <c r="D59" s="1347"/>
      <c r="E59" s="1347"/>
    </row>
    <row r="60" spans="1:5" ht="18" customHeight="1">
      <c r="A60" s="996" t="s">
        <v>813</v>
      </c>
    </row>
  </sheetData>
  <mergeCells count="12">
    <mergeCell ref="A2:E2"/>
    <mergeCell ref="A6:C6"/>
    <mergeCell ref="B7:B9"/>
    <mergeCell ref="A46:C46"/>
    <mergeCell ref="A56:C56"/>
    <mergeCell ref="A59:E59"/>
    <mergeCell ref="A3:E3"/>
    <mergeCell ref="A4:A5"/>
    <mergeCell ref="B4:B5"/>
    <mergeCell ref="C4:C5"/>
    <mergeCell ref="D4:E4"/>
    <mergeCell ref="A30:A31"/>
  </mergeCells>
  <hyperlinks>
    <hyperlink ref="A1" location="'Table of Contents'!A1" display="Back to Table of contents"/>
  </hyperlinks>
  <pageMargins left="0.70866141732283472" right="0.43307086614173229" top="0.51181102362204722" bottom="0.51181102362204722" header="0.31496062992125984" footer="0.31496062992125984"/>
  <pageSetup paperSize="9" scale="80" orientation="portrait" r:id="rId1"/>
  <headerFooter>
    <oddHeader xml:space="preserve">&amp;C&amp;"Times New Roman,Regular"&amp;10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06"/>
  <sheetViews>
    <sheetView showGridLines="0" zoomScaleNormal="100" workbookViewId="0"/>
  </sheetViews>
  <sheetFormatPr defaultColWidth="9.7109375" defaultRowHeight="15"/>
  <cols>
    <col min="1" max="1" width="40.5703125" style="508" customWidth="1"/>
    <col min="2" max="2" width="39.7109375" style="508" customWidth="1"/>
    <col min="3" max="7" width="9.7109375" style="508" customWidth="1"/>
    <col min="8" max="9" width="9.7109375" style="509" customWidth="1"/>
    <col min="10" max="10" width="9.7109375" style="508" customWidth="1"/>
    <col min="11" max="112" width="9.140625" style="508" customWidth="1"/>
    <col min="113" max="113" width="33.7109375" style="508" customWidth="1"/>
    <col min="114" max="114" width="37.140625" style="508" customWidth="1"/>
    <col min="115" max="115" width="21.42578125" style="508" customWidth="1"/>
    <col min="116" max="116" width="17.28515625" style="508" customWidth="1"/>
    <col min="117" max="117" width="20.5703125" style="508" customWidth="1"/>
    <col min="118" max="118" width="16.28515625" style="508" customWidth="1"/>
    <col min="119" max="119" width="5.140625" style="508" customWidth="1"/>
    <col min="120" max="195" width="9.140625" style="508" customWidth="1"/>
    <col min="196" max="196" width="33.7109375" style="508" customWidth="1"/>
    <col min="197" max="197" width="30.7109375" style="508" customWidth="1"/>
    <col min="198" max="16384" width="9.7109375" style="508"/>
  </cols>
  <sheetData>
    <row r="1" spans="1:14">
      <c r="A1" s="391" t="s">
        <v>336</v>
      </c>
    </row>
    <row r="2" spans="1:14" ht="21.75" customHeight="1">
      <c r="A2" s="510" t="s">
        <v>709</v>
      </c>
      <c r="B2" s="511"/>
      <c r="C2" s="511"/>
      <c r="D2" s="511"/>
      <c r="E2" s="511"/>
      <c r="F2" s="511"/>
      <c r="G2" s="511"/>
      <c r="H2" s="511"/>
      <c r="I2" s="511"/>
      <c r="J2" s="511"/>
    </row>
    <row r="3" spans="1:14" s="512" customFormat="1" ht="14.25" customHeight="1">
      <c r="A3" s="1372" t="s">
        <v>272</v>
      </c>
      <c r="B3" s="1375" t="s">
        <v>337</v>
      </c>
      <c r="C3" s="1366" t="s">
        <v>338</v>
      </c>
      <c r="D3" s="1367"/>
      <c r="E3" s="1366" t="s">
        <v>629</v>
      </c>
      <c r="F3" s="1378"/>
      <c r="G3" s="1381" t="s">
        <v>339</v>
      </c>
      <c r="H3" s="1367"/>
      <c r="I3" s="1366" t="s">
        <v>630</v>
      </c>
      <c r="J3" s="1367"/>
    </row>
    <row r="4" spans="1:14" s="512" customFormat="1" ht="10.5" customHeight="1">
      <c r="A4" s="1373"/>
      <c r="B4" s="1376"/>
      <c r="C4" s="1368"/>
      <c r="D4" s="1369"/>
      <c r="E4" s="1368"/>
      <c r="F4" s="1379"/>
      <c r="G4" s="1382"/>
      <c r="H4" s="1369"/>
      <c r="I4" s="1368"/>
      <c r="J4" s="1369"/>
    </row>
    <row r="5" spans="1:14" s="512" customFormat="1" ht="21.75" customHeight="1">
      <c r="A5" s="1373"/>
      <c r="B5" s="1376"/>
      <c r="C5" s="1370"/>
      <c r="D5" s="1371"/>
      <c r="E5" s="1370"/>
      <c r="F5" s="1380"/>
      <c r="G5" s="1383"/>
      <c r="H5" s="1371"/>
      <c r="I5" s="1370"/>
      <c r="J5" s="1371"/>
    </row>
    <row r="6" spans="1:14" s="512" customFormat="1" ht="16.5" customHeight="1">
      <c r="A6" s="1374"/>
      <c r="B6" s="1377"/>
      <c r="C6" s="513" t="s">
        <v>710</v>
      </c>
      <c r="D6" s="513" t="s">
        <v>711</v>
      </c>
      <c r="E6" s="513" t="s">
        <v>710</v>
      </c>
      <c r="F6" s="513" t="s">
        <v>711</v>
      </c>
      <c r="G6" s="513" t="s">
        <v>710</v>
      </c>
      <c r="H6" s="513" t="s">
        <v>711</v>
      </c>
      <c r="I6" s="513" t="s">
        <v>710</v>
      </c>
      <c r="J6" s="513" t="s">
        <v>711</v>
      </c>
    </row>
    <row r="7" spans="1:14" s="512" customFormat="1" ht="27" customHeight="1">
      <c r="A7" s="1387" t="s">
        <v>340</v>
      </c>
      <c r="B7" s="1388"/>
      <c r="C7" s="515"/>
      <c r="D7" s="515"/>
      <c r="E7" s="515"/>
      <c r="F7" s="516"/>
      <c r="G7" s="517"/>
      <c r="H7" s="517"/>
      <c r="I7" s="515"/>
      <c r="J7" s="515"/>
    </row>
    <row r="8" spans="1:14" s="512" customFormat="1" ht="27" customHeight="1">
      <c r="A8" s="518" t="s">
        <v>341</v>
      </c>
      <c r="B8" s="519" t="s">
        <v>342</v>
      </c>
      <c r="C8" s="520">
        <v>39.799999999999997</v>
      </c>
      <c r="D8" s="520">
        <v>39.64</v>
      </c>
      <c r="E8" s="520">
        <v>96.23</v>
      </c>
      <c r="F8" s="521">
        <v>98.45</v>
      </c>
      <c r="G8" s="522">
        <v>41.62</v>
      </c>
      <c r="H8" s="522">
        <v>41.56</v>
      </c>
      <c r="I8" s="520">
        <v>97.78</v>
      </c>
      <c r="J8" s="520">
        <v>99.93</v>
      </c>
    </row>
    <row r="9" spans="1:14" s="512" customFormat="1" ht="27" customHeight="1">
      <c r="A9" s="523"/>
      <c r="B9" s="524" t="s">
        <v>343</v>
      </c>
      <c r="C9" s="520">
        <v>39.700000000000003</v>
      </c>
      <c r="D9" s="520">
        <v>39.520000000000003</v>
      </c>
      <c r="E9" s="520">
        <v>117.31</v>
      </c>
      <c r="F9" s="521">
        <v>127.76</v>
      </c>
      <c r="G9" s="522">
        <v>48.92</v>
      </c>
      <c r="H9" s="522">
        <v>47.69</v>
      </c>
      <c r="I9" s="520">
        <v>124</v>
      </c>
      <c r="J9" s="520">
        <v>133</v>
      </c>
      <c r="K9" s="525"/>
      <c r="L9" s="525"/>
      <c r="M9" s="525"/>
    </row>
    <row r="10" spans="1:14" s="512" customFormat="1" ht="27" customHeight="1">
      <c r="A10" s="523"/>
      <c r="B10" s="519" t="s">
        <v>344</v>
      </c>
      <c r="C10" s="520">
        <v>39.950000000000003</v>
      </c>
      <c r="D10" s="520">
        <v>39.880000000000003</v>
      </c>
      <c r="E10" s="520">
        <v>106.07</v>
      </c>
      <c r="F10" s="521">
        <v>112.39</v>
      </c>
      <c r="G10" s="522">
        <v>50.36</v>
      </c>
      <c r="H10" s="522">
        <v>47.62</v>
      </c>
      <c r="I10" s="520">
        <v>111.51</v>
      </c>
      <c r="J10" s="520">
        <v>116.19</v>
      </c>
      <c r="K10" s="525"/>
      <c r="L10" s="525"/>
      <c r="M10" s="525"/>
    </row>
    <row r="11" spans="1:14" s="512" customFormat="1" ht="27" customHeight="1">
      <c r="A11" s="523"/>
      <c r="B11" s="519" t="s">
        <v>345</v>
      </c>
      <c r="C11" s="520">
        <v>39.479999999999997</v>
      </c>
      <c r="D11" s="520">
        <v>39.619999999999997</v>
      </c>
      <c r="E11" s="526">
        <v>168.61</v>
      </c>
      <c r="F11" s="527">
        <v>171.25</v>
      </c>
      <c r="G11" s="528">
        <v>42.61</v>
      </c>
      <c r="H11" s="528">
        <v>42.54</v>
      </c>
      <c r="I11" s="526">
        <v>170.72</v>
      </c>
      <c r="J11" s="526">
        <v>174.17</v>
      </c>
      <c r="K11" s="525"/>
      <c r="L11" s="525"/>
      <c r="M11" s="525"/>
    </row>
    <row r="12" spans="1:14" s="512" customFormat="1" ht="27" customHeight="1">
      <c r="A12" s="529" t="s">
        <v>346</v>
      </c>
      <c r="B12" s="519" t="s">
        <v>342</v>
      </c>
      <c r="C12" s="526">
        <v>32.07</v>
      </c>
      <c r="D12" s="526">
        <v>33.31</v>
      </c>
      <c r="E12" s="526">
        <v>65.69</v>
      </c>
      <c r="F12" s="527">
        <v>69.58</v>
      </c>
      <c r="G12" s="528">
        <v>33.659999999999997</v>
      </c>
      <c r="H12" s="528">
        <v>33.31</v>
      </c>
      <c r="I12" s="526">
        <v>66.900000000000006</v>
      </c>
      <c r="J12" s="526">
        <v>69.58</v>
      </c>
    </row>
    <row r="13" spans="1:14" s="512" customFormat="1" ht="27" customHeight="1">
      <c r="A13" s="530"/>
      <c r="B13" s="531" t="s">
        <v>347</v>
      </c>
      <c r="C13" s="526">
        <v>45</v>
      </c>
      <c r="D13" s="526">
        <v>44.9</v>
      </c>
      <c r="E13" s="526">
        <v>65.34</v>
      </c>
      <c r="F13" s="527">
        <v>66.23</v>
      </c>
      <c r="G13" s="528">
        <v>54.37</v>
      </c>
      <c r="H13" s="528">
        <v>44.9</v>
      </c>
      <c r="I13" s="526">
        <v>69.260000000000005</v>
      </c>
      <c r="J13" s="526">
        <v>66.23</v>
      </c>
      <c r="K13" s="525"/>
      <c r="L13" s="525"/>
      <c r="M13" s="525"/>
    </row>
    <row r="14" spans="1:14" s="512" customFormat="1" ht="27" customHeight="1">
      <c r="A14" s="532" t="s">
        <v>348</v>
      </c>
      <c r="B14" s="531" t="s">
        <v>349</v>
      </c>
      <c r="C14" s="526">
        <v>44.37</v>
      </c>
      <c r="D14" s="526">
        <v>44.47</v>
      </c>
      <c r="E14" s="526">
        <v>91.62</v>
      </c>
      <c r="F14" s="527">
        <v>96.17</v>
      </c>
      <c r="G14" s="528">
        <v>68.47</v>
      </c>
      <c r="H14" s="528">
        <v>56.11</v>
      </c>
      <c r="I14" s="526">
        <v>98.29</v>
      </c>
      <c r="J14" s="526">
        <v>100.19</v>
      </c>
    </row>
    <row r="15" spans="1:14" s="512" customFormat="1" ht="27" customHeight="1">
      <c r="A15" s="530"/>
      <c r="B15" s="531" t="s">
        <v>350</v>
      </c>
      <c r="C15" s="526">
        <v>44.8</v>
      </c>
      <c r="D15" s="526">
        <v>44.71</v>
      </c>
      <c r="E15" s="526">
        <v>80.33</v>
      </c>
      <c r="F15" s="527">
        <v>92.88</v>
      </c>
      <c r="G15" s="528">
        <v>64.83</v>
      </c>
      <c r="H15" s="528">
        <v>55.48</v>
      </c>
      <c r="I15" s="526">
        <v>88.19</v>
      </c>
      <c r="J15" s="526">
        <v>97.41</v>
      </c>
      <c r="K15" s="525"/>
      <c r="L15" s="525"/>
      <c r="M15" s="525"/>
      <c r="N15" s="525"/>
    </row>
    <row r="16" spans="1:14" s="512" customFormat="1" ht="27" customHeight="1">
      <c r="A16" s="533" t="s">
        <v>351</v>
      </c>
      <c r="B16" s="534"/>
      <c r="C16" s="535"/>
      <c r="D16" s="535"/>
      <c r="E16" s="535"/>
      <c r="F16" s="536"/>
      <c r="G16" s="528"/>
      <c r="H16" s="528"/>
      <c r="I16" s="526"/>
      <c r="J16" s="526"/>
      <c r="N16" s="525"/>
    </row>
    <row r="17" spans="1:14" s="512" customFormat="1" ht="27" customHeight="1">
      <c r="A17" s="537" t="s">
        <v>352</v>
      </c>
      <c r="B17" s="531" t="s">
        <v>353</v>
      </c>
      <c r="C17" s="520">
        <v>42.2</v>
      </c>
      <c r="D17" s="520">
        <v>42.46</v>
      </c>
      <c r="E17" s="520">
        <v>51.94</v>
      </c>
      <c r="F17" s="521">
        <v>54.36</v>
      </c>
      <c r="G17" s="528">
        <v>45.14</v>
      </c>
      <c r="H17" s="528">
        <v>45.65</v>
      </c>
      <c r="I17" s="526">
        <v>53.41</v>
      </c>
      <c r="J17" s="526">
        <v>55.9</v>
      </c>
    </row>
    <row r="18" spans="1:14" s="512" customFormat="1" ht="27" customHeight="1">
      <c r="A18" s="523"/>
      <c r="B18" s="531" t="s">
        <v>354</v>
      </c>
      <c r="C18" s="538">
        <v>43.57</v>
      </c>
      <c r="D18" s="538">
        <v>43.63</v>
      </c>
      <c r="E18" s="520">
        <v>69.91</v>
      </c>
      <c r="F18" s="521">
        <v>72.709999999999994</v>
      </c>
      <c r="G18" s="528">
        <v>51.83</v>
      </c>
      <c r="H18" s="528">
        <v>51.85</v>
      </c>
      <c r="I18" s="526">
        <v>75.510000000000005</v>
      </c>
      <c r="J18" s="526">
        <v>78.48</v>
      </c>
      <c r="K18" s="525"/>
      <c r="L18" s="525"/>
    </row>
    <row r="19" spans="1:14" s="512" customFormat="1" ht="27" customHeight="1">
      <c r="A19" s="539" t="s">
        <v>355</v>
      </c>
      <c r="B19" s="540" t="s">
        <v>354</v>
      </c>
      <c r="C19" s="520">
        <v>40</v>
      </c>
      <c r="D19" s="520">
        <v>40</v>
      </c>
      <c r="E19" s="520">
        <v>95.18</v>
      </c>
      <c r="F19" s="521">
        <v>110.26</v>
      </c>
      <c r="G19" s="528">
        <v>40.43</v>
      </c>
      <c r="H19" s="528">
        <v>40.36</v>
      </c>
      <c r="I19" s="526">
        <v>95.55</v>
      </c>
      <c r="J19" s="526">
        <v>110.47</v>
      </c>
      <c r="M19" s="525"/>
    </row>
    <row r="20" spans="1:14" s="512" customFormat="1" ht="27" customHeight="1">
      <c r="A20" s="523"/>
      <c r="B20" s="540" t="s">
        <v>356</v>
      </c>
      <c r="C20" s="520">
        <v>41.4</v>
      </c>
      <c r="D20" s="520">
        <v>40</v>
      </c>
      <c r="E20" s="520">
        <v>72.510000000000005</v>
      </c>
      <c r="F20" s="521">
        <v>84.76</v>
      </c>
      <c r="G20" s="528">
        <v>41.41</v>
      </c>
      <c r="H20" s="528">
        <v>40.01</v>
      </c>
      <c r="I20" s="526">
        <v>72.52</v>
      </c>
      <c r="J20" s="544">
        <v>84.76</v>
      </c>
      <c r="K20" s="525"/>
      <c r="L20" s="525"/>
      <c r="M20" s="525"/>
    </row>
    <row r="21" spans="1:14" s="512" customFormat="1" ht="27" customHeight="1">
      <c r="A21" s="529" t="s">
        <v>357</v>
      </c>
      <c r="B21" s="531" t="s">
        <v>358</v>
      </c>
      <c r="C21" s="545">
        <v>39.53</v>
      </c>
      <c r="D21" s="545">
        <v>39.549999999999997</v>
      </c>
      <c r="E21" s="544">
        <v>112.59</v>
      </c>
      <c r="F21" s="546">
        <v>113.69</v>
      </c>
      <c r="G21" s="543">
        <v>52.01</v>
      </c>
      <c r="H21" s="543">
        <v>51.5</v>
      </c>
      <c r="I21" s="544">
        <v>119.62</v>
      </c>
      <c r="J21" s="544">
        <v>120.85</v>
      </c>
    </row>
    <row r="22" spans="1:14" s="512" customFormat="1" ht="27" customHeight="1">
      <c r="A22" s="523"/>
      <c r="B22" s="531" t="s">
        <v>354</v>
      </c>
      <c r="C22" s="544">
        <v>39.75</v>
      </c>
      <c r="D22" s="544">
        <v>39.130000000000003</v>
      </c>
      <c r="E22" s="544">
        <v>108.25</v>
      </c>
      <c r="F22" s="546">
        <v>106.96</v>
      </c>
      <c r="G22" s="543">
        <v>54.54</v>
      </c>
      <c r="H22" s="543">
        <v>52.07</v>
      </c>
      <c r="I22" s="544">
        <v>116.59</v>
      </c>
      <c r="J22" s="544">
        <v>113.04</v>
      </c>
      <c r="K22" s="525"/>
      <c r="L22" s="525"/>
    </row>
    <row r="23" spans="1:14" s="512" customFormat="1" ht="27" customHeight="1">
      <c r="A23" s="547" t="s">
        <v>359</v>
      </c>
      <c r="B23" s="548" t="s">
        <v>360</v>
      </c>
      <c r="C23" s="544">
        <v>42.38</v>
      </c>
      <c r="D23" s="544">
        <v>44.29</v>
      </c>
      <c r="E23" s="544">
        <v>104.02</v>
      </c>
      <c r="F23" s="546">
        <v>103.84</v>
      </c>
      <c r="G23" s="543">
        <v>44.63</v>
      </c>
      <c r="H23" s="543">
        <v>45.63</v>
      </c>
      <c r="I23" s="544">
        <v>104.67</v>
      </c>
      <c r="J23" s="544">
        <v>104.2</v>
      </c>
      <c r="M23" s="525"/>
    </row>
    <row r="24" spans="1:14" s="551" customFormat="1" ht="27" customHeight="1">
      <c r="A24" s="549" t="s">
        <v>361</v>
      </c>
      <c r="B24" s="540" t="s">
        <v>362</v>
      </c>
      <c r="C24" s="544">
        <v>45</v>
      </c>
      <c r="D24" s="544">
        <v>45</v>
      </c>
      <c r="E24" s="544">
        <v>45.25</v>
      </c>
      <c r="F24" s="546">
        <v>47.69</v>
      </c>
      <c r="G24" s="543">
        <v>55.68</v>
      </c>
      <c r="H24" s="543">
        <v>48.63</v>
      </c>
      <c r="I24" s="544">
        <v>48.8</v>
      </c>
      <c r="J24" s="544">
        <v>49.06</v>
      </c>
      <c r="K24" s="550"/>
    </row>
    <row r="25" spans="1:14" s="512" customFormat="1" ht="27" customHeight="1">
      <c r="A25" s="523"/>
      <c r="B25" s="540" t="s">
        <v>345</v>
      </c>
      <c r="C25" s="544">
        <v>45</v>
      </c>
      <c r="D25" s="544">
        <v>45</v>
      </c>
      <c r="E25" s="544">
        <v>49.19</v>
      </c>
      <c r="F25" s="546">
        <v>51.37</v>
      </c>
      <c r="G25" s="543">
        <v>50.72</v>
      </c>
      <c r="H25" s="543">
        <v>47.5</v>
      </c>
      <c r="I25" s="544">
        <v>51.44</v>
      </c>
      <c r="J25" s="544">
        <v>52.49</v>
      </c>
      <c r="K25" s="525"/>
    </row>
    <row r="26" spans="1:14" s="512" customFormat="1" ht="27" customHeight="1">
      <c r="A26" s="523"/>
      <c r="B26" s="534" t="s">
        <v>354</v>
      </c>
      <c r="C26" s="544">
        <v>45</v>
      </c>
      <c r="D26" s="544">
        <v>41.35</v>
      </c>
      <c r="E26" s="526">
        <v>49.01</v>
      </c>
      <c r="F26" s="527">
        <v>56.03</v>
      </c>
      <c r="G26" s="528">
        <v>53.15</v>
      </c>
      <c r="H26" s="528">
        <v>43.24</v>
      </c>
      <c r="I26" s="526">
        <v>51.83</v>
      </c>
      <c r="J26" s="544">
        <v>57.09</v>
      </c>
      <c r="K26" s="525"/>
    </row>
    <row r="27" spans="1:14" s="512" customFormat="1" ht="27" customHeight="1">
      <c r="A27" s="537" t="s">
        <v>58</v>
      </c>
      <c r="B27" s="531" t="s">
        <v>354</v>
      </c>
      <c r="C27" s="544">
        <v>42.08</v>
      </c>
      <c r="D27" s="544">
        <v>43.06</v>
      </c>
      <c r="E27" s="544">
        <v>59.61</v>
      </c>
      <c r="F27" s="546">
        <v>55.25</v>
      </c>
      <c r="G27" s="543">
        <v>45.72</v>
      </c>
      <c r="H27" s="543">
        <v>44.87</v>
      </c>
      <c r="I27" s="544">
        <v>60.36</v>
      </c>
      <c r="J27" s="544">
        <v>55.72</v>
      </c>
    </row>
    <row r="28" spans="1:14" s="512" customFormat="1" ht="27" customHeight="1">
      <c r="A28" s="523"/>
      <c r="B28" s="531" t="s">
        <v>363</v>
      </c>
      <c r="C28" s="544">
        <v>43.4</v>
      </c>
      <c r="D28" s="544">
        <v>43.19</v>
      </c>
      <c r="E28" s="544">
        <v>61.39</v>
      </c>
      <c r="F28" s="546">
        <v>59.87</v>
      </c>
      <c r="G28" s="543">
        <v>48.22</v>
      </c>
      <c r="H28" s="543">
        <v>45.62</v>
      </c>
      <c r="I28" s="544">
        <v>63.16</v>
      </c>
      <c r="J28" s="544">
        <v>61.25</v>
      </c>
      <c r="K28" s="525"/>
      <c r="L28" s="525"/>
      <c r="M28" s="525"/>
    </row>
    <row r="29" spans="1:14" s="512" customFormat="1" ht="27" customHeight="1">
      <c r="A29" s="523"/>
      <c r="B29" s="531" t="s">
        <v>364</v>
      </c>
      <c r="C29" s="544">
        <v>44.01</v>
      </c>
      <c r="D29" s="544">
        <v>43.79</v>
      </c>
      <c r="E29" s="544">
        <v>82.13</v>
      </c>
      <c r="F29" s="546">
        <v>84.62</v>
      </c>
      <c r="G29" s="543">
        <v>50.26</v>
      </c>
      <c r="H29" s="543">
        <v>47.08</v>
      </c>
      <c r="I29" s="544">
        <v>83.81</v>
      </c>
      <c r="J29" s="544">
        <v>85.76</v>
      </c>
      <c r="K29" s="525"/>
      <c r="L29" s="525"/>
      <c r="M29" s="525"/>
    </row>
    <row r="30" spans="1:14" s="512" customFormat="1" ht="27" customHeight="1">
      <c r="A30" s="523"/>
      <c r="B30" s="534" t="s">
        <v>365</v>
      </c>
      <c r="C30" s="552">
        <v>43.74</v>
      </c>
      <c r="D30" s="552">
        <v>43.21</v>
      </c>
      <c r="E30" s="541">
        <v>52.54</v>
      </c>
      <c r="F30" s="542">
        <v>50.3</v>
      </c>
      <c r="G30" s="543">
        <v>47.18</v>
      </c>
      <c r="H30" s="543">
        <v>44.46</v>
      </c>
      <c r="I30" s="544">
        <v>53.52</v>
      </c>
      <c r="J30" s="544">
        <v>50.79</v>
      </c>
      <c r="K30" s="525"/>
      <c r="L30" s="525"/>
      <c r="M30" s="525"/>
    </row>
    <row r="31" spans="1:14" s="512" customFormat="1" ht="27" customHeight="1">
      <c r="A31" s="553" t="s">
        <v>366</v>
      </c>
      <c r="B31" s="554" t="s">
        <v>367</v>
      </c>
      <c r="C31" s="541">
        <v>44.98</v>
      </c>
      <c r="D31" s="541">
        <v>45</v>
      </c>
      <c r="E31" s="541">
        <v>85.3</v>
      </c>
      <c r="F31" s="542">
        <v>84.55</v>
      </c>
      <c r="G31" s="555">
        <v>48.68</v>
      </c>
      <c r="H31" s="555">
        <v>47.1</v>
      </c>
      <c r="I31" s="541">
        <v>86.48</v>
      </c>
      <c r="J31" s="541">
        <v>85.49</v>
      </c>
    </row>
    <row r="32" spans="1:14" s="512" customFormat="1" ht="27" customHeight="1">
      <c r="A32" s="523"/>
      <c r="B32" s="554" t="s">
        <v>354</v>
      </c>
      <c r="C32" s="541">
        <v>41.52</v>
      </c>
      <c r="D32" s="541">
        <v>45</v>
      </c>
      <c r="E32" s="541">
        <v>105.41</v>
      </c>
      <c r="F32" s="542">
        <v>98.02</v>
      </c>
      <c r="G32" s="555">
        <v>46.16</v>
      </c>
      <c r="H32" s="555">
        <v>47.32</v>
      </c>
      <c r="I32" s="541">
        <v>109.21</v>
      </c>
      <c r="J32" s="541">
        <v>99.41</v>
      </c>
      <c r="K32" s="525"/>
      <c r="L32" s="525"/>
      <c r="M32" s="525"/>
      <c r="N32" s="525"/>
    </row>
    <row r="33" spans="1:14" s="512" customFormat="1" ht="27" customHeight="1">
      <c r="A33" s="553" t="s">
        <v>368</v>
      </c>
      <c r="B33" s="540" t="s">
        <v>369</v>
      </c>
      <c r="C33" s="541">
        <v>44.1</v>
      </c>
      <c r="D33" s="541">
        <v>45</v>
      </c>
      <c r="E33" s="520">
        <v>112.21</v>
      </c>
      <c r="F33" s="521">
        <v>108.38</v>
      </c>
      <c r="G33" s="522">
        <v>44.1</v>
      </c>
      <c r="H33" s="522">
        <v>45</v>
      </c>
      <c r="I33" s="521">
        <v>112.21</v>
      </c>
      <c r="J33" s="542">
        <v>108.38</v>
      </c>
      <c r="K33" s="525"/>
      <c r="L33" s="525"/>
      <c r="M33" s="525"/>
      <c r="N33" s="525"/>
    </row>
    <row r="34" spans="1:14" s="512" customFormat="1" ht="27" customHeight="1">
      <c r="A34" s="523"/>
      <c r="B34" s="540" t="s">
        <v>370</v>
      </c>
      <c r="C34" s="541">
        <v>37.880000000000003</v>
      </c>
      <c r="D34" s="541">
        <v>45</v>
      </c>
      <c r="E34" s="541">
        <v>61.21</v>
      </c>
      <c r="F34" s="542">
        <v>61.83</v>
      </c>
      <c r="G34" s="555">
        <v>38.42</v>
      </c>
      <c r="H34" s="555">
        <v>49.49</v>
      </c>
      <c r="I34" s="541">
        <v>61.56</v>
      </c>
      <c r="J34" s="541">
        <v>63.69</v>
      </c>
      <c r="K34" s="525"/>
      <c r="L34" s="525"/>
      <c r="M34" s="525"/>
      <c r="N34" s="525"/>
    </row>
    <row r="35" spans="1:14" s="512" customFormat="1" ht="27" customHeight="1">
      <c r="A35" s="529" t="s">
        <v>371</v>
      </c>
      <c r="B35" s="556" t="s">
        <v>372</v>
      </c>
      <c r="C35" s="544">
        <v>45</v>
      </c>
      <c r="D35" s="544">
        <v>45</v>
      </c>
      <c r="E35" s="544">
        <v>72</v>
      </c>
      <c r="F35" s="546">
        <v>85.52</v>
      </c>
      <c r="G35" s="543">
        <v>55.36</v>
      </c>
      <c r="H35" s="543">
        <v>49.98</v>
      </c>
      <c r="I35" s="541">
        <v>77.58</v>
      </c>
      <c r="J35" s="541">
        <v>88.21</v>
      </c>
    </row>
    <row r="36" spans="1:14" s="512" customFormat="1" ht="27" customHeight="1">
      <c r="A36" s="529" t="s">
        <v>373</v>
      </c>
      <c r="B36" s="557" t="s">
        <v>374</v>
      </c>
      <c r="C36" s="544">
        <v>41.23</v>
      </c>
      <c r="D36" s="544">
        <v>45</v>
      </c>
      <c r="E36" s="544">
        <v>86.93</v>
      </c>
      <c r="F36" s="546">
        <v>84.11</v>
      </c>
      <c r="G36" s="543">
        <v>43.05</v>
      </c>
      <c r="H36" s="543">
        <v>45.95</v>
      </c>
      <c r="I36" s="544">
        <v>87.32</v>
      </c>
      <c r="J36" s="544">
        <v>84.57</v>
      </c>
    </row>
    <row r="37" spans="1:14" s="512" customFormat="1" ht="33" customHeight="1">
      <c r="A37" s="553"/>
      <c r="B37" s="557" t="s">
        <v>358</v>
      </c>
      <c r="C37" s="544">
        <v>44.82</v>
      </c>
      <c r="D37" s="544">
        <v>45</v>
      </c>
      <c r="E37" s="544">
        <v>63.18</v>
      </c>
      <c r="F37" s="546">
        <v>74.319999999999993</v>
      </c>
      <c r="G37" s="543">
        <v>44.82</v>
      </c>
      <c r="H37" s="543">
        <v>45.05</v>
      </c>
      <c r="I37" s="544">
        <v>63.18</v>
      </c>
      <c r="J37" s="544">
        <v>74.430000000000007</v>
      </c>
      <c r="K37" s="525"/>
      <c r="L37" s="525"/>
      <c r="M37" s="525"/>
      <c r="N37" s="525"/>
    </row>
    <row r="38" spans="1:14" s="512" customFormat="1" ht="27" customHeight="1">
      <c r="A38" s="558" t="s">
        <v>375</v>
      </c>
      <c r="B38" s="559" t="s">
        <v>376</v>
      </c>
      <c r="C38" s="544">
        <v>37.200000000000003</v>
      </c>
      <c r="D38" s="544">
        <v>40.36</v>
      </c>
      <c r="E38" s="544">
        <v>77.489999999999995</v>
      </c>
      <c r="F38" s="546">
        <v>78.38</v>
      </c>
      <c r="G38" s="543">
        <v>42.5</v>
      </c>
      <c r="H38" s="543">
        <v>46.23</v>
      </c>
      <c r="I38" s="544">
        <v>85.02</v>
      </c>
      <c r="J38" s="544">
        <v>81.459999999999994</v>
      </c>
    </row>
    <row r="39" spans="1:14" s="512" customFormat="1" ht="27" customHeight="1">
      <c r="A39" s="529" t="s">
        <v>377</v>
      </c>
      <c r="B39" s="557" t="s">
        <v>378</v>
      </c>
      <c r="C39" s="544">
        <v>44.32</v>
      </c>
      <c r="D39" s="544">
        <v>44.31</v>
      </c>
      <c r="E39" s="526">
        <v>62.24</v>
      </c>
      <c r="F39" s="546">
        <v>56.46</v>
      </c>
      <c r="G39" s="543">
        <v>46.49</v>
      </c>
      <c r="H39" s="543">
        <v>46.06</v>
      </c>
      <c r="I39" s="526">
        <v>62.84</v>
      </c>
      <c r="J39" s="544">
        <v>57.06</v>
      </c>
      <c r="K39" s="550"/>
    </row>
    <row r="40" spans="1:14" s="512" customFormat="1" ht="27" customHeight="1">
      <c r="A40" s="560" t="s">
        <v>6</v>
      </c>
      <c r="B40" s="531" t="s">
        <v>372</v>
      </c>
      <c r="C40" s="541">
        <v>41.51</v>
      </c>
      <c r="D40" s="541">
        <v>44.04</v>
      </c>
      <c r="E40" s="520">
        <v>83.21</v>
      </c>
      <c r="F40" s="542">
        <v>86.49</v>
      </c>
      <c r="G40" s="522">
        <v>46.78</v>
      </c>
      <c r="H40" s="522">
        <v>48.65</v>
      </c>
      <c r="I40" s="520">
        <v>84.44</v>
      </c>
      <c r="J40" s="541">
        <v>87.94</v>
      </c>
      <c r="K40" s="550"/>
    </row>
    <row r="41" spans="1:14" s="512" customFormat="1" ht="27" customHeight="1">
      <c r="A41" s="530"/>
      <c r="B41" s="531" t="s">
        <v>379</v>
      </c>
      <c r="C41" s="520">
        <v>42.89</v>
      </c>
      <c r="D41" s="541">
        <v>42.64</v>
      </c>
      <c r="E41" s="520">
        <v>67.319999999999993</v>
      </c>
      <c r="F41" s="542">
        <v>70.31</v>
      </c>
      <c r="G41" s="522">
        <v>49.23</v>
      </c>
      <c r="H41" s="522">
        <v>47.98</v>
      </c>
      <c r="I41" s="520">
        <v>69.650000000000006</v>
      </c>
      <c r="J41" s="541">
        <v>72.48</v>
      </c>
    </row>
    <row r="42" spans="1:14" s="512" customFormat="1" ht="27" customHeight="1">
      <c r="A42" s="530"/>
      <c r="B42" s="534" t="s">
        <v>380</v>
      </c>
      <c r="C42" s="541">
        <v>40.340000000000003</v>
      </c>
      <c r="D42" s="541">
        <v>44.18</v>
      </c>
      <c r="E42" s="520">
        <v>84.62</v>
      </c>
      <c r="F42" s="542">
        <v>85</v>
      </c>
      <c r="G42" s="520">
        <v>45.45</v>
      </c>
      <c r="H42" s="520">
        <v>48.97</v>
      </c>
      <c r="I42" s="520">
        <v>85.57</v>
      </c>
      <c r="J42" s="541">
        <v>86.61</v>
      </c>
    </row>
    <row r="43" spans="1:14" s="512" customFormat="1" ht="27" customHeight="1">
      <c r="A43" s="1389" t="s">
        <v>35</v>
      </c>
      <c r="B43" s="1390"/>
      <c r="C43" s="544"/>
      <c r="D43" s="544"/>
      <c r="E43" s="544"/>
      <c r="F43" s="546"/>
      <c r="G43" s="543"/>
      <c r="H43" s="543"/>
      <c r="I43" s="552"/>
      <c r="J43" s="552"/>
      <c r="K43" s="562"/>
    </row>
    <row r="44" spans="1:14" s="512" customFormat="1" ht="27" customHeight="1">
      <c r="A44" s="529" t="s">
        <v>381</v>
      </c>
      <c r="B44" s="563" t="s">
        <v>382</v>
      </c>
      <c r="C44" s="544">
        <v>43.88</v>
      </c>
      <c r="D44" s="544">
        <v>43.71</v>
      </c>
      <c r="E44" s="544">
        <v>92.9</v>
      </c>
      <c r="F44" s="546">
        <v>98.64</v>
      </c>
      <c r="G44" s="543">
        <v>46.05</v>
      </c>
      <c r="H44" s="543">
        <v>45.67</v>
      </c>
      <c r="I44" s="552">
        <v>93.25</v>
      </c>
      <c r="J44" s="552">
        <v>98.89</v>
      </c>
      <c r="K44" s="550"/>
    </row>
    <row r="45" spans="1:14" s="512" customFormat="1" ht="27" customHeight="1">
      <c r="A45" s="547" t="s">
        <v>383</v>
      </c>
      <c r="B45" s="564" t="s">
        <v>384</v>
      </c>
      <c r="C45" s="544">
        <v>44.97</v>
      </c>
      <c r="D45" s="544">
        <v>45</v>
      </c>
      <c r="E45" s="544">
        <v>78.17</v>
      </c>
      <c r="F45" s="546">
        <v>84.15</v>
      </c>
      <c r="G45" s="543">
        <v>49.91</v>
      </c>
      <c r="H45" s="543">
        <v>48.22</v>
      </c>
      <c r="I45" s="544">
        <v>78.95</v>
      </c>
      <c r="J45" s="544">
        <v>84.28</v>
      </c>
      <c r="K45" s="562"/>
    </row>
    <row r="46" spans="1:14" s="512" customFormat="1" ht="27" customHeight="1">
      <c r="A46" s="523"/>
      <c r="B46" s="564" t="s">
        <v>385</v>
      </c>
      <c r="C46" s="544">
        <v>44.45</v>
      </c>
      <c r="D46" s="544">
        <v>44.64</v>
      </c>
      <c r="E46" s="544">
        <v>69.19</v>
      </c>
      <c r="F46" s="546">
        <v>72.739999999999995</v>
      </c>
      <c r="G46" s="543">
        <v>49.92</v>
      </c>
      <c r="H46" s="543">
        <v>47.15</v>
      </c>
      <c r="I46" s="544">
        <v>71.34</v>
      </c>
      <c r="J46" s="544">
        <v>74.17</v>
      </c>
    </row>
    <row r="47" spans="1:14" s="512" customFormat="1" ht="27" customHeight="1">
      <c r="A47" s="565"/>
      <c r="B47" s="540" t="s">
        <v>369</v>
      </c>
      <c r="C47" s="544">
        <v>38.659999999999997</v>
      </c>
      <c r="D47" s="544">
        <v>38.6</v>
      </c>
      <c r="E47" s="544">
        <v>153.97</v>
      </c>
      <c r="F47" s="546">
        <v>153.05000000000001</v>
      </c>
      <c r="G47" s="543">
        <v>38.81</v>
      </c>
      <c r="H47" s="543">
        <v>40.18</v>
      </c>
      <c r="I47" s="544">
        <v>154.07</v>
      </c>
      <c r="J47" s="544">
        <v>153.83000000000001</v>
      </c>
    </row>
    <row r="48" spans="1:14" s="512" customFormat="1" ht="27" customHeight="1">
      <c r="A48" s="537" t="s">
        <v>386</v>
      </c>
      <c r="B48" s="548" t="s">
        <v>369</v>
      </c>
      <c r="C48" s="544">
        <v>39.54</v>
      </c>
      <c r="D48" s="544">
        <v>40.630000000000003</v>
      </c>
      <c r="E48" s="544">
        <v>271.52</v>
      </c>
      <c r="F48" s="546">
        <v>240.05</v>
      </c>
      <c r="G48" s="543">
        <v>39.54</v>
      </c>
      <c r="H48" s="543">
        <v>40.630000000000003</v>
      </c>
      <c r="I48" s="544">
        <v>271.62</v>
      </c>
      <c r="J48" s="544">
        <v>240.13</v>
      </c>
      <c r="L48" s="566"/>
    </row>
    <row r="49" spans="1:12" s="512" customFormat="1" ht="27" customHeight="1">
      <c r="A49" s="523"/>
      <c r="B49" s="548" t="s">
        <v>387</v>
      </c>
      <c r="C49" s="544">
        <v>43.71</v>
      </c>
      <c r="D49" s="544">
        <v>44.08</v>
      </c>
      <c r="E49" s="544">
        <v>136.26</v>
      </c>
      <c r="F49" s="546">
        <v>126.37</v>
      </c>
      <c r="G49" s="543">
        <v>50.03</v>
      </c>
      <c r="H49" s="543">
        <v>46.89</v>
      </c>
      <c r="I49" s="544">
        <v>137.19</v>
      </c>
      <c r="J49" s="544">
        <v>127.66</v>
      </c>
      <c r="L49" s="566"/>
    </row>
    <row r="50" spans="1:12" s="512" customFormat="1" ht="27" customHeight="1">
      <c r="A50" s="529" t="s">
        <v>388</v>
      </c>
      <c r="B50" s="534" t="s">
        <v>389</v>
      </c>
      <c r="C50" s="544">
        <v>44.73</v>
      </c>
      <c r="D50" s="544">
        <v>44.87</v>
      </c>
      <c r="E50" s="544">
        <v>55.54</v>
      </c>
      <c r="F50" s="546">
        <v>56.01</v>
      </c>
      <c r="G50" s="543">
        <v>50.97</v>
      </c>
      <c r="H50" s="543">
        <v>50.11</v>
      </c>
      <c r="I50" s="544">
        <v>58.41</v>
      </c>
      <c r="J50" s="544">
        <v>58.53</v>
      </c>
      <c r="K50" s="562"/>
    </row>
    <row r="51" spans="1:12" s="512" customFormat="1" ht="27" customHeight="1">
      <c r="A51" s="523"/>
      <c r="B51" s="540" t="s">
        <v>390</v>
      </c>
      <c r="C51" s="544">
        <v>44.9</v>
      </c>
      <c r="D51" s="544">
        <v>44.95</v>
      </c>
      <c r="E51" s="544">
        <v>52.4</v>
      </c>
      <c r="F51" s="546">
        <v>54.66</v>
      </c>
      <c r="G51" s="543">
        <v>50.74</v>
      </c>
      <c r="H51" s="543">
        <v>48.85</v>
      </c>
      <c r="I51" s="544">
        <v>55.34</v>
      </c>
      <c r="J51" s="544">
        <v>56.6</v>
      </c>
    </row>
    <row r="52" spans="1:12" s="512" customFormat="1" ht="27" customHeight="1">
      <c r="A52" s="523"/>
      <c r="B52" s="540" t="s">
        <v>345</v>
      </c>
      <c r="C52" s="544">
        <v>44.37</v>
      </c>
      <c r="D52" s="544">
        <v>45</v>
      </c>
      <c r="E52" s="544">
        <v>108.43</v>
      </c>
      <c r="F52" s="546">
        <v>109.52</v>
      </c>
      <c r="G52" s="543">
        <v>50.19</v>
      </c>
      <c r="H52" s="543">
        <v>49.87</v>
      </c>
      <c r="I52" s="544">
        <v>111.74</v>
      </c>
      <c r="J52" s="544">
        <v>111.75</v>
      </c>
    </row>
    <row r="53" spans="1:12" s="512" customFormat="1" ht="27" customHeight="1">
      <c r="A53" s="529" t="s">
        <v>391</v>
      </c>
      <c r="B53" s="531" t="s">
        <v>392</v>
      </c>
      <c r="C53" s="544">
        <v>44.08</v>
      </c>
      <c r="D53" s="544">
        <v>44.76</v>
      </c>
      <c r="E53" s="544">
        <v>93.5</v>
      </c>
      <c r="F53" s="546">
        <v>81.77</v>
      </c>
      <c r="G53" s="543">
        <v>46.56</v>
      </c>
      <c r="H53" s="543">
        <v>47.81</v>
      </c>
      <c r="I53" s="544">
        <v>94.7</v>
      </c>
      <c r="J53" s="544">
        <v>82.76</v>
      </c>
    </row>
    <row r="54" spans="1:12" s="512" customFormat="1" ht="27" customHeight="1">
      <c r="A54" s="565"/>
      <c r="B54" s="540" t="s">
        <v>393</v>
      </c>
      <c r="C54" s="544">
        <v>44.53</v>
      </c>
      <c r="D54" s="544">
        <v>44.47</v>
      </c>
      <c r="E54" s="544">
        <v>72.06</v>
      </c>
      <c r="F54" s="546">
        <v>76.84</v>
      </c>
      <c r="G54" s="543">
        <v>46.75</v>
      </c>
      <c r="H54" s="543">
        <v>46.02</v>
      </c>
      <c r="I54" s="544">
        <v>72.930000000000007</v>
      </c>
      <c r="J54" s="544">
        <v>77.55</v>
      </c>
    </row>
    <row r="55" spans="1:12" s="512" customFormat="1" ht="27" customHeight="1">
      <c r="A55" s="560" t="s">
        <v>161</v>
      </c>
      <c r="B55" s="567"/>
      <c r="C55" s="544"/>
      <c r="D55" s="544"/>
      <c r="E55" s="544"/>
      <c r="F55" s="546"/>
      <c r="G55" s="543"/>
      <c r="H55" s="543"/>
      <c r="I55" s="552"/>
      <c r="J55" s="552"/>
    </row>
    <row r="56" spans="1:12" s="512" customFormat="1" ht="27" customHeight="1">
      <c r="A56" s="537" t="s">
        <v>65</v>
      </c>
      <c r="B56" s="557" t="s">
        <v>394</v>
      </c>
      <c r="C56" s="544">
        <v>38.68</v>
      </c>
      <c r="D56" s="544">
        <v>39.42</v>
      </c>
      <c r="E56" s="544">
        <v>113.5</v>
      </c>
      <c r="F56" s="546">
        <v>115.26</v>
      </c>
      <c r="G56" s="543">
        <v>49.53</v>
      </c>
      <c r="H56" s="543">
        <v>48.59</v>
      </c>
      <c r="I56" s="552">
        <v>119.86</v>
      </c>
      <c r="J56" s="552">
        <v>120.74</v>
      </c>
    </row>
    <row r="57" spans="1:12" s="512" customFormat="1" ht="27" customHeight="1">
      <c r="A57" s="523"/>
      <c r="B57" s="557" t="s">
        <v>395</v>
      </c>
      <c r="C57" s="544">
        <v>38.020000000000003</v>
      </c>
      <c r="D57" s="544">
        <v>39.31</v>
      </c>
      <c r="E57" s="544">
        <v>107.74</v>
      </c>
      <c r="F57" s="546">
        <v>109.72</v>
      </c>
      <c r="G57" s="543">
        <v>47.77</v>
      </c>
      <c r="H57" s="543">
        <v>47.5</v>
      </c>
      <c r="I57" s="552">
        <v>113.84</v>
      </c>
      <c r="J57" s="552">
        <v>114.99</v>
      </c>
    </row>
    <row r="58" spans="1:12" s="512" customFormat="1" ht="27" customHeight="1">
      <c r="A58" s="568" t="s">
        <v>396</v>
      </c>
      <c r="B58" s="569" t="s">
        <v>350</v>
      </c>
      <c r="C58" s="541">
        <v>45</v>
      </c>
      <c r="D58" s="541">
        <v>45</v>
      </c>
      <c r="E58" s="552">
        <v>232.73</v>
      </c>
      <c r="F58" s="570">
        <v>239.67</v>
      </c>
      <c r="G58" s="571">
        <v>72.56</v>
      </c>
      <c r="H58" s="561">
        <v>67.5</v>
      </c>
      <c r="I58" s="552">
        <v>241.04</v>
      </c>
      <c r="J58" s="552">
        <v>247.76</v>
      </c>
    </row>
    <row r="59" spans="1:12" s="512" customFormat="1" ht="27" customHeight="1">
      <c r="A59" s="572"/>
      <c r="B59" s="569" t="s">
        <v>356</v>
      </c>
      <c r="C59" s="541">
        <v>45</v>
      </c>
      <c r="D59" s="541">
        <v>45</v>
      </c>
      <c r="E59" s="552">
        <v>163.24</v>
      </c>
      <c r="F59" s="570">
        <v>164.79</v>
      </c>
      <c r="G59" s="573">
        <v>72.75</v>
      </c>
      <c r="H59" s="574">
        <v>67.459999999999994</v>
      </c>
      <c r="I59" s="552">
        <v>172.31</v>
      </c>
      <c r="J59" s="552">
        <v>174.19</v>
      </c>
    </row>
    <row r="60" spans="1:12" s="512" customFormat="1" ht="27" customHeight="1">
      <c r="A60" s="572"/>
      <c r="B60" s="569" t="s">
        <v>397</v>
      </c>
      <c r="C60" s="541">
        <v>45</v>
      </c>
      <c r="D60" s="541">
        <v>45</v>
      </c>
      <c r="E60" s="552">
        <v>168.83</v>
      </c>
      <c r="F60" s="570">
        <v>174.79</v>
      </c>
      <c r="G60" s="573">
        <v>67.760000000000005</v>
      </c>
      <c r="H60" s="574">
        <v>62.75</v>
      </c>
      <c r="I60" s="552">
        <v>178.43</v>
      </c>
      <c r="J60" s="541">
        <v>183.1</v>
      </c>
    </row>
    <row r="61" spans="1:12" s="512" customFormat="1" ht="27" customHeight="1">
      <c r="A61" s="568" t="s">
        <v>398</v>
      </c>
      <c r="B61" s="569" t="s">
        <v>399</v>
      </c>
      <c r="C61" s="541">
        <v>39.549999999999997</v>
      </c>
      <c r="D61" s="541">
        <v>40</v>
      </c>
      <c r="E61" s="552">
        <v>126.03</v>
      </c>
      <c r="F61" s="570">
        <v>131.16</v>
      </c>
      <c r="G61" s="571">
        <v>39.630000000000003</v>
      </c>
      <c r="H61" s="561">
        <v>40.07</v>
      </c>
      <c r="I61" s="552">
        <v>126.05</v>
      </c>
      <c r="J61" s="552">
        <v>131.16999999999999</v>
      </c>
    </row>
    <row r="62" spans="1:12" s="512" customFormat="1" ht="27" customHeight="1">
      <c r="A62" s="529"/>
      <c r="B62" s="569" t="s">
        <v>400</v>
      </c>
      <c r="C62" s="552">
        <v>47.58</v>
      </c>
      <c r="D62" s="552">
        <v>47.58</v>
      </c>
      <c r="E62" s="552">
        <v>145.88</v>
      </c>
      <c r="F62" s="570">
        <v>152.19</v>
      </c>
      <c r="G62" s="573">
        <v>48.03</v>
      </c>
      <c r="H62" s="574">
        <v>47.94</v>
      </c>
      <c r="I62" s="552">
        <v>146.51</v>
      </c>
      <c r="J62" s="552">
        <v>152.69</v>
      </c>
    </row>
    <row r="63" spans="1:12" s="512" customFormat="1" ht="27" customHeight="1">
      <c r="A63" s="1389" t="s">
        <v>9</v>
      </c>
      <c r="B63" s="1390"/>
      <c r="C63" s="544"/>
      <c r="D63" s="544"/>
      <c r="E63" s="544"/>
      <c r="F63" s="546"/>
      <c r="G63" s="543"/>
      <c r="H63" s="543"/>
      <c r="I63" s="544"/>
      <c r="J63" s="544"/>
    </row>
    <row r="64" spans="1:12" s="512" customFormat="1" ht="27" customHeight="1">
      <c r="A64" s="537" t="s">
        <v>401</v>
      </c>
      <c r="B64" s="557" t="s">
        <v>402</v>
      </c>
      <c r="C64" s="526">
        <v>45.93</v>
      </c>
      <c r="D64" s="526">
        <v>45.1</v>
      </c>
      <c r="E64" s="526">
        <v>66.989999999999995</v>
      </c>
      <c r="F64" s="527">
        <v>69.84</v>
      </c>
      <c r="G64" s="528">
        <v>51.53</v>
      </c>
      <c r="H64" s="528">
        <v>46.99</v>
      </c>
      <c r="I64" s="526">
        <v>70.25</v>
      </c>
      <c r="J64" s="544">
        <v>70.94</v>
      </c>
    </row>
    <row r="65" spans="1:10" s="512" customFormat="1" ht="27" customHeight="1">
      <c r="A65" s="530"/>
      <c r="B65" s="557" t="s">
        <v>403</v>
      </c>
      <c r="C65" s="526">
        <v>45.67</v>
      </c>
      <c r="D65" s="526">
        <v>45.38</v>
      </c>
      <c r="E65" s="526">
        <v>68.62</v>
      </c>
      <c r="F65" s="527">
        <v>72.790000000000006</v>
      </c>
      <c r="G65" s="528">
        <v>51.05</v>
      </c>
      <c r="H65" s="528">
        <v>47.21</v>
      </c>
      <c r="I65" s="526">
        <v>72.03</v>
      </c>
      <c r="J65" s="544">
        <v>74.03</v>
      </c>
    </row>
    <row r="66" spans="1:10" s="512" customFormat="1" ht="27" customHeight="1">
      <c r="A66" s="530"/>
      <c r="B66" s="557" t="s">
        <v>404</v>
      </c>
      <c r="C66" s="526">
        <v>44.32</v>
      </c>
      <c r="D66" s="526">
        <v>44.96</v>
      </c>
      <c r="E66" s="526">
        <v>56.9</v>
      </c>
      <c r="F66" s="527">
        <v>61.34</v>
      </c>
      <c r="G66" s="528">
        <v>48.74</v>
      </c>
      <c r="H66" s="528">
        <v>47.93</v>
      </c>
      <c r="I66" s="526">
        <v>58.95</v>
      </c>
      <c r="J66" s="544">
        <v>63.13</v>
      </c>
    </row>
    <row r="67" spans="1:10" s="512" customFormat="1" ht="27" customHeight="1">
      <c r="A67" s="575" t="s">
        <v>68</v>
      </c>
      <c r="B67" s="576"/>
      <c r="C67" s="544"/>
      <c r="D67" s="544"/>
      <c r="E67" s="544"/>
      <c r="F67" s="546"/>
      <c r="G67" s="543"/>
      <c r="H67" s="543"/>
      <c r="I67" s="544"/>
      <c r="J67" s="544"/>
    </row>
    <row r="68" spans="1:10" s="512" customFormat="1" ht="27" customHeight="1">
      <c r="A68" s="529" t="s">
        <v>405</v>
      </c>
      <c r="B68" s="556" t="s">
        <v>406</v>
      </c>
      <c r="C68" s="544">
        <v>39.97</v>
      </c>
      <c r="D68" s="544">
        <v>40</v>
      </c>
      <c r="E68" s="544">
        <v>336.62</v>
      </c>
      <c r="F68" s="546">
        <v>344.08</v>
      </c>
      <c r="G68" s="544">
        <v>46.3</v>
      </c>
      <c r="H68" s="544">
        <v>43.78</v>
      </c>
      <c r="I68" s="544">
        <v>354.75</v>
      </c>
      <c r="J68" s="544">
        <v>362.8</v>
      </c>
    </row>
    <row r="69" spans="1:10" s="512" customFormat="1" ht="27" customHeight="1">
      <c r="A69" s="523"/>
      <c r="B69" s="556" t="s">
        <v>407</v>
      </c>
      <c r="C69" s="544">
        <v>39.880000000000003</v>
      </c>
      <c r="D69" s="544">
        <v>40</v>
      </c>
      <c r="E69" s="544">
        <v>220.23</v>
      </c>
      <c r="F69" s="546">
        <v>224.69</v>
      </c>
      <c r="G69" s="544">
        <v>49.4</v>
      </c>
      <c r="H69" s="544">
        <v>44.91</v>
      </c>
      <c r="I69" s="544">
        <v>247.21</v>
      </c>
      <c r="J69" s="544">
        <v>240.68</v>
      </c>
    </row>
    <row r="70" spans="1:10" s="512" customFormat="1" ht="27" customHeight="1">
      <c r="A70" s="529" t="s">
        <v>408</v>
      </c>
      <c r="B70" s="534" t="s">
        <v>409</v>
      </c>
      <c r="C70" s="544">
        <v>39.22</v>
      </c>
      <c r="D70" s="544">
        <v>39.270000000000003</v>
      </c>
      <c r="E70" s="544">
        <v>285.98</v>
      </c>
      <c r="F70" s="546">
        <v>320.58</v>
      </c>
      <c r="G70" s="543">
        <v>39.22</v>
      </c>
      <c r="H70" s="543">
        <v>39.270000000000003</v>
      </c>
      <c r="I70" s="544">
        <v>285.98</v>
      </c>
      <c r="J70" s="544">
        <v>320.58</v>
      </c>
    </row>
    <row r="71" spans="1:10" s="512" customFormat="1" ht="27" customHeight="1">
      <c r="A71" s="530"/>
      <c r="B71" s="534" t="s">
        <v>410</v>
      </c>
      <c r="C71" s="544">
        <v>40.04</v>
      </c>
      <c r="D71" s="544">
        <v>40.04</v>
      </c>
      <c r="E71" s="526">
        <v>147.86000000000001</v>
      </c>
      <c r="F71" s="546">
        <v>149.94</v>
      </c>
      <c r="G71" s="543">
        <v>41.85</v>
      </c>
      <c r="H71" s="543">
        <v>41.31</v>
      </c>
      <c r="I71" s="526">
        <v>149.81</v>
      </c>
      <c r="J71" s="544">
        <v>151.36000000000001</v>
      </c>
    </row>
    <row r="72" spans="1:10" s="512" customFormat="1" ht="27" customHeight="1">
      <c r="A72" s="1391" t="s">
        <v>175</v>
      </c>
      <c r="B72" s="1392"/>
      <c r="C72" s="544"/>
      <c r="D72" s="544"/>
      <c r="E72" s="544"/>
      <c r="F72" s="546"/>
      <c r="G72" s="543"/>
      <c r="H72" s="543"/>
      <c r="I72" s="544"/>
      <c r="J72" s="544"/>
    </row>
    <row r="73" spans="1:10" s="512" customFormat="1" ht="27" customHeight="1">
      <c r="A73" s="529" t="s">
        <v>411</v>
      </c>
      <c r="B73" s="578" t="s">
        <v>412</v>
      </c>
      <c r="C73" s="544">
        <v>38.68</v>
      </c>
      <c r="D73" s="544">
        <v>38.6</v>
      </c>
      <c r="E73" s="544">
        <v>148.37</v>
      </c>
      <c r="F73" s="546">
        <v>147.69999999999999</v>
      </c>
      <c r="G73" s="543">
        <v>40.21</v>
      </c>
      <c r="H73" s="543">
        <v>39.72</v>
      </c>
      <c r="I73" s="544">
        <v>150.38999999999999</v>
      </c>
      <c r="J73" s="544">
        <v>149.29</v>
      </c>
    </row>
    <row r="74" spans="1:10" s="512" customFormat="1" ht="27" customHeight="1">
      <c r="A74" s="529" t="s">
        <v>413</v>
      </c>
      <c r="B74" s="531" t="s">
        <v>414</v>
      </c>
      <c r="C74" s="544">
        <v>34.82</v>
      </c>
      <c r="D74" s="544">
        <v>35</v>
      </c>
      <c r="E74" s="544">
        <v>184</v>
      </c>
      <c r="F74" s="546">
        <v>181.07</v>
      </c>
      <c r="G74" s="543">
        <v>34.950000000000003</v>
      </c>
      <c r="H74" s="543">
        <v>35.29</v>
      </c>
      <c r="I74" s="544">
        <v>184.14</v>
      </c>
      <c r="J74" s="544">
        <v>181.26</v>
      </c>
    </row>
    <row r="75" spans="1:10" s="512" customFormat="1" ht="27" customHeight="1">
      <c r="A75" s="1384" t="s">
        <v>180</v>
      </c>
      <c r="B75" s="1385"/>
      <c r="C75" s="544"/>
      <c r="D75" s="544"/>
      <c r="E75" s="544"/>
      <c r="F75" s="546"/>
      <c r="G75" s="543"/>
      <c r="H75" s="543"/>
      <c r="I75" s="544"/>
      <c r="J75" s="544"/>
    </row>
    <row r="76" spans="1:10" s="512" customFormat="1" ht="35.25" customHeight="1">
      <c r="A76" s="547" t="s">
        <v>415</v>
      </c>
      <c r="B76" s="579" t="s">
        <v>416</v>
      </c>
      <c r="C76" s="544">
        <v>39.42</v>
      </c>
      <c r="D76" s="544">
        <v>38.74</v>
      </c>
      <c r="E76" s="526">
        <v>150.78</v>
      </c>
      <c r="F76" s="546">
        <v>174.14</v>
      </c>
      <c r="G76" s="543">
        <v>39.44</v>
      </c>
      <c r="H76" s="543">
        <v>38.76</v>
      </c>
      <c r="I76" s="526">
        <v>150.82</v>
      </c>
      <c r="J76" s="544">
        <v>174.22</v>
      </c>
    </row>
    <row r="77" spans="1:10" s="512" customFormat="1" ht="27" customHeight="1">
      <c r="A77" s="530"/>
      <c r="B77" s="531" t="s">
        <v>417</v>
      </c>
      <c r="C77" s="544">
        <v>42.86</v>
      </c>
      <c r="D77" s="544">
        <v>42.25</v>
      </c>
      <c r="E77" s="544">
        <v>203.03</v>
      </c>
      <c r="F77" s="546">
        <v>176.83</v>
      </c>
      <c r="G77" s="543">
        <v>42.86</v>
      </c>
      <c r="H77" s="543">
        <v>42.29</v>
      </c>
      <c r="I77" s="544">
        <v>203.03</v>
      </c>
      <c r="J77" s="544">
        <v>176.86</v>
      </c>
    </row>
    <row r="78" spans="1:10" s="512" customFormat="1" ht="27" customHeight="1">
      <c r="A78" s="530"/>
      <c r="B78" s="540" t="s">
        <v>418</v>
      </c>
      <c r="C78" s="544">
        <v>36.83</v>
      </c>
      <c r="D78" s="544">
        <v>37.86</v>
      </c>
      <c r="E78" s="544">
        <v>223.61</v>
      </c>
      <c r="F78" s="546">
        <v>222.31</v>
      </c>
      <c r="G78" s="543">
        <v>36.83</v>
      </c>
      <c r="H78" s="543">
        <v>37.86</v>
      </c>
      <c r="I78" s="544">
        <v>223.61</v>
      </c>
      <c r="J78" s="544">
        <v>222.31</v>
      </c>
    </row>
    <row r="79" spans="1:10" s="512" customFormat="1" ht="27" customHeight="1">
      <c r="A79" s="1393" t="s">
        <v>419</v>
      </c>
      <c r="B79" s="1394"/>
      <c r="C79" s="541"/>
      <c r="D79" s="541"/>
      <c r="E79" s="541"/>
      <c r="F79" s="542"/>
      <c r="G79" s="543"/>
      <c r="H79" s="543"/>
      <c r="I79" s="544"/>
      <c r="J79" s="544"/>
    </row>
    <row r="80" spans="1:10" s="512" customFormat="1" ht="27" customHeight="1">
      <c r="A80" s="529" t="s">
        <v>420</v>
      </c>
      <c r="B80" s="534" t="s">
        <v>421</v>
      </c>
      <c r="C80" s="541">
        <v>63.7</v>
      </c>
      <c r="D80" s="541">
        <v>69.61</v>
      </c>
      <c r="E80" s="541">
        <v>47.8</v>
      </c>
      <c r="F80" s="542">
        <v>48.07</v>
      </c>
      <c r="G80" s="543">
        <v>79.73</v>
      </c>
      <c r="H80" s="543">
        <v>86.56</v>
      </c>
      <c r="I80" s="544">
        <v>49.9</v>
      </c>
      <c r="J80" s="544">
        <v>49.94</v>
      </c>
    </row>
    <row r="81" spans="1:10" s="512" customFormat="1" ht="27" customHeight="1">
      <c r="A81" s="529" t="s">
        <v>74</v>
      </c>
      <c r="B81" s="580" t="s">
        <v>422</v>
      </c>
      <c r="C81" s="541">
        <v>40.340000000000003</v>
      </c>
      <c r="D81" s="541">
        <v>40.200000000000003</v>
      </c>
      <c r="E81" s="541">
        <v>97.71</v>
      </c>
      <c r="F81" s="542">
        <v>98.15</v>
      </c>
      <c r="G81" s="543">
        <v>42.7</v>
      </c>
      <c r="H81" s="543">
        <v>41.62</v>
      </c>
      <c r="I81" s="544">
        <v>99.56</v>
      </c>
      <c r="J81" s="544">
        <v>98.77</v>
      </c>
    </row>
    <row r="82" spans="1:10" s="512" customFormat="1" ht="27" customHeight="1">
      <c r="A82" s="532" t="s">
        <v>16</v>
      </c>
      <c r="B82" s="577"/>
      <c r="C82" s="544"/>
      <c r="D82" s="544"/>
      <c r="E82" s="544"/>
      <c r="F82" s="546"/>
      <c r="G82" s="543"/>
      <c r="H82" s="543"/>
      <c r="I82" s="544"/>
      <c r="J82" s="544"/>
    </row>
    <row r="83" spans="1:10" s="512" customFormat="1" ht="27" customHeight="1">
      <c r="A83" s="537" t="s">
        <v>423</v>
      </c>
      <c r="B83" s="531" t="s">
        <v>424</v>
      </c>
      <c r="C83" s="544">
        <v>30.22</v>
      </c>
      <c r="D83" s="544">
        <v>30.26</v>
      </c>
      <c r="E83" s="544">
        <v>197.97</v>
      </c>
      <c r="F83" s="546">
        <v>210.93</v>
      </c>
      <c r="G83" s="543">
        <v>30.22</v>
      </c>
      <c r="H83" s="543">
        <v>30.26</v>
      </c>
      <c r="I83" s="544">
        <v>197.97</v>
      </c>
      <c r="J83" s="544">
        <v>210.93</v>
      </c>
    </row>
    <row r="84" spans="1:10" s="512" customFormat="1" ht="27" customHeight="1">
      <c r="A84" s="523"/>
      <c r="B84" s="540" t="s">
        <v>370</v>
      </c>
      <c r="C84" s="544">
        <v>40.26</v>
      </c>
      <c r="D84" s="544">
        <v>40.28</v>
      </c>
      <c r="E84" s="544">
        <v>81.209999999999994</v>
      </c>
      <c r="F84" s="546">
        <v>89.44</v>
      </c>
      <c r="G84" s="543">
        <v>40.56</v>
      </c>
      <c r="H84" s="543">
        <v>40.51</v>
      </c>
      <c r="I84" s="544">
        <v>81.459999999999994</v>
      </c>
      <c r="J84" s="544">
        <v>89.62</v>
      </c>
    </row>
    <row r="85" spans="1:10" s="512" customFormat="1" ht="27" customHeight="1">
      <c r="A85" s="537" t="s">
        <v>425</v>
      </c>
      <c r="B85" s="531" t="s">
        <v>426</v>
      </c>
      <c r="C85" s="544">
        <v>30.14</v>
      </c>
      <c r="D85" s="544">
        <v>30.11</v>
      </c>
      <c r="E85" s="544">
        <v>366.14</v>
      </c>
      <c r="F85" s="546">
        <v>374.26</v>
      </c>
      <c r="G85" s="543">
        <v>30.24</v>
      </c>
      <c r="H85" s="543">
        <v>30.2</v>
      </c>
      <c r="I85" s="544">
        <v>368.71</v>
      </c>
      <c r="J85" s="544">
        <v>376.4</v>
      </c>
    </row>
    <row r="86" spans="1:10" s="512" customFormat="1" ht="27" customHeight="1">
      <c r="A86" s="530"/>
      <c r="B86" s="534" t="s">
        <v>427</v>
      </c>
      <c r="C86" s="544">
        <v>37.659999999999997</v>
      </c>
      <c r="D86" s="544">
        <v>39.61</v>
      </c>
      <c r="E86" s="544">
        <v>128.97</v>
      </c>
      <c r="F86" s="546">
        <v>119.64</v>
      </c>
      <c r="G86" s="543">
        <v>38.69</v>
      </c>
      <c r="H86" s="543">
        <v>40.25</v>
      </c>
      <c r="I86" s="544">
        <v>130.5</v>
      </c>
      <c r="J86" s="544">
        <v>120.59</v>
      </c>
    </row>
    <row r="87" spans="1:10" s="512" customFormat="1" ht="27" customHeight="1">
      <c r="A87" s="1384" t="s">
        <v>428</v>
      </c>
      <c r="B87" s="1385"/>
      <c r="C87" s="544"/>
      <c r="D87" s="544"/>
      <c r="E87" s="544"/>
      <c r="F87" s="546"/>
      <c r="G87" s="543"/>
      <c r="H87" s="543"/>
      <c r="I87" s="544"/>
      <c r="J87" s="544"/>
    </row>
    <row r="88" spans="1:10" s="512" customFormat="1" ht="27" customHeight="1">
      <c r="A88" s="537" t="s">
        <v>429</v>
      </c>
      <c r="B88" s="531" t="s">
        <v>430</v>
      </c>
      <c r="C88" s="544">
        <v>44.91</v>
      </c>
      <c r="D88" s="544">
        <v>44.99</v>
      </c>
      <c r="E88" s="526">
        <v>172.36</v>
      </c>
      <c r="F88" s="546">
        <v>172.61</v>
      </c>
      <c r="G88" s="544">
        <v>47</v>
      </c>
      <c r="H88" s="544">
        <v>48.08</v>
      </c>
      <c r="I88" s="526">
        <v>175.11</v>
      </c>
      <c r="J88" s="544">
        <v>177.45</v>
      </c>
    </row>
    <row r="89" spans="1:10" s="512" customFormat="1" ht="27" customHeight="1">
      <c r="A89" s="530"/>
      <c r="B89" s="531" t="s">
        <v>431</v>
      </c>
      <c r="C89" s="544">
        <v>44.91</v>
      </c>
      <c r="D89" s="544">
        <v>44.91</v>
      </c>
      <c r="E89" s="544">
        <v>83.01</v>
      </c>
      <c r="F89" s="546">
        <v>86.25</v>
      </c>
      <c r="G89" s="544">
        <v>48</v>
      </c>
      <c r="H89" s="544">
        <v>48.85</v>
      </c>
      <c r="I89" s="544">
        <v>84.81</v>
      </c>
      <c r="J89" s="544">
        <v>88.9</v>
      </c>
    </row>
    <row r="90" spans="1:10" s="512" customFormat="1" ht="27" customHeight="1">
      <c r="A90" s="1384" t="s">
        <v>76</v>
      </c>
      <c r="B90" s="1385"/>
      <c r="C90" s="544"/>
      <c r="D90" s="544"/>
      <c r="E90" s="544"/>
      <c r="F90" s="546"/>
      <c r="G90" s="543"/>
      <c r="H90" s="543"/>
      <c r="I90" s="544"/>
      <c r="J90" s="544"/>
    </row>
    <row r="91" spans="1:10" s="512" customFormat="1" ht="27" customHeight="1">
      <c r="A91" s="537" t="s">
        <v>432</v>
      </c>
      <c r="B91" s="531" t="s">
        <v>433</v>
      </c>
      <c r="C91" s="544">
        <v>39.26</v>
      </c>
      <c r="D91" s="544">
        <v>40</v>
      </c>
      <c r="E91" s="544">
        <v>151.6</v>
      </c>
      <c r="F91" s="546">
        <v>149.26</v>
      </c>
      <c r="G91" s="543">
        <v>39.26</v>
      </c>
      <c r="H91" s="543">
        <v>40</v>
      </c>
      <c r="I91" s="544">
        <v>151.6</v>
      </c>
      <c r="J91" s="544">
        <v>149.26</v>
      </c>
    </row>
    <row r="92" spans="1:10" s="512" customFormat="1" ht="27" customHeight="1">
      <c r="A92" s="530"/>
      <c r="B92" s="531" t="s">
        <v>434</v>
      </c>
      <c r="C92" s="544">
        <v>39.869999999999997</v>
      </c>
      <c r="D92" s="544">
        <v>39.93</v>
      </c>
      <c r="E92" s="544">
        <v>160.55000000000001</v>
      </c>
      <c r="F92" s="546">
        <v>163.89</v>
      </c>
      <c r="G92" s="543">
        <v>39.869999999999997</v>
      </c>
      <c r="H92" s="543">
        <v>39.93</v>
      </c>
      <c r="I92" s="544">
        <v>160.55000000000001</v>
      </c>
      <c r="J92" s="544">
        <v>163.89</v>
      </c>
    </row>
    <row r="93" spans="1:10" s="512" customFormat="1" ht="27" customHeight="1">
      <c r="A93" s="530"/>
      <c r="B93" s="531"/>
      <c r="C93" s="544"/>
      <c r="D93" s="544"/>
      <c r="E93" s="544"/>
      <c r="F93" s="546"/>
      <c r="G93" s="543"/>
      <c r="H93" s="543"/>
      <c r="I93" s="544"/>
      <c r="J93" s="544"/>
    </row>
    <row r="94" spans="1:10" s="512" customFormat="1" ht="27" customHeight="1">
      <c r="A94" s="581" t="s">
        <v>435</v>
      </c>
      <c r="B94" s="548" t="s">
        <v>436</v>
      </c>
      <c r="C94" s="544">
        <v>35.979999999999997</v>
      </c>
      <c r="D94" s="544">
        <v>35.99</v>
      </c>
      <c r="E94" s="544">
        <v>88.22</v>
      </c>
      <c r="F94" s="546">
        <v>90.57</v>
      </c>
      <c r="G94" s="543">
        <v>57.22</v>
      </c>
      <c r="H94" s="543">
        <v>51.01</v>
      </c>
      <c r="I94" s="544">
        <v>94.31</v>
      </c>
      <c r="J94" s="544">
        <v>95.69</v>
      </c>
    </row>
    <row r="95" spans="1:10" s="512" customFormat="1" ht="27" customHeight="1">
      <c r="A95" s="582" t="s">
        <v>80</v>
      </c>
      <c r="B95" s="583"/>
      <c r="C95" s="544"/>
      <c r="D95" s="544"/>
      <c r="E95" s="544"/>
      <c r="F95" s="546"/>
      <c r="G95" s="543"/>
      <c r="H95" s="543"/>
      <c r="I95" s="544"/>
      <c r="J95" s="544"/>
    </row>
    <row r="96" spans="1:10" s="512" customFormat="1" ht="36" customHeight="1">
      <c r="A96" s="584" t="s">
        <v>437</v>
      </c>
      <c r="B96" s="585" t="s">
        <v>438</v>
      </c>
      <c r="C96" s="586">
        <v>44.28</v>
      </c>
      <c r="D96" s="586">
        <v>45</v>
      </c>
      <c r="E96" s="586">
        <v>72.66</v>
      </c>
      <c r="F96" s="587">
        <v>58</v>
      </c>
      <c r="G96" s="588">
        <v>62.27</v>
      </c>
      <c r="H96" s="588">
        <v>48.19</v>
      </c>
      <c r="I96" s="589">
        <v>76.47</v>
      </c>
      <c r="J96" s="589">
        <v>59.74</v>
      </c>
    </row>
    <row r="97" spans="1:11" ht="21.75" customHeight="1">
      <c r="A97" s="592" t="s">
        <v>633</v>
      </c>
      <c r="B97" s="557"/>
      <c r="C97" s="590"/>
      <c r="D97" s="591"/>
      <c r="E97" s="591"/>
      <c r="F97" s="590"/>
      <c r="G97" s="590"/>
      <c r="H97" s="593"/>
      <c r="I97" s="593"/>
      <c r="J97" s="590"/>
    </row>
    <row r="98" spans="1:11" ht="27" customHeight="1">
      <c r="A98" s="1386" t="s">
        <v>663</v>
      </c>
      <c r="B98" s="1386"/>
      <c r="C98" s="1386"/>
      <c r="D98" s="1386"/>
      <c r="E98" s="1386"/>
      <c r="F98" s="1386"/>
      <c r="G98" s="1386"/>
      <c r="H98" s="1386"/>
      <c r="I98" s="1386"/>
      <c r="J98" s="1386"/>
      <c r="K98" s="508" t="s">
        <v>439</v>
      </c>
    </row>
    <row r="99" spans="1:11" ht="21" customHeight="1"/>
    <row r="100" spans="1:11" ht="21" customHeight="1"/>
    <row r="101" spans="1:11" ht="21" customHeight="1"/>
    <row r="102" spans="1:11" ht="21" customHeight="1"/>
    <row r="103" spans="1:11" ht="21" customHeight="1"/>
    <row r="104" spans="1:11" ht="21" customHeight="1"/>
    <row r="105" spans="1:11" ht="21" customHeight="1"/>
    <row r="106" spans="1:11" ht="21" customHeight="1"/>
    <row r="107" spans="1:11" ht="21" customHeight="1"/>
    <row r="108" spans="1:11" ht="21" customHeight="1"/>
    <row r="109" spans="1:11" ht="21" customHeight="1"/>
    <row r="110" spans="1:11" ht="21" customHeight="1"/>
    <row r="111" spans="1:11" ht="21" customHeight="1"/>
    <row r="112" spans="1:11"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sheetData>
  <mergeCells count="15">
    <mergeCell ref="A87:B87"/>
    <mergeCell ref="A90:B90"/>
    <mergeCell ref="A98:J98"/>
    <mergeCell ref="A7:B7"/>
    <mergeCell ref="A43:B43"/>
    <mergeCell ref="A63:B63"/>
    <mergeCell ref="A72:B72"/>
    <mergeCell ref="A75:B75"/>
    <mergeCell ref="A79:B79"/>
    <mergeCell ref="I3:J5"/>
    <mergeCell ref="A3:A6"/>
    <mergeCell ref="B3:B6"/>
    <mergeCell ref="C3:D5"/>
    <mergeCell ref="E3:F5"/>
    <mergeCell ref="G3:H5"/>
  </mergeCells>
  <hyperlinks>
    <hyperlink ref="A1" location="'Table of Contents'!A1" display="Back to Table contents"/>
  </hyperlinks>
  <pageMargins left="0.19685039370078741" right="0.19685039370078741" top="0.70866141732283472" bottom="0.15748031496062992" header="0.51181102362204722" footer="0.51181102362204722"/>
  <pageSetup paperSize="9" scale="8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sheetViews>
  <sheetFormatPr defaultRowHeight="15.75"/>
  <cols>
    <col min="1" max="1" width="58.85546875" style="615" customWidth="1"/>
    <col min="2" max="3" width="9.140625" style="594" customWidth="1"/>
  </cols>
  <sheetData>
    <row r="1" spans="1:5" ht="21.75" customHeight="1">
      <c r="A1" s="391" t="s">
        <v>0</v>
      </c>
    </row>
    <row r="2" spans="1:5" ht="38.25" customHeight="1">
      <c r="A2" s="1395" t="s">
        <v>712</v>
      </c>
      <c r="B2" s="1395"/>
      <c r="C2" s="1395"/>
    </row>
    <row r="3" spans="1:5" ht="18.75" customHeight="1">
      <c r="A3" s="595"/>
      <c r="B3" s="1396" t="s">
        <v>101</v>
      </c>
      <c r="C3" s="1396"/>
    </row>
    <row r="4" spans="1:5" ht="26.25" customHeight="1">
      <c r="A4" s="944" t="s">
        <v>337</v>
      </c>
      <c r="B4" s="596" t="s">
        <v>713</v>
      </c>
      <c r="C4" s="596" t="s">
        <v>714</v>
      </c>
    </row>
    <row r="5" spans="1:5" ht="21.95" customHeight="1">
      <c r="A5" s="597" t="s">
        <v>208</v>
      </c>
      <c r="B5" s="598"/>
      <c r="C5" s="598"/>
    </row>
    <row r="6" spans="1:5" ht="20.100000000000001" customHeight="1">
      <c r="A6" s="599" t="s">
        <v>440</v>
      </c>
      <c r="B6" s="600">
        <v>38842</v>
      </c>
      <c r="C6" s="600">
        <v>40737</v>
      </c>
    </row>
    <row r="7" spans="1:5" ht="20.100000000000001" customHeight="1">
      <c r="A7" s="599" t="s">
        <v>441</v>
      </c>
      <c r="B7" s="600">
        <v>30732</v>
      </c>
      <c r="C7" s="600">
        <v>32278</v>
      </c>
      <c r="D7" s="602"/>
      <c r="E7" s="601"/>
    </row>
    <row r="8" spans="1:5" ht="20.100000000000001" customHeight="1">
      <c r="A8" s="603" t="s">
        <v>442</v>
      </c>
      <c r="B8" s="600">
        <v>26452</v>
      </c>
      <c r="C8" s="600">
        <v>28200</v>
      </c>
    </row>
    <row r="9" spans="1:5" ht="20.100000000000001" customHeight="1">
      <c r="A9" s="603" t="s">
        <v>443</v>
      </c>
      <c r="B9" s="600">
        <v>27301</v>
      </c>
      <c r="C9" s="600">
        <v>28735</v>
      </c>
      <c r="D9" s="604"/>
    </row>
    <row r="10" spans="1:5" ht="20.100000000000001" customHeight="1">
      <c r="A10" s="599" t="s">
        <v>444</v>
      </c>
      <c r="B10" s="600">
        <v>26836</v>
      </c>
      <c r="C10" s="600">
        <v>28800</v>
      </c>
    </row>
    <row r="11" spans="1:5" ht="20.100000000000001" customHeight="1">
      <c r="A11" s="603" t="s">
        <v>445</v>
      </c>
      <c r="B11" s="600">
        <v>23216</v>
      </c>
      <c r="C11" s="600">
        <v>24311</v>
      </c>
    </row>
    <row r="12" spans="1:5" ht="20.100000000000001" customHeight="1">
      <c r="A12" s="603" t="s">
        <v>446</v>
      </c>
      <c r="B12" s="600">
        <v>24181</v>
      </c>
      <c r="C12" s="600">
        <v>25532</v>
      </c>
      <c r="D12" s="602"/>
      <c r="E12" s="601"/>
    </row>
    <row r="13" spans="1:5" ht="20.100000000000001" customHeight="1">
      <c r="A13" s="603" t="s">
        <v>447</v>
      </c>
      <c r="B13" s="600">
        <v>20824</v>
      </c>
      <c r="C13" s="600">
        <v>21066</v>
      </c>
    </row>
    <row r="14" spans="1:5" ht="20.100000000000001" customHeight="1">
      <c r="A14" s="603" t="s">
        <v>448</v>
      </c>
      <c r="B14" s="600">
        <v>21557</v>
      </c>
      <c r="C14" s="600">
        <v>22692</v>
      </c>
      <c r="D14" s="604"/>
    </row>
    <row r="15" spans="1:5" ht="20.100000000000001" customHeight="1">
      <c r="A15" s="605" t="s">
        <v>449</v>
      </c>
      <c r="B15" s="600">
        <v>18271</v>
      </c>
      <c r="C15" s="600">
        <v>19836</v>
      </c>
    </row>
    <row r="16" spans="1:5" ht="20.100000000000001" customHeight="1">
      <c r="A16" s="597" t="s">
        <v>16</v>
      </c>
      <c r="B16" s="600"/>
      <c r="C16" s="600"/>
    </row>
    <row r="17" spans="1:5" ht="20.100000000000001" customHeight="1">
      <c r="A17" s="606" t="s">
        <v>450</v>
      </c>
      <c r="B17" s="600">
        <v>50489</v>
      </c>
      <c r="C17" s="600">
        <v>52305</v>
      </c>
      <c r="D17" s="604"/>
    </row>
    <row r="18" spans="1:5" ht="20.100000000000001" customHeight="1">
      <c r="A18" s="606" t="s">
        <v>451</v>
      </c>
      <c r="B18" s="600">
        <v>34961</v>
      </c>
      <c r="C18" s="600">
        <v>36509</v>
      </c>
    </row>
    <row r="19" spans="1:5" ht="20.100000000000001" customHeight="1">
      <c r="A19" s="607" t="s">
        <v>17</v>
      </c>
      <c r="B19" s="600"/>
      <c r="C19" s="600"/>
    </row>
    <row r="20" spans="1:5" ht="20.100000000000001" customHeight="1">
      <c r="A20" s="603" t="s">
        <v>452</v>
      </c>
      <c r="B20" s="600">
        <v>67546</v>
      </c>
      <c r="C20" s="600">
        <v>68625</v>
      </c>
    </row>
    <row r="21" spans="1:5" ht="20.100000000000001" customHeight="1">
      <c r="A21" s="603" t="s">
        <v>453</v>
      </c>
      <c r="B21" s="600">
        <v>25815</v>
      </c>
      <c r="C21" s="600">
        <v>27374</v>
      </c>
      <c r="D21" s="604"/>
    </row>
    <row r="22" spans="1:5" ht="20.100000000000001" customHeight="1">
      <c r="A22" s="599" t="s">
        <v>431</v>
      </c>
      <c r="B22" s="600">
        <v>23084</v>
      </c>
      <c r="C22" s="600">
        <v>24824</v>
      </c>
    </row>
    <row r="23" spans="1:5" ht="20.100000000000001" customHeight="1">
      <c r="A23" s="603" t="s">
        <v>454</v>
      </c>
      <c r="B23" s="600">
        <v>18030</v>
      </c>
      <c r="C23" s="600">
        <v>18952</v>
      </c>
      <c r="D23" s="604"/>
      <c r="E23" s="601"/>
    </row>
    <row r="24" spans="1:5" s="610" customFormat="1" ht="21.95" customHeight="1">
      <c r="A24" s="608" t="s">
        <v>455</v>
      </c>
      <c r="B24" s="609"/>
      <c r="C24" s="609"/>
    </row>
    <row r="25" spans="1:5" ht="20.100000000000001" customHeight="1">
      <c r="A25" s="599" t="s">
        <v>456</v>
      </c>
      <c r="B25" s="611">
        <v>31206</v>
      </c>
      <c r="C25" s="611">
        <v>32816</v>
      </c>
    </row>
    <row r="26" spans="1:5" ht="20.100000000000001" customHeight="1">
      <c r="A26" s="599" t="s">
        <v>457</v>
      </c>
      <c r="B26" s="611">
        <v>23190</v>
      </c>
      <c r="C26" s="611">
        <v>24786</v>
      </c>
    </row>
    <row r="27" spans="1:5" ht="20.100000000000001" customHeight="1">
      <c r="A27" s="599" t="s">
        <v>372</v>
      </c>
      <c r="B27" s="611">
        <v>23029</v>
      </c>
      <c r="C27" s="611">
        <v>24584</v>
      </c>
    </row>
    <row r="28" spans="1:5" ht="20.100000000000001" customHeight="1">
      <c r="A28" s="599" t="s">
        <v>458</v>
      </c>
      <c r="B28" s="611">
        <v>23172</v>
      </c>
      <c r="C28" s="611">
        <v>24466</v>
      </c>
    </row>
    <row r="29" spans="1:5" ht="20.100000000000001" customHeight="1">
      <c r="A29" s="599" t="s">
        <v>448</v>
      </c>
      <c r="B29" s="611">
        <v>21507</v>
      </c>
      <c r="C29" s="611">
        <v>22164</v>
      </c>
    </row>
    <row r="30" spans="1:5" ht="20.100000000000001" customHeight="1">
      <c r="A30" s="599" t="s">
        <v>459</v>
      </c>
      <c r="B30" s="611">
        <v>21165</v>
      </c>
      <c r="C30" s="611">
        <v>22002</v>
      </c>
    </row>
    <row r="31" spans="1:5" ht="20.100000000000001" customHeight="1">
      <c r="A31" s="599" t="s">
        <v>460</v>
      </c>
      <c r="B31" s="611">
        <v>19168</v>
      </c>
      <c r="C31" s="611">
        <v>20034</v>
      </c>
    </row>
    <row r="32" spans="1:5" ht="20.100000000000001" customHeight="1">
      <c r="A32" s="599" t="s">
        <v>461</v>
      </c>
      <c r="B32" s="611">
        <v>18315</v>
      </c>
      <c r="C32" s="611">
        <v>19470</v>
      </c>
    </row>
    <row r="33" spans="1:7" ht="20.100000000000001" customHeight="1">
      <c r="A33" s="599" t="s">
        <v>462</v>
      </c>
      <c r="B33" s="611">
        <v>17714</v>
      </c>
      <c r="C33" s="611">
        <v>19006</v>
      </c>
    </row>
    <row r="34" spans="1:7" ht="20.100000000000001" customHeight="1">
      <c r="A34" s="612" t="s">
        <v>463</v>
      </c>
      <c r="B34" s="613">
        <v>15826</v>
      </c>
      <c r="C34" s="613">
        <v>16721</v>
      </c>
    </row>
    <row r="35" spans="1:7" ht="20.100000000000001" customHeight="1">
      <c r="A35" s="1050" t="s">
        <v>635</v>
      </c>
      <c r="B35" s="614"/>
      <c r="C35" s="614"/>
      <c r="D35" s="1051"/>
      <c r="E35" s="1051"/>
      <c r="F35" s="1051"/>
      <c r="G35" s="1051"/>
    </row>
    <row r="36" spans="1:7" ht="26.25" customHeight="1">
      <c r="A36" s="1397" t="s">
        <v>634</v>
      </c>
      <c r="B36" s="1397"/>
      <c r="C36" s="1397"/>
      <c r="D36" s="1051"/>
      <c r="E36" s="1051"/>
      <c r="F36" s="1051"/>
      <c r="G36" s="1051"/>
    </row>
    <row r="37" spans="1:7" ht="36" customHeight="1">
      <c r="A37" s="1386" t="s">
        <v>663</v>
      </c>
      <c r="B37" s="1386"/>
      <c r="C37" s="1386"/>
      <c r="D37" s="1085"/>
      <c r="E37" s="1085"/>
      <c r="F37" s="1085"/>
      <c r="G37" s="1085"/>
    </row>
  </sheetData>
  <mergeCells count="4">
    <mergeCell ref="A2:C2"/>
    <mergeCell ref="B3:C3"/>
    <mergeCell ref="A36:C36"/>
    <mergeCell ref="A37:C37"/>
  </mergeCells>
  <hyperlinks>
    <hyperlink ref="A1" location="'Table of Contents'!A1" display="Back to Table of contents"/>
  </hyperlinks>
  <pageMargins left="1.1023622047244095" right="0.43307086614173229" top="0.31496062992125984" bottom="0.23622047244094491" header="0.31496062992125984" footer="0.31496062992125984"/>
  <pageSetup paperSize="9" orientation="portrait" r:id="rId1"/>
  <headerFooter>
    <oddHeader xml:space="preserve">&amp;C&amp;"Times New Roman,Regular"&amp;10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1"/>
  <sheetViews>
    <sheetView showGridLines="0" zoomScaleNormal="100" workbookViewId="0">
      <selection sqref="A1:B1"/>
    </sheetView>
  </sheetViews>
  <sheetFormatPr defaultColWidth="9.140625" defaultRowHeight="12.75"/>
  <cols>
    <col min="1" max="1" width="1.28515625" style="616" customWidth="1"/>
    <col min="2" max="2" width="37.140625" style="616" customWidth="1"/>
    <col min="3" max="3" width="7.28515625" style="616" customWidth="1"/>
    <col min="4" max="13" width="6.7109375" style="616" customWidth="1"/>
    <col min="14" max="16384" width="9.140625" style="616"/>
  </cols>
  <sheetData>
    <row r="1" spans="1:13">
      <c r="A1" s="1177" t="s">
        <v>0</v>
      </c>
      <c r="B1" s="1177"/>
    </row>
    <row r="2" spans="1:13" ht="24.75" customHeight="1">
      <c r="A2" s="1399" t="s">
        <v>803</v>
      </c>
      <c r="B2" s="1399"/>
      <c r="C2" s="1399"/>
      <c r="D2" s="1399"/>
      <c r="E2" s="1399"/>
      <c r="F2" s="1399"/>
      <c r="G2" s="1399"/>
      <c r="H2" s="1399"/>
      <c r="I2" s="1399"/>
      <c r="J2" s="1399"/>
      <c r="K2" s="1399"/>
      <c r="L2" s="1399"/>
      <c r="M2" s="1399"/>
    </row>
    <row r="3" spans="1:13" ht="21.75" customHeight="1">
      <c r="A3" s="1400" t="s">
        <v>464</v>
      </c>
      <c r="B3" s="1400"/>
      <c r="C3" s="1400"/>
      <c r="D3" s="1400"/>
      <c r="E3" s="1400"/>
      <c r="F3" s="1400"/>
      <c r="G3" s="1400"/>
      <c r="H3" s="1400"/>
      <c r="I3" s="1401"/>
      <c r="J3" s="1401"/>
      <c r="K3" s="1401"/>
      <c r="L3" s="1401"/>
      <c r="M3" s="1401"/>
    </row>
    <row r="4" spans="1:13" s="617" customFormat="1" ht="26.25" customHeight="1">
      <c r="A4" s="1402" t="s">
        <v>804</v>
      </c>
      <c r="B4" s="1403"/>
      <c r="C4" s="1406" t="s">
        <v>465</v>
      </c>
      <c r="D4" s="1408" t="s">
        <v>715</v>
      </c>
      <c r="E4" s="1408"/>
      <c r="F4" s="1408"/>
      <c r="G4" s="1408"/>
      <c r="H4" s="1409"/>
      <c r="I4" s="1408" t="s">
        <v>716</v>
      </c>
      <c r="J4" s="1408"/>
      <c r="K4" s="1408"/>
      <c r="L4" s="1408"/>
      <c r="M4" s="1409"/>
    </row>
    <row r="5" spans="1:13" s="617" customFormat="1" ht="24.75" customHeight="1">
      <c r="A5" s="1404"/>
      <c r="B5" s="1405"/>
      <c r="C5" s="1407"/>
      <c r="D5" s="618" t="s">
        <v>466</v>
      </c>
      <c r="E5" s="619" t="s">
        <v>467</v>
      </c>
      <c r="F5" s="619" t="s">
        <v>468</v>
      </c>
      <c r="G5" s="620" t="s">
        <v>469</v>
      </c>
      <c r="H5" s="620" t="s">
        <v>470</v>
      </c>
      <c r="I5" s="618" t="s">
        <v>466</v>
      </c>
      <c r="J5" s="619" t="s">
        <v>467</v>
      </c>
      <c r="K5" s="619" t="s">
        <v>468</v>
      </c>
      <c r="L5" s="620" t="s">
        <v>469</v>
      </c>
      <c r="M5" s="620" t="s">
        <v>470</v>
      </c>
    </row>
    <row r="6" spans="1:13" ht="24.75" customHeight="1">
      <c r="A6" s="621"/>
      <c r="B6" s="557" t="s">
        <v>1</v>
      </c>
      <c r="C6" s="622">
        <v>32</v>
      </c>
      <c r="D6" s="623">
        <v>95.9</v>
      </c>
      <c r="E6" s="623">
        <v>96.3</v>
      </c>
      <c r="F6" s="623">
        <v>103.9</v>
      </c>
      <c r="G6" s="623">
        <v>106.2</v>
      </c>
      <c r="H6" s="623">
        <v>100.575</v>
      </c>
      <c r="I6" s="623">
        <v>99.5</v>
      </c>
      <c r="J6" s="623">
        <v>103.6</v>
      </c>
      <c r="K6" s="623">
        <v>115.4</v>
      </c>
      <c r="L6" s="623">
        <v>105.1</v>
      </c>
      <c r="M6" s="623">
        <v>105.9</v>
      </c>
    </row>
    <row r="7" spans="1:13" ht="24.75" customHeight="1">
      <c r="A7" s="624"/>
      <c r="B7" s="625" t="s">
        <v>2</v>
      </c>
      <c r="C7" s="626">
        <v>3</v>
      </c>
      <c r="D7" s="623">
        <v>111.3</v>
      </c>
      <c r="E7" s="623">
        <v>116</v>
      </c>
      <c r="F7" s="623">
        <v>118.4</v>
      </c>
      <c r="G7" s="623">
        <v>122.6</v>
      </c>
      <c r="H7" s="623">
        <v>117.07500000000002</v>
      </c>
      <c r="I7" s="623">
        <v>125.1</v>
      </c>
      <c r="J7" s="623">
        <v>124.8</v>
      </c>
      <c r="K7" s="623">
        <v>129.1</v>
      </c>
      <c r="L7" s="623">
        <v>126.1</v>
      </c>
      <c r="M7" s="623">
        <v>126.27500000000001</v>
      </c>
    </row>
    <row r="8" spans="1:13" ht="24.75" customHeight="1">
      <c r="A8" s="627"/>
      <c r="B8" s="625" t="s">
        <v>3</v>
      </c>
      <c r="C8" s="626">
        <v>110</v>
      </c>
      <c r="D8" s="623">
        <v>122</v>
      </c>
      <c r="E8" s="623">
        <v>124.3</v>
      </c>
      <c r="F8" s="623">
        <v>127.5</v>
      </c>
      <c r="G8" s="623">
        <v>125.2</v>
      </c>
      <c r="H8" s="623">
        <v>124.75</v>
      </c>
      <c r="I8" s="623">
        <v>122</v>
      </c>
      <c r="J8" s="623">
        <v>122.1</v>
      </c>
      <c r="K8" s="623">
        <v>124.1</v>
      </c>
      <c r="L8" s="623">
        <v>125</v>
      </c>
      <c r="M8" s="623">
        <v>123.3</v>
      </c>
    </row>
    <row r="9" spans="1:13" ht="24.75" customHeight="1">
      <c r="A9" s="627"/>
      <c r="B9" s="628" t="s">
        <v>196</v>
      </c>
      <c r="C9" s="629">
        <v>4</v>
      </c>
      <c r="D9" s="630">
        <v>105.8</v>
      </c>
      <c r="E9" s="630">
        <v>110.7</v>
      </c>
      <c r="F9" s="630">
        <v>119.4</v>
      </c>
      <c r="G9" s="630">
        <v>127.8</v>
      </c>
      <c r="H9" s="630">
        <v>115.925</v>
      </c>
      <c r="I9" s="630">
        <v>112.5</v>
      </c>
      <c r="J9" s="630">
        <v>115.2</v>
      </c>
      <c r="K9" s="630">
        <v>117.8</v>
      </c>
      <c r="L9" s="630">
        <v>113.4</v>
      </c>
      <c r="M9" s="630">
        <v>114.72499999999999</v>
      </c>
    </row>
    <row r="10" spans="1:13" ht="24.75" customHeight="1">
      <c r="A10" s="627"/>
      <c r="B10" s="631" t="s">
        <v>221</v>
      </c>
      <c r="C10" s="629">
        <v>17</v>
      </c>
      <c r="D10" s="630">
        <v>126.8</v>
      </c>
      <c r="E10" s="630">
        <v>128.5</v>
      </c>
      <c r="F10" s="630">
        <v>129.19999999999999</v>
      </c>
      <c r="G10" s="630">
        <v>131.1</v>
      </c>
      <c r="H10" s="630">
        <v>128.9</v>
      </c>
      <c r="I10" s="630">
        <v>133</v>
      </c>
      <c r="J10" s="630">
        <v>135.1</v>
      </c>
      <c r="K10" s="630">
        <v>133.5</v>
      </c>
      <c r="L10" s="630">
        <v>134.1</v>
      </c>
      <c r="M10" s="630">
        <v>133.92500000000001</v>
      </c>
    </row>
    <row r="11" spans="1:13" ht="24.75" customHeight="1">
      <c r="A11" s="627"/>
      <c r="B11" s="631" t="s">
        <v>57</v>
      </c>
      <c r="C11" s="629">
        <v>46</v>
      </c>
      <c r="D11" s="630">
        <v>127.7</v>
      </c>
      <c r="E11" s="630">
        <v>131</v>
      </c>
      <c r="F11" s="630">
        <v>136.9</v>
      </c>
      <c r="G11" s="630">
        <v>128.4</v>
      </c>
      <c r="H11" s="630">
        <v>131</v>
      </c>
      <c r="I11" s="630">
        <v>125.3</v>
      </c>
      <c r="J11" s="630">
        <v>124.8</v>
      </c>
      <c r="K11" s="630">
        <v>132.19999999999999</v>
      </c>
      <c r="L11" s="630">
        <v>127.1</v>
      </c>
      <c r="M11" s="630">
        <v>127.35</v>
      </c>
    </row>
    <row r="12" spans="1:13" ht="30" customHeight="1">
      <c r="A12" s="627"/>
      <c r="B12" s="632" t="s">
        <v>4</v>
      </c>
      <c r="C12" s="626">
        <v>16</v>
      </c>
      <c r="D12" s="623">
        <v>113.4</v>
      </c>
      <c r="E12" s="623">
        <v>115.2</v>
      </c>
      <c r="F12" s="623">
        <v>119</v>
      </c>
      <c r="G12" s="623">
        <v>119.4</v>
      </c>
      <c r="H12" s="623">
        <v>116.75</v>
      </c>
      <c r="I12" s="623">
        <v>119.6</v>
      </c>
      <c r="J12" s="623">
        <v>118.9</v>
      </c>
      <c r="K12" s="623">
        <v>118.5</v>
      </c>
      <c r="L12" s="623">
        <v>117.6</v>
      </c>
      <c r="M12" s="623">
        <v>118.65</v>
      </c>
    </row>
    <row r="13" spans="1:13" ht="35.25" customHeight="1">
      <c r="A13" s="627"/>
      <c r="B13" s="633" t="s">
        <v>471</v>
      </c>
      <c r="C13" s="626">
        <v>8</v>
      </c>
      <c r="D13" s="623">
        <v>114.4</v>
      </c>
      <c r="E13" s="623">
        <v>114.7</v>
      </c>
      <c r="F13" s="623">
        <v>117.1</v>
      </c>
      <c r="G13" s="623">
        <v>118.2</v>
      </c>
      <c r="H13" s="623">
        <v>116.10000000000001</v>
      </c>
      <c r="I13" s="623">
        <v>132.80000000000001</v>
      </c>
      <c r="J13" s="623">
        <v>132.19999999999999</v>
      </c>
      <c r="K13" s="623">
        <v>133.1</v>
      </c>
      <c r="L13" s="623">
        <v>111.6</v>
      </c>
      <c r="M13" s="623">
        <v>127.42500000000001</v>
      </c>
    </row>
    <row r="14" spans="1:13" ht="24" customHeight="1">
      <c r="A14" s="624"/>
      <c r="B14" s="625" t="s">
        <v>6</v>
      </c>
      <c r="C14" s="626">
        <v>38</v>
      </c>
      <c r="D14" s="623">
        <v>108.9</v>
      </c>
      <c r="E14" s="623">
        <v>109.8</v>
      </c>
      <c r="F14" s="623">
        <v>110.3</v>
      </c>
      <c r="G14" s="623">
        <v>110.6</v>
      </c>
      <c r="H14" s="623">
        <v>109.9</v>
      </c>
      <c r="I14" s="623">
        <v>113.3</v>
      </c>
      <c r="J14" s="623">
        <v>108.7</v>
      </c>
      <c r="K14" s="623">
        <v>111</v>
      </c>
      <c r="L14" s="623">
        <v>116.9</v>
      </c>
      <c r="M14" s="623">
        <v>112.47499999999999</v>
      </c>
    </row>
    <row r="15" spans="1:13" ht="32.25" customHeight="1">
      <c r="A15" s="624"/>
      <c r="B15" s="633" t="s">
        <v>35</v>
      </c>
      <c r="C15" s="626">
        <v>73</v>
      </c>
      <c r="D15" s="623">
        <v>114.7</v>
      </c>
      <c r="E15" s="623">
        <v>116.6</v>
      </c>
      <c r="F15" s="623">
        <v>116.8</v>
      </c>
      <c r="G15" s="623">
        <v>117.4</v>
      </c>
      <c r="H15" s="623">
        <v>116.375</v>
      </c>
      <c r="I15" s="623">
        <v>116.5</v>
      </c>
      <c r="J15" s="623">
        <v>111.3</v>
      </c>
      <c r="K15" s="623">
        <v>114.2</v>
      </c>
      <c r="L15" s="623">
        <v>115.8</v>
      </c>
      <c r="M15" s="623">
        <v>114.45</v>
      </c>
    </row>
    <row r="16" spans="1:13" ht="24.75" customHeight="1">
      <c r="A16" s="624"/>
      <c r="B16" s="625" t="s">
        <v>36</v>
      </c>
      <c r="C16" s="626">
        <v>69</v>
      </c>
      <c r="D16" s="623">
        <v>113.8</v>
      </c>
      <c r="E16" s="623">
        <v>114.8</v>
      </c>
      <c r="F16" s="623">
        <v>115.2</v>
      </c>
      <c r="G16" s="623">
        <v>116.1</v>
      </c>
      <c r="H16" s="623">
        <v>114.97499999999999</v>
      </c>
      <c r="I16" s="623">
        <v>115.6</v>
      </c>
      <c r="J16" s="623">
        <v>103.2</v>
      </c>
      <c r="K16" s="623">
        <v>104.2</v>
      </c>
      <c r="L16" s="623">
        <v>102.8</v>
      </c>
      <c r="M16" s="623">
        <v>106.45</v>
      </c>
    </row>
    <row r="17" spans="1:13" ht="24.75" customHeight="1">
      <c r="A17" s="634"/>
      <c r="B17" s="632" t="s">
        <v>9</v>
      </c>
      <c r="C17" s="626">
        <v>65</v>
      </c>
      <c r="D17" s="623">
        <v>107.5</v>
      </c>
      <c r="E17" s="623">
        <v>107.8</v>
      </c>
      <c r="F17" s="623">
        <v>108.1</v>
      </c>
      <c r="G17" s="623">
        <v>110.5</v>
      </c>
      <c r="H17" s="623">
        <v>108.47499999999999</v>
      </c>
      <c r="I17" s="623">
        <v>112.5</v>
      </c>
      <c r="J17" s="623">
        <v>106.9</v>
      </c>
      <c r="K17" s="623">
        <v>111.2</v>
      </c>
      <c r="L17" s="623">
        <v>112.5</v>
      </c>
      <c r="M17" s="623">
        <v>110.77500000000001</v>
      </c>
    </row>
    <row r="18" spans="1:13" ht="24.75" customHeight="1">
      <c r="A18" s="624"/>
      <c r="B18" s="625" t="s">
        <v>10</v>
      </c>
      <c r="C18" s="626">
        <v>44</v>
      </c>
      <c r="D18" s="623">
        <v>122.3</v>
      </c>
      <c r="E18" s="623">
        <v>122.9</v>
      </c>
      <c r="F18" s="623">
        <v>123.1</v>
      </c>
      <c r="G18" s="623">
        <v>123.7</v>
      </c>
      <c r="H18" s="623">
        <v>122.99999999999999</v>
      </c>
      <c r="I18" s="623">
        <v>125.9</v>
      </c>
      <c r="J18" s="623">
        <v>125</v>
      </c>
      <c r="K18" s="623">
        <v>127.1</v>
      </c>
      <c r="L18" s="623">
        <v>128.6</v>
      </c>
      <c r="M18" s="623">
        <v>126.65</v>
      </c>
    </row>
    <row r="19" spans="1:13" ht="24.75" customHeight="1">
      <c r="A19" s="624"/>
      <c r="B19" s="625" t="s">
        <v>11</v>
      </c>
      <c r="C19" s="626">
        <v>75</v>
      </c>
      <c r="D19" s="623">
        <v>119.7</v>
      </c>
      <c r="E19" s="623">
        <v>119.9</v>
      </c>
      <c r="F19" s="623">
        <v>120</v>
      </c>
      <c r="G19" s="623">
        <v>118.7</v>
      </c>
      <c r="H19" s="623">
        <v>119.575</v>
      </c>
      <c r="I19" s="623">
        <v>118.7</v>
      </c>
      <c r="J19" s="623">
        <v>114.4</v>
      </c>
      <c r="K19" s="623">
        <v>119.7</v>
      </c>
      <c r="L19" s="623">
        <v>123.4</v>
      </c>
      <c r="M19" s="623">
        <v>119.05000000000001</v>
      </c>
    </row>
    <row r="20" spans="1:13" ht="24.75" customHeight="1">
      <c r="A20" s="624"/>
      <c r="B20" s="557" t="s">
        <v>12</v>
      </c>
      <c r="C20" s="626">
        <v>4</v>
      </c>
      <c r="D20" s="623">
        <v>109</v>
      </c>
      <c r="E20" s="623">
        <v>109.5</v>
      </c>
      <c r="F20" s="623">
        <v>110.2</v>
      </c>
      <c r="G20" s="623">
        <v>110.4</v>
      </c>
      <c r="H20" s="623">
        <v>109.77500000000001</v>
      </c>
      <c r="I20" s="623">
        <v>110.8</v>
      </c>
      <c r="J20" s="623">
        <v>110</v>
      </c>
      <c r="K20" s="623">
        <v>115.6</v>
      </c>
      <c r="L20" s="623">
        <v>117.8</v>
      </c>
      <c r="M20" s="623">
        <v>113.55</v>
      </c>
    </row>
    <row r="21" spans="1:13" ht="32.25" customHeight="1">
      <c r="A21" s="624"/>
      <c r="B21" s="633" t="s">
        <v>13</v>
      </c>
      <c r="C21" s="626">
        <v>48</v>
      </c>
      <c r="D21" s="623">
        <v>109.9</v>
      </c>
      <c r="E21" s="623">
        <v>111.1</v>
      </c>
      <c r="F21" s="623">
        <v>111.4</v>
      </c>
      <c r="G21" s="623">
        <v>111.7</v>
      </c>
      <c r="H21" s="623">
        <v>111.02499999999999</v>
      </c>
      <c r="I21" s="623">
        <v>107.8</v>
      </c>
      <c r="J21" s="623">
        <v>102.8</v>
      </c>
      <c r="K21" s="623">
        <v>103.5</v>
      </c>
      <c r="L21" s="623">
        <v>106</v>
      </c>
      <c r="M21" s="623">
        <v>105.02500000000001</v>
      </c>
    </row>
    <row r="22" spans="1:13" ht="32.25" customHeight="1">
      <c r="A22" s="635"/>
      <c r="B22" s="633" t="s">
        <v>14</v>
      </c>
      <c r="C22" s="626">
        <v>33</v>
      </c>
      <c r="D22" s="623">
        <v>119.6</v>
      </c>
      <c r="E22" s="623">
        <v>121.9</v>
      </c>
      <c r="F22" s="623">
        <v>125</v>
      </c>
      <c r="G22" s="623">
        <v>130.30000000000001</v>
      </c>
      <c r="H22" s="623">
        <v>124.2</v>
      </c>
      <c r="I22" s="623">
        <v>130.80000000000001</v>
      </c>
      <c r="J22" s="623">
        <v>121.7</v>
      </c>
      <c r="K22" s="623">
        <v>124.8</v>
      </c>
      <c r="L22" s="623">
        <v>125.6</v>
      </c>
      <c r="M22" s="623">
        <v>125.72499999999999</v>
      </c>
    </row>
    <row r="23" spans="1:13" ht="32.25" customHeight="1">
      <c r="A23" s="624"/>
      <c r="B23" s="636" t="s">
        <v>15</v>
      </c>
      <c r="C23" s="626">
        <v>181</v>
      </c>
      <c r="D23" s="623">
        <v>105.6</v>
      </c>
      <c r="E23" s="623">
        <v>105</v>
      </c>
      <c r="F23" s="623">
        <v>105.3</v>
      </c>
      <c r="G23" s="623">
        <v>105.2</v>
      </c>
      <c r="H23" s="623">
        <v>105.27499999999999</v>
      </c>
      <c r="I23" s="623">
        <v>109.9</v>
      </c>
      <c r="J23" s="623">
        <v>109.7</v>
      </c>
      <c r="K23" s="623">
        <v>109.8</v>
      </c>
      <c r="L23" s="623">
        <v>109.9</v>
      </c>
      <c r="M23" s="623">
        <v>109.82500000000002</v>
      </c>
    </row>
    <row r="24" spans="1:13" ht="24" customHeight="1">
      <c r="A24" s="624"/>
      <c r="B24" s="625" t="s">
        <v>16</v>
      </c>
      <c r="C24" s="626">
        <v>120</v>
      </c>
      <c r="D24" s="623">
        <v>109.4</v>
      </c>
      <c r="E24" s="623">
        <v>109.6</v>
      </c>
      <c r="F24" s="623">
        <v>109.6</v>
      </c>
      <c r="G24" s="623">
        <v>109.4</v>
      </c>
      <c r="H24" s="623">
        <v>109.5</v>
      </c>
      <c r="I24" s="623">
        <v>112.8</v>
      </c>
      <c r="J24" s="623">
        <v>112.4</v>
      </c>
      <c r="K24" s="623">
        <v>112.6</v>
      </c>
      <c r="L24" s="623">
        <v>112.5</v>
      </c>
      <c r="M24" s="623">
        <v>112.57499999999999</v>
      </c>
    </row>
    <row r="25" spans="1:13" ht="24" customHeight="1">
      <c r="A25" s="624"/>
      <c r="B25" s="632" t="s">
        <v>17</v>
      </c>
      <c r="C25" s="626">
        <v>69</v>
      </c>
      <c r="D25" s="623">
        <v>106.5</v>
      </c>
      <c r="E25" s="623">
        <v>105.8</v>
      </c>
      <c r="F25" s="623">
        <v>105.7</v>
      </c>
      <c r="G25" s="623">
        <v>105.2</v>
      </c>
      <c r="H25" s="623">
        <v>105.8</v>
      </c>
      <c r="I25" s="623">
        <v>109.5</v>
      </c>
      <c r="J25" s="623">
        <v>109.4</v>
      </c>
      <c r="K25" s="623">
        <v>109.8</v>
      </c>
      <c r="L25" s="623">
        <v>109.9</v>
      </c>
      <c r="M25" s="623">
        <v>109.65</v>
      </c>
    </row>
    <row r="26" spans="1:13" ht="24" customHeight="1">
      <c r="A26" s="624"/>
      <c r="B26" s="632" t="s">
        <v>18</v>
      </c>
      <c r="C26" s="626">
        <v>10</v>
      </c>
      <c r="D26" s="623">
        <v>111.9</v>
      </c>
      <c r="E26" s="623">
        <v>113</v>
      </c>
      <c r="F26" s="623">
        <v>113.7</v>
      </c>
      <c r="G26" s="623">
        <v>114.8</v>
      </c>
      <c r="H26" s="623">
        <v>113.35000000000001</v>
      </c>
      <c r="I26" s="623">
        <v>115.9</v>
      </c>
      <c r="J26" s="623">
        <v>114.5</v>
      </c>
      <c r="K26" s="623">
        <v>115.3</v>
      </c>
      <c r="L26" s="623">
        <v>115.4</v>
      </c>
      <c r="M26" s="623">
        <v>115.27500000000001</v>
      </c>
    </row>
    <row r="27" spans="1:13" ht="24" customHeight="1">
      <c r="A27" s="624"/>
      <c r="B27" s="625" t="s">
        <v>19</v>
      </c>
      <c r="C27" s="626">
        <v>4</v>
      </c>
      <c r="D27" s="623">
        <v>110.1</v>
      </c>
      <c r="E27" s="623">
        <v>110.5</v>
      </c>
      <c r="F27" s="623">
        <v>115.2</v>
      </c>
      <c r="G27" s="623">
        <v>115.2</v>
      </c>
      <c r="H27" s="623">
        <v>112.75</v>
      </c>
      <c r="I27" s="623">
        <v>116.2</v>
      </c>
      <c r="J27" s="623">
        <v>113.6</v>
      </c>
      <c r="K27" s="623">
        <v>114.7</v>
      </c>
      <c r="L27" s="623">
        <v>114.7</v>
      </c>
      <c r="M27" s="637">
        <v>114.8</v>
      </c>
    </row>
    <row r="28" spans="1:13" ht="27.75" customHeight="1">
      <c r="A28" s="638"/>
      <c r="B28" s="514" t="s">
        <v>83</v>
      </c>
      <c r="C28" s="639">
        <v>1000.0000000000003</v>
      </c>
      <c r="D28" s="640">
        <v>111.8</v>
      </c>
      <c r="E28" s="640">
        <v>112.5</v>
      </c>
      <c r="F28" s="640">
        <v>113.4</v>
      </c>
      <c r="G28" s="640">
        <v>113.7</v>
      </c>
      <c r="H28" s="640">
        <v>112.85000000000001</v>
      </c>
      <c r="I28" s="640">
        <v>114.8</v>
      </c>
      <c r="J28" s="640">
        <v>112.1</v>
      </c>
      <c r="K28" s="640">
        <v>114.1</v>
      </c>
      <c r="L28" s="640">
        <v>114.6</v>
      </c>
      <c r="M28" s="641">
        <v>113.9</v>
      </c>
    </row>
    <row r="29" spans="1:13" ht="27" customHeight="1">
      <c r="A29" s="642"/>
      <c r="B29" s="643" t="s">
        <v>472</v>
      </c>
      <c r="C29" s="644">
        <v>335</v>
      </c>
      <c r="D29" s="645">
        <v>106.1</v>
      </c>
      <c r="E29" s="645">
        <v>105.6</v>
      </c>
      <c r="F29" s="645">
        <v>105.7</v>
      </c>
      <c r="G29" s="645">
        <v>105.5</v>
      </c>
      <c r="H29" s="645">
        <v>105.72499999999999</v>
      </c>
      <c r="I29" s="645">
        <v>110.3</v>
      </c>
      <c r="J29" s="645">
        <v>110.1</v>
      </c>
      <c r="K29" s="645">
        <v>110.3</v>
      </c>
      <c r="L29" s="645">
        <v>110.3</v>
      </c>
      <c r="M29" s="645">
        <v>110.25</v>
      </c>
    </row>
    <row r="30" spans="1:13" ht="21.75" customHeight="1">
      <c r="A30" s="646">
        <v>1</v>
      </c>
      <c r="B30" s="1050" t="s">
        <v>635</v>
      </c>
      <c r="C30" s="566"/>
      <c r="D30" s="566"/>
      <c r="E30" s="647"/>
      <c r="F30" s="647"/>
      <c r="G30" s="647"/>
      <c r="H30" s="647"/>
    </row>
    <row r="31" spans="1:13" ht="37.5" customHeight="1">
      <c r="A31" s="648">
        <v>3</v>
      </c>
      <c r="B31" s="1398" t="s">
        <v>636</v>
      </c>
      <c r="C31" s="1398"/>
      <c r="D31" s="1398"/>
      <c r="E31" s="1398"/>
      <c r="F31" s="1398"/>
      <c r="G31" s="1398"/>
      <c r="H31" s="1398"/>
      <c r="I31" s="1398"/>
      <c r="J31" s="1398"/>
      <c r="K31" s="1398"/>
      <c r="L31" s="1398"/>
      <c r="M31" s="649"/>
    </row>
    <row r="32" spans="1:13" ht="18" customHeight="1">
      <c r="B32" s="1386" t="s">
        <v>663</v>
      </c>
      <c r="C32" s="1386"/>
      <c r="D32" s="1386"/>
      <c r="E32" s="1386"/>
      <c r="F32" s="1386"/>
      <c r="G32" s="1386"/>
      <c r="H32" s="1386"/>
      <c r="I32" s="1386"/>
      <c r="J32" s="1386"/>
      <c r="K32" s="1386"/>
    </row>
    <row r="33" ht="12.75" customHeight="1"/>
    <row r="34" ht="12.75" customHeight="1"/>
    <row r="35" ht="12.75" customHeight="1"/>
    <row r="36" ht="12.75" customHeight="1"/>
    <row r="37" ht="12.75" customHeight="1"/>
    <row r="38" ht="12.75" customHeight="1"/>
    <row r="39" ht="12.75" customHeight="1"/>
    <row r="40" ht="7.5" customHeight="1"/>
    <row r="41" hidden="1"/>
  </sheetData>
  <mergeCells count="9">
    <mergeCell ref="A1:B1"/>
    <mergeCell ref="B32:K32"/>
    <mergeCell ref="B31:L31"/>
    <mergeCell ref="A2:M2"/>
    <mergeCell ref="A3:M3"/>
    <mergeCell ref="A4:B5"/>
    <mergeCell ref="C4:C5"/>
    <mergeCell ref="D4:H4"/>
    <mergeCell ref="I4:M4"/>
  </mergeCells>
  <hyperlinks>
    <hyperlink ref="A1" location="'Table of Contents'!A1" display="Back to Table of contents"/>
  </hyperlinks>
  <pageMargins left="0.31496062992125984" right="0.39370078740157483" top="0.98425196850393704" bottom="0.23622047244094491" header="0.31496062992125984" footer="0.19685039370078741"/>
  <pageSetup paperSize="9" scale="85" orientation="portrait" useFirstPageNumber="1" r:id="rId1"/>
  <headerFooter alignWithMargins="0">
    <oddHeader xml:space="preserve">&amp;C&amp;"Times New Roman,Regular"&amp;12 &amp;11 &amp;12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zoomScaleNormal="100" workbookViewId="0">
      <selection activeCell="B29" sqref="B29"/>
    </sheetView>
  </sheetViews>
  <sheetFormatPr defaultColWidth="9.140625" defaultRowHeight="15"/>
  <cols>
    <col min="1" max="1" width="100.7109375" style="920" customWidth="1"/>
    <col min="2" max="2" width="99.85546875" style="920" customWidth="1"/>
    <col min="3" max="3" width="9.140625" style="920"/>
    <col min="4" max="4" width="9.140625" style="920" customWidth="1"/>
    <col min="5" max="16384" width="9.140625" style="920"/>
  </cols>
  <sheetData>
    <row r="1" spans="1:3" ht="23.25" customHeight="1">
      <c r="A1" s="1084" t="s">
        <v>0</v>
      </c>
      <c r="B1" s="1084"/>
      <c r="C1" s="1052"/>
    </row>
    <row r="2" spans="1:3" ht="32.25" customHeight="1">
      <c r="A2" s="1012" t="s">
        <v>545</v>
      </c>
    </row>
    <row r="3" spans="1:3" ht="36" customHeight="1">
      <c r="A3" s="928" t="s">
        <v>646</v>
      </c>
    </row>
    <row r="4" spans="1:3" ht="64.5" customHeight="1">
      <c r="A4" s="917" t="s">
        <v>602</v>
      </c>
    </row>
    <row r="5" spans="1:3" ht="57.75" customHeight="1">
      <c r="A5" s="916" t="s">
        <v>600</v>
      </c>
    </row>
    <row r="6" spans="1:3" ht="31.5" customHeight="1">
      <c r="A6" s="1060" t="s">
        <v>647</v>
      </c>
    </row>
    <row r="7" spans="1:3" ht="30" customHeight="1">
      <c r="A7" s="918" t="s">
        <v>549</v>
      </c>
    </row>
    <row r="8" spans="1:3" ht="24" customHeight="1">
      <c r="A8" s="1064" t="s">
        <v>605</v>
      </c>
    </row>
    <row r="9" spans="1:3" ht="78.75" customHeight="1">
      <c r="A9" s="1066" t="s">
        <v>667</v>
      </c>
    </row>
    <row r="10" spans="1:3" ht="47.25" customHeight="1">
      <c r="A10" s="1066" t="s">
        <v>654</v>
      </c>
    </row>
    <row r="11" spans="1:3" ht="33.75" customHeight="1">
      <c r="A11" s="1065" t="s">
        <v>606</v>
      </c>
    </row>
    <row r="12" spans="1:3" ht="35.25" customHeight="1">
      <c r="A12" s="1063" t="s">
        <v>607</v>
      </c>
    </row>
    <row r="13" spans="1:3" ht="59.25" customHeight="1">
      <c r="A13" s="1065" t="s">
        <v>648</v>
      </c>
    </row>
    <row r="14" spans="1:3" ht="32.25" customHeight="1">
      <c r="A14" s="1015" t="s">
        <v>641</v>
      </c>
    </row>
    <row r="15" spans="1:3" ht="32.25" customHeight="1">
      <c r="A15" s="1071" t="s">
        <v>640</v>
      </c>
    </row>
    <row r="16" spans="1:3" ht="34.5" customHeight="1">
      <c r="A16" s="916"/>
    </row>
    <row r="17" spans="1:1" ht="40.5" customHeight="1">
      <c r="A17" s="928" t="s">
        <v>649</v>
      </c>
    </row>
    <row r="18" spans="1:1" ht="61.5" customHeight="1">
      <c r="A18" s="917" t="s">
        <v>817</v>
      </c>
    </row>
    <row r="19" spans="1:1" ht="144.94999999999999" customHeight="1">
      <c r="A19" s="1160" t="s">
        <v>823</v>
      </c>
    </row>
    <row r="20" spans="1:1" ht="26.45" customHeight="1">
      <c r="A20" s="1162" t="s">
        <v>825</v>
      </c>
    </row>
    <row r="21" spans="1:1" ht="30" customHeight="1">
      <c r="A21" s="1014" t="s">
        <v>818</v>
      </c>
    </row>
    <row r="22" spans="1:1" ht="29.25" customHeight="1">
      <c r="A22" s="1062" t="s">
        <v>797</v>
      </c>
    </row>
    <row r="23" spans="1:1" ht="93.6" customHeight="1">
      <c r="A23" s="1062" t="s">
        <v>819</v>
      </c>
    </row>
    <row r="24" spans="1:1" ht="42" customHeight="1">
      <c r="A24" s="1062" t="s">
        <v>820</v>
      </c>
    </row>
    <row r="25" spans="1:1" ht="30" customHeight="1">
      <c r="A25" s="1061" t="s">
        <v>821</v>
      </c>
    </row>
    <row r="26" spans="1:1" ht="75.75" customHeight="1">
      <c r="A26" s="1062" t="s">
        <v>827</v>
      </c>
    </row>
    <row r="27" spans="1:1" ht="39" customHeight="1">
      <c r="A27" s="1060" t="s">
        <v>647</v>
      </c>
    </row>
    <row r="28" spans="1:1" ht="31.5" customHeight="1">
      <c r="A28" s="1066" t="s">
        <v>639</v>
      </c>
    </row>
    <row r="29" spans="1:1" ht="63.75" customHeight="1">
      <c r="A29" s="1066" t="s">
        <v>655</v>
      </c>
    </row>
    <row r="30" spans="1:1" ht="106.5" customHeight="1">
      <c r="A30" s="1066" t="s">
        <v>592</v>
      </c>
    </row>
    <row r="31" spans="1:1" ht="64.5" customHeight="1">
      <c r="A31" s="1066" t="s">
        <v>553</v>
      </c>
    </row>
    <row r="32" spans="1:1" ht="95.25" customHeight="1">
      <c r="A32" s="1064" t="s">
        <v>826</v>
      </c>
    </row>
    <row r="33" spans="1:255" ht="231" customHeight="1">
      <c r="A33" s="1064" t="s">
        <v>588</v>
      </c>
    </row>
    <row r="34" spans="1:255" ht="50.25" customHeight="1">
      <c r="A34" s="1064" t="s">
        <v>608</v>
      </c>
    </row>
    <row r="35" spans="1:255" ht="54" customHeight="1">
      <c r="A35" s="1067" t="s">
        <v>642</v>
      </c>
      <c r="B35" s="1054"/>
    </row>
    <row r="36" spans="1:255" ht="45.75" customHeight="1">
      <c r="A36" s="1066" t="s">
        <v>651</v>
      </c>
    </row>
    <row r="37" spans="1:255" ht="23.25" customHeight="1">
      <c r="A37" s="1066" t="s">
        <v>652</v>
      </c>
    </row>
    <row r="38" spans="1:255" ht="22.5" customHeight="1">
      <c r="A38" s="1055" t="s">
        <v>824</v>
      </c>
      <c r="B38" s="1055"/>
      <c r="C38" s="916"/>
      <c r="D38" s="916"/>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6"/>
      <c r="AR38" s="916"/>
      <c r="AS38" s="916"/>
      <c r="AT38" s="916"/>
      <c r="AU38" s="916"/>
      <c r="AV38" s="916"/>
      <c r="AW38" s="916"/>
      <c r="AX38" s="916"/>
      <c r="AY38" s="916"/>
      <c r="AZ38" s="916"/>
      <c r="BA38" s="916"/>
      <c r="BB38" s="916"/>
      <c r="BC38" s="916"/>
      <c r="BD38" s="916"/>
      <c r="BE38" s="916"/>
      <c r="BF38" s="916"/>
      <c r="BG38" s="916"/>
      <c r="BH38" s="916"/>
      <c r="BI38" s="916"/>
      <c r="BJ38" s="916"/>
      <c r="BK38" s="916"/>
      <c r="BL38" s="916"/>
      <c r="BM38" s="916"/>
      <c r="BN38" s="916"/>
      <c r="BO38" s="916"/>
      <c r="BP38" s="916"/>
      <c r="BQ38" s="916"/>
      <c r="BR38" s="916"/>
      <c r="BS38" s="916"/>
      <c r="BT38" s="916"/>
      <c r="BU38" s="916"/>
      <c r="BV38" s="916"/>
      <c r="BW38" s="916"/>
      <c r="BX38" s="916"/>
      <c r="BY38" s="916"/>
      <c r="BZ38" s="916"/>
      <c r="CA38" s="916"/>
      <c r="CB38" s="916"/>
      <c r="CC38" s="916"/>
      <c r="CD38" s="916"/>
      <c r="CE38" s="916"/>
      <c r="CF38" s="916"/>
      <c r="CG38" s="916"/>
      <c r="CH38" s="916"/>
      <c r="CI38" s="916"/>
      <c r="CJ38" s="916"/>
      <c r="CK38" s="916"/>
      <c r="CL38" s="916"/>
      <c r="CM38" s="916"/>
      <c r="CN38" s="916"/>
      <c r="CO38" s="916"/>
      <c r="CP38" s="916"/>
      <c r="CQ38" s="916"/>
      <c r="CR38" s="916"/>
      <c r="CS38" s="916"/>
      <c r="CT38" s="916"/>
      <c r="CU38" s="916"/>
      <c r="CV38" s="916"/>
      <c r="CW38" s="916"/>
      <c r="CX38" s="916"/>
      <c r="CY38" s="916"/>
      <c r="CZ38" s="916"/>
      <c r="DA38" s="916"/>
      <c r="DB38" s="916"/>
      <c r="DC38" s="916"/>
      <c r="DD38" s="916"/>
      <c r="DE38" s="916"/>
      <c r="DF38" s="916"/>
      <c r="DG38" s="916"/>
      <c r="DH38" s="916"/>
      <c r="DI38" s="916"/>
      <c r="DJ38" s="916"/>
      <c r="DK38" s="916"/>
      <c r="DL38" s="916"/>
      <c r="DM38" s="916"/>
      <c r="DN38" s="916"/>
      <c r="DO38" s="916"/>
      <c r="DP38" s="916"/>
      <c r="DQ38" s="916"/>
      <c r="DR38" s="916"/>
      <c r="DS38" s="916"/>
      <c r="DT38" s="916"/>
      <c r="DU38" s="916"/>
      <c r="DV38" s="916"/>
      <c r="DW38" s="916"/>
      <c r="DX38" s="916"/>
      <c r="DY38" s="916"/>
      <c r="DZ38" s="916"/>
      <c r="EA38" s="916"/>
      <c r="EB38" s="916"/>
      <c r="EC38" s="916"/>
      <c r="ED38" s="916"/>
      <c r="EE38" s="916"/>
      <c r="EF38" s="916"/>
      <c r="EG38" s="916"/>
      <c r="EH38" s="916"/>
      <c r="EI38" s="916"/>
      <c r="EJ38" s="916"/>
      <c r="EK38" s="916"/>
      <c r="EL38" s="916"/>
      <c r="EM38" s="916"/>
      <c r="EN38" s="916"/>
      <c r="EO38" s="916"/>
      <c r="EP38" s="916"/>
      <c r="EQ38" s="916"/>
      <c r="ER38" s="916"/>
      <c r="ES38" s="916"/>
      <c r="ET38" s="916"/>
      <c r="EU38" s="916"/>
      <c r="EV38" s="916"/>
      <c r="EW38" s="916"/>
      <c r="EX38" s="916"/>
      <c r="EY38" s="916"/>
      <c r="EZ38" s="916"/>
      <c r="FA38" s="916"/>
      <c r="FB38" s="916"/>
      <c r="FC38" s="916"/>
      <c r="FD38" s="916"/>
      <c r="FE38" s="916"/>
      <c r="FF38" s="916"/>
      <c r="FG38" s="916"/>
      <c r="FH38" s="916"/>
      <c r="FI38" s="916"/>
      <c r="FJ38" s="916"/>
      <c r="FK38" s="916"/>
      <c r="FL38" s="916"/>
      <c r="FM38" s="916"/>
      <c r="FN38" s="916"/>
      <c r="FO38" s="916"/>
      <c r="FP38" s="916"/>
      <c r="FQ38" s="916"/>
      <c r="FR38" s="916"/>
      <c r="FS38" s="916"/>
      <c r="FT38" s="916"/>
      <c r="FU38" s="916"/>
      <c r="FV38" s="916"/>
      <c r="FW38" s="916"/>
      <c r="FX38" s="916"/>
      <c r="FY38" s="916"/>
      <c r="FZ38" s="916"/>
      <c r="GA38" s="916"/>
      <c r="GB38" s="916"/>
      <c r="GC38" s="916"/>
      <c r="GD38" s="916"/>
      <c r="GE38" s="916"/>
      <c r="GF38" s="916"/>
      <c r="GG38" s="916"/>
      <c r="GH38" s="916"/>
      <c r="GI38" s="916"/>
      <c r="GJ38" s="916"/>
      <c r="GK38" s="916"/>
      <c r="GL38" s="916"/>
      <c r="GM38" s="916"/>
      <c r="GN38" s="916"/>
      <c r="GO38" s="916"/>
      <c r="GP38" s="916"/>
      <c r="GQ38" s="916"/>
      <c r="GR38" s="916"/>
      <c r="GS38" s="916"/>
      <c r="GT38" s="916"/>
      <c r="GU38" s="916"/>
      <c r="GV38" s="916"/>
      <c r="GW38" s="916"/>
      <c r="GX38" s="916"/>
      <c r="GY38" s="916"/>
      <c r="GZ38" s="916"/>
      <c r="HA38" s="916"/>
      <c r="HB38" s="916"/>
      <c r="HC38" s="916"/>
      <c r="HD38" s="916"/>
      <c r="HE38" s="916"/>
      <c r="HF38" s="916"/>
      <c r="HG38" s="916"/>
      <c r="HH38" s="916"/>
      <c r="HI38" s="916"/>
      <c r="HJ38" s="916"/>
      <c r="HK38" s="916"/>
      <c r="HL38" s="916"/>
      <c r="HM38" s="916"/>
      <c r="HN38" s="916"/>
      <c r="HO38" s="916"/>
      <c r="HP38" s="916"/>
      <c r="HQ38" s="916"/>
      <c r="HR38" s="916"/>
      <c r="HS38" s="916"/>
      <c r="HT38" s="916"/>
      <c r="HU38" s="916"/>
      <c r="HV38" s="916"/>
      <c r="HW38" s="916"/>
      <c r="HX38" s="916"/>
      <c r="HY38" s="916"/>
      <c r="HZ38" s="916"/>
      <c r="IA38" s="916"/>
      <c r="IB38" s="916"/>
      <c r="IC38" s="916"/>
      <c r="ID38" s="916"/>
      <c r="IE38" s="916"/>
      <c r="IF38" s="916"/>
      <c r="IG38" s="916"/>
      <c r="IH38" s="916"/>
      <c r="II38" s="916"/>
      <c r="IJ38" s="916"/>
      <c r="IK38" s="916"/>
      <c r="IL38" s="916"/>
      <c r="IM38" s="916"/>
      <c r="IN38" s="916"/>
      <c r="IO38" s="916"/>
      <c r="IP38" s="916"/>
      <c r="IQ38" s="916"/>
      <c r="IR38" s="916"/>
      <c r="IS38" s="916"/>
      <c r="IT38" s="916"/>
      <c r="IU38" s="916"/>
    </row>
    <row r="39" spans="1:255" ht="27" customHeight="1">
      <c r="A39" s="1069" t="s">
        <v>632</v>
      </c>
      <c r="B39" s="1055"/>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c r="AL39" s="916"/>
      <c r="AM39" s="916"/>
      <c r="AN39" s="916"/>
      <c r="AO39" s="916"/>
      <c r="AP39" s="916"/>
      <c r="AQ39" s="916"/>
      <c r="AR39" s="916"/>
      <c r="AS39" s="916"/>
      <c r="AT39" s="916"/>
      <c r="AU39" s="916"/>
      <c r="AV39" s="916"/>
      <c r="AW39" s="916"/>
      <c r="AX39" s="916"/>
      <c r="AY39" s="916"/>
      <c r="AZ39" s="916"/>
      <c r="BA39" s="916"/>
      <c r="BB39" s="916"/>
      <c r="BC39" s="916"/>
      <c r="BD39" s="916"/>
      <c r="BE39" s="916"/>
      <c r="BF39" s="916"/>
      <c r="BG39" s="916"/>
      <c r="BH39" s="916"/>
      <c r="BI39" s="916"/>
      <c r="BJ39" s="916"/>
      <c r="BK39" s="916"/>
      <c r="BL39" s="916"/>
      <c r="BM39" s="916"/>
      <c r="BN39" s="916"/>
      <c r="BO39" s="916"/>
      <c r="BP39" s="916"/>
      <c r="BQ39" s="916"/>
      <c r="BR39" s="916"/>
      <c r="BS39" s="916"/>
      <c r="BT39" s="916"/>
      <c r="BU39" s="916"/>
      <c r="BV39" s="916"/>
      <c r="BW39" s="916"/>
      <c r="BX39" s="916"/>
      <c r="BY39" s="916"/>
      <c r="BZ39" s="916"/>
      <c r="CA39" s="916"/>
      <c r="CB39" s="916"/>
      <c r="CC39" s="916"/>
      <c r="CD39" s="916"/>
      <c r="CE39" s="916"/>
      <c r="CF39" s="916"/>
      <c r="CG39" s="916"/>
      <c r="CH39" s="916"/>
      <c r="CI39" s="916"/>
      <c r="CJ39" s="916"/>
      <c r="CK39" s="916"/>
      <c r="CL39" s="916"/>
      <c r="CM39" s="916"/>
      <c r="CN39" s="916"/>
      <c r="CO39" s="916"/>
      <c r="CP39" s="916"/>
      <c r="CQ39" s="916"/>
      <c r="CR39" s="916"/>
      <c r="CS39" s="916"/>
      <c r="CT39" s="916"/>
      <c r="CU39" s="916"/>
      <c r="CV39" s="916"/>
      <c r="CW39" s="916"/>
      <c r="CX39" s="916"/>
      <c r="CY39" s="916"/>
      <c r="CZ39" s="916"/>
      <c r="DA39" s="916"/>
      <c r="DB39" s="916"/>
      <c r="DC39" s="916"/>
      <c r="DD39" s="916"/>
      <c r="DE39" s="916"/>
      <c r="DF39" s="916"/>
      <c r="DG39" s="916"/>
      <c r="DH39" s="916"/>
      <c r="DI39" s="916"/>
      <c r="DJ39" s="916"/>
      <c r="DK39" s="916"/>
      <c r="DL39" s="916"/>
      <c r="DM39" s="916"/>
      <c r="DN39" s="916"/>
      <c r="DO39" s="916"/>
      <c r="DP39" s="916"/>
      <c r="DQ39" s="916"/>
      <c r="DR39" s="916"/>
      <c r="DS39" s="916"/>
      <c r="DT39" s="916"/>
      <c r="DU39" s="916"/>
      <c r="DV39" s="916"/>
      <c r="DW39" s="916"/>
      <c r="DX39" s="916"/>
      <c r="DY39" s="916"/>
      <c r="DZ39" s="916"/>
      <c r="EA39" s="916"/>
      <c r="EB39" s="916"/>
      <c r="EC39" s="916"/>
      <c r="ED39" s="916"/>
      <c r="EE39" s="916"/>
      <c r="EF39" s="916"/>
      <c r="EG39" s="916"/>
      <c r="EH39" s="916"/>
      <c r="EI39" s="916"/>
      <c r="EJ39" s="916"/>
      <c r="EK39" s="916"/>
      <c r="EL39" s="916"/>
      <c r="EM39" s="916"/>
      <c r="EN39" s="916"/>
      <c r="EO39" s="916"/>
      <c r="EP39" s="916"/>
      <c r="EQ39" s="916"/>
      <c r="ER39" s="916"/>
      <c r="ES39" s="916"/>
      <c r="ET39" s="916"/>
      <c r="EU39" s="916"/>
      <c r="EV39" s="916"/>
      <c r="EW39" s="916"/>
      <c r="EX39" s="916"/>
      <c r="EY39" s="916"/>
      <c r="EZ39" s="916"/>
      <c r="FA39" s="916"/>
      <c r="FB39" s="916"/>
      <c r="FC39" s="916"/>
      <c r="FD39" s="916"/>
      <c r="FE39" s="916"/>
      <c r="FF39" s="916"/>
      <c r="FG39" s="916"/>
      <c r="FH39" s="916"/>
      <c r="FI39" s="916"/>
      <c r="FJ39" s="916"/>
      <c r="FK39" s="916"/>
      <c r="FL39" s="916"/>
      <c r="FM39" s="916"/>
      <c r="FN39" s="916"/>
      <c r="FO39" s="916"/>
      <c r="FP39" s="916"/>
      <c r="FQ39" s="916"/>
      <c r="FR39" s="916"/>
      <c r="FS39" s="916"/>
      <c r="FT39" s="916"/>
      <c r="FU39" s="916"/>
      <c r="FV39" s="916"/>
      <c r="FW39" s="916"/>
      <c r="FX39" s="916"/>
      <c r="FY39" s="916"/>
      <c r="FZ39" s="916"/>
      <c r="GA39" s="916"/>
      <c r="GB39" s="916"/>
      <c r="GC39" s="916"/>
      <c r="GD39" s="916"/>
      <c r="GE39" s="916"/>
      <c r="GF39" s="916"/>
      <c r="GG39" s="916"/>
      <c r="GH39" s="916"/>
      <c r="GI39" s="916"/>
      <c r="GJ39" s="916"/>
      <c r="GK39" s="916"/>
      <c r="GL39" s="916"/>
      <c r="GM39" s="916"/>
      <c r="GN39" s="916"/>
      <c r="GO39" s="916"/>
      <c r="GP39" s="916"/>
      <c r="GQ39" s="916"/>
      <c r="GR39" s="916"/>
      <c r="GS39" s="916"/>
      <c r="GT39" s="916"/>
      <c r="GU39" s="916"/>
      <c r="GV39" s="916"/>
      <c r="GW39" s="916"/>
      <c r="GX39" s="916"/>
      <c r="GY39" s="916"/>
      <c r="GZ39" s="916"/>
      <c r="HA39" s="916"/>
      <c r="HB39" s="916"/>
      <c r="HC39" s="916"/>
      <c r="HD39" s="916"/>
      <c r="HE39" s="916"/>
      <c r="HF39" s="916"/>
      <c r="HG39" s="916"/>
      <c r="HH39" s="916"/>
      <c r="HI39" s="916"/>
      <c r="HJ39" s="916"/>
      <c r="HK39" s="916"/>
      <c r="HL39" s="916"/>
      <c r="HM39" s="916"/>
      <c r="HN39" s="916"/>
      <c r="HO39" s="916"/>
      <c r="HP39" s="916"/>
      <c r="HQ39" s="916"/>
      <c r="HR39" s="916"/>
      <c r="HS39" s="916"/>
      <c r="HT39" s="916"/>
      <c r="HU39" s="916"/>
      <c r="HV39" s="916"/>
      <c r="HW39" s="916"/>
      <c r="HX39" s="916"/>
      <c r="HY39" s="916"/>
      <c r="HZ39" s="916"/>
      <c r="IA39" s="916"/>
      <c r="IB39" s="916"/>
      <c r="IC39" s="916"/>
      <c r="ID39" s="916"/>
      <c r="IE39" s="916"/>
      <c r="IF39" s="916"/>
      <c r="IG39" s="916"/>
      <c r="IH39" s="916"/>
      <c r="II39" s="916"/>
      <c r="IJ39" s="916"/>
      <c r="IK39" s="916"/>
      <c r="IL39" s="916"/>
      <c r="IM39" s="916"/>
      <c r="IN39" s="916"/>
      <c r="IO39" s="916"/>
      <c r="IP39" s="916"/>
      <c r="IQ39" s="916"/>
      <c r="IR39" s="916"/>
      <c r="IS39" s="916"/>
      <c r="IT39" s="916"/>
      <c r="IU39" s="916"/>
    </row>
    <row r="40" spans="1:255" ht="12" customHeight="1">
      <c r="A40" s="1056"/>
      <c r="B40" s="1054"/>
    </row>
    <row r="41" spans="1:255" ht="48.75" customHeight="1">
      <c r="A41" s="924" t="s">
        <v>650</v>
      </c>
    </row>
    <row r="42" spans="1:255" ht="58.5" customHeight="1">
      <c r="A42" s="918" t="s">
        <v>546</v>
      </c>
    </row>
    <row r="43" spans="1:255" ht="59.25" customHeight="1">
      <c r="A43" s="918" t="s">
        <v>547</v>
      </c>
    </row>
    <row r="44" spans="1:255" ht="45" customHeight="1">
      <c r="A44" s="918" t="s">
        <v>548</v>
      </c>
    </row>
    <row r="45" spans="1:255" ht="76.5" customHeight="1">
      <c r="A45" s="918" t="s">
        <v>603</v>
      </c>
    </row>
    <row r="46" spans="1:255" ht="24" customHeight="1">
      <c r="A46" s="917" t="s">
        <v>604</v>
      </c>
      <c r="B46"/>
    </row>
    <row r="47" spans="1:255" ht="24" customHeight="1">
      <c r="A47" s="1060" t="s">
        <v>647</v>
      </c>
      <c r="B47"/>
    </row>
    <row r="48" spans="1:255" ht="65.25" customHeight="1">
      <c r="A48" s="1062" t="s">
        <v>550</v>
      </c>
    </row>
    <row r="49" spans="1:1" ht="45" customHeight="1">
      <c r="A49" s="1062" t="s">
        <v>551</v>
      </c>
    </row>
    <row r="50" spans="1:1" ht="43.5" customHeight="1">
      <c r="A50" s="1062" t="s">
        <v>552</v>
      </c>
    </row>
    <row r="51" spans="1:1" ht="24" customHeight="1">
      <c r="A51" s="1013" t="s">
        <v>631</v>
      </c>
    </row>
    <row r="52" spans="1:1" ht="24" customHeight="1">
      <c r="A52" s="1070" t="s">
        <v>632</v>
      </c>
    </row>
  </sheetData>
  <hyperlinks>
    <hyperlink ref="A15" r:id="rId1"/>
    <hyperlink ref="A52" r:id="rId2"/>
    <hyperlink ref="A39" r:id="rId3"/>
    <hyperlink ref="A1:B1" location="'Table of Contents'!A1" display="Back to Table of contents"/>
    <hyperlink ref="A20" r:id="rId4" display="https://mauritiusjobs.govmu.org/statistics"/>
  </hyperlinks>
  <pageMargins left="0.7" right="0.7" top="0.75" bottom="0.75" header="0.3" footer="0.3"/>
  <pageSetup paperSize="9" orientation="portrait" r:id="rId5"/>
  <rowBreaks count="1" manualBreakCount="1">
    <brk id="1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showGridLines="0" zoomScaleNormal="100" workbookViewId="0">
      <selection sqref="A1:B1"/>
    </sheetView>
  </sheetViews>
  <sheetFormatPr defaultColWidth="9.140625" defaultRowHeight="15.75"/>
  <cols>
    <col min="1" max="1" width="1.5703125" style="512" customWidth="1"/>
    <col min="2" max="2" width="41.85546875" style="512" customWidth="1"/>
    <col min="3" max="3" width="7.5703125" style="650" customWidth="1"/>
    <col min="4" max="5" width="12" style="650" customWidth="1"/>
    <col min="6" max="6" width="10.7109375" style="650" customWidth="1"/>
    <col min="7" max="7" width="10.7109375" style="651" customWidth="1"/>
    <col min="8" max="16384" width="9.140625" style="512"/>
  </cols>
  <sheetData>
    <row r="1" spans="1:12">
      <c r="A1" s="1177" t="s">
        <v>0</v>
      </c>
      <c r="B1" s="1177"/>
    </row>
    <row r="2" spans="1:12" s="652" customFormat="1" ht="36.75" customHeight="1">
      <c r="A2" s="1410" t="s">
        <v>805</v>
      </c>
      <c r="B2" s="1410"/>
      <c r="C2" s="1410"/>
      <c r="D2" s="1410"/>
      <c r="E2" s="1410"/>
      <c r="F2" s="1410"/>
      <c r="G2" s="1410"/>
    </row>
    <row r="3" spans="1:12" s="654" customFormat="1" ht="23.25" customHeight="1">
      <c r="A3" s="1411" t="s">
        <v>464</v>
      </c>
      <c r="B3" s="1412"/>
      <c r="C3" s="1412"/>
      <c r="D3" s="1412"/>
      <c r="E3" s="1412"/>
      <c r="F3" s="1412"/>
      <c r="G3" s="1412"/>
      <c r="H3" s="653"/>
    </row>
    <row r="4" spans="1:12" s="654" customFormat="1" ht="66" customHeight="1">
      <c r="A4" s="1413" t="s">
        <v>800</v>
      </c>
      <c r="B4" s="1414"/>
      <c r="C4" s="655" t="s">
        <v>465</v>
      </c>
      <c r="D4" s="655" t="s">
        <v>717</v>
      </c>
      <c r="E4" s="655" t="s">
        <v>718</v>
      </c>
      <c r="F4" s="619" t="s">
        <v>473</v>
      </c>
      <c r="G4" s="656" t="s">
        <v>474</v>
      </c>
      <c r="H4" s="653"/>
    </row>
    <row r="5" spans="1:12" ht="21.95" customHeight="1">
      <c r="A5" s="657"/>
      <c r="B5" s="557" t="s">
        <v>1</v>
      </c>
      <c r="C5" s="626">
        <v>32</v>
      </c>
      <c r="D5" s="658">
        <v>100.6</v>
      </c>
      <c r="E5" s="658">
        <v>105.9</v>
      </c>
      <c r="F5" s="623">
        <v>5.3</v>
      </c>
      <c r="G5" s="659">
        <v>0.2</v>
      </c>
      <c r="H5" s="661"/>
      <c r="I5" s="661"/>
      <c r="J5" s="661"/>
      <c r="K5" s="661"/>
      <c r="L5" s="661"/>
    </row>
    <row r="6" spans="1:12" ht="21.95" customHeight="1">
      <c r="A6" s="662"/>
      <c r="B6" s="625" t="s">
        <v>2</v>
      </c>
      <c r="C6" s="626">
        <v>3</v>
      </c>
      <c r="D6" s="658">
        <v>117.1</v>
      </c>
      <c r="E6" s="658">
        <v>126.3</v>
      </c>
      <c r="F6" s="623">
        <v>7.9</v>
      </c>
      <c r="G6" s="659">
        <v>0</v>
      </c>
      <c r="H6" s="661"/>
      <c r="I6" s="661"/>
      <c r="J6" s="661"/>
      <c r="K6" s="661"/>
      <c r="L6" s="661"/>
    </row>
    <row r="7" spans="1:12" ht="21.95" customHeight="1">
      <c r="A7" s="663"/>
      <c r="B7" s="625" t="s">
        <v>3</v>
      </c>
      <c r="C7" s="626">
        <v>110</v>
      </c>
      <c r="D7" s="658">
        <v>124.8</v>
      </c>
      <c r="E7" s="658">
        <v>123.3</v>
      </c>
      <c r="F7" s="623">
        <v>-1.2</v>
      </c>
      <c r="G7" s="659">
        <v>-0.2</v>
      </c>
      <c r="H7" s="661"/>
      <c r="I7" s="661"/>
      <c r="J7" s="661"/>
      <c r="K7" s="661"/>
      <c r="L7" s="661"/>
    </row>
    <row r="8" spans="1:12" ht="21.95" customHeight="1">
      <c r="A8" s="663"/>
      <c r="B8" s="628" t="s">
        <v>196</v>
      </c>
      <c r="C8" s="629">
        <v>4</v>
      </c>
      <c r="D8" s="664">
        <v>115.9</v>
      </c>
      <c r="E8" s="664">
        <v>114.7</v>
      </c>
      <c r="F8" s="630">
        <v>-1</v>
      </c>
      <c r="G8" s="665">
        <v>0</v>
      </c>
      <c r="H8" s="661"/>
      <c r="I8" s="661"/>
      <c r="J8" s="661"/>
      <c r="K8" s="661"/>
      <c r="L8" s="661"/>
    </row>
    <row r="9" spans="1:12" ht="21.95" customHeight="1">
      <c r="A9" s="663"/>
      <c r="B9" s="631" t="s">
        <v>221</v>
      </c>
      <c r="C9" s="629">
        <v>17</v>
      </c>
      <c r="D9" s="664">
        <v>128.9</v>
      </c>
      <c r="E9" s="664">
        <v>133.9</v>
      </c>
      <c r="F9" s="630">
        <v>3.9</v>
      </c>
      <c r="G9" s="665">
        <v>0.1</v>
      </c>
      <c r="H9" s="661"/>
      <c r="I9" s="661"/>
      <c r="J9" s="661"/>
      <c r="K9" s="661"/>
      <c r="L9" s="661"/>
    </row>
    <row r="10" spans="1:12" ht="21.95" customHeight="1">
      <c r="A10" s="663"/>
      <c r="B10" s="631" t="s">
        <v>57</v>
      </c>
      <c r="C10" s="629">
        <v>46</v>
      </c>
      <c r="D10" s="664">
        <v>131</v>
      </c>
      <c r="E10" s="664">
        <v>127.4</v>
      </c>
      <c r="F10" s="630">
        <v>-2.8</v>
      </c>
      <c r="G10" s="665">
        <v>-0.2</v>
      </c>
      <c r="H10" s="661"/>
      <c r="I10" s="661"/>
      <c r="J10" s="661"/>
      <c r="K10" s="661"/>
      <c r="L10" s="661"/>
    </row>
    <row r="11" spans="1:12" ht="21.95" customHeight="1">
      <c r="A11" s="663"/>
      <c r="B11" s="625" t="s">
        <v>4</v>
      </c>
      <c r="C11" s="626">
        <v>16</v>
      </c>
      <c r="D11" s="658">
        <v>116.8</v>
      </c>
      <c r="E11" s="658">
        <v>118.7</v>
      </c>
      <c r="F11" s="623">
        <v>1.6</v>
      </c>
      <c r="G11" s="659">
        <v>0</v>
      </c>
      <c r="H11" s="661"/>
      <c r="I11" s="661"/>
      <c r="J11" s="661"/>
      <c r="K11" s="661"/>
      <c r="L11" s="661"/>
    </row>
    <row r="12" spans="1:12" ht="30" customHeight="1">
      <c r="A12" s="663"/>
      <c r="B12" s="633" t="s">
        <v>5</v>
      </c>
      <c r="C12" s="626">
        <v>8</v>
      </c>
      <c r="D12" s="658">
        <v>116.1</v>
      </c>
      <c r="E12" s="658">
        <v>127.4</v>
      </c>
      <c r="F12" s="623">
        <v>9.8000000000000007</v>
      </c>
      <c r="G12" s="659">
        <v>0.1</v>
      </c>
      <c r="H12" s="661"/>
      <c r="I12" s="661"/>
      <c r="J12" s="661"/>
      <c r="K12" s="661"/>
      <c r="L12" s="661"/>
    </row>
    <row r="13" spans="1:12" ht="21.95" customHeight="1">
      <c r="A13" s="662"/>
      <c r="B13" s="625" t="s">
        <v>6</v>
      </c>
      <c r="C13" s="626">
        <v>38</v>
      </c>
      <c r="D13" s="658">
        <v>109.9</v>
      </c>
      <c r="E13" s="658">
        <v>112.5</v>
      </c>
      <c r="F13" s="623">
        <v>2.2999999999999998</v>
      </c>
      <c r="G13" s="659">
        <v>0.1</v>
      </c>
      <c r="H13" s="661"/>
      <c r="I13" s="661"/>
      <c r="J13" s="661"/>
      <c r="K13" s="661"/>
      <c r="L13" s="661"/>
    </row>
    <row r="14" spans="1:12" ht="30" customHeight="1">
      <c r="A14" s="662"/>
      <c r="B14" s="633" t="s">
        <v>35</v>
      </c>
      <c r="C14" s="626">
        <v>73</v>
      </c>
      <c r="D14" s="658">
        <v>116.4</v>
      </c>
      <c r="E14" s="658">
        <v>114.5</v>
      </c>
      <c r="F14" s="623">
        <v>-1.7</v>
      </c>
      <c r="G14" s="659">
        <v>-0.1</v>
      </c>
      <c r="H14" s="661"/>
      <c r="I14" s="661"/>
      <c r="J14" s="661"/>
      <c r="K14" s="661"/>
      <c r="L14" s="661"/>
    </row>
    <row r="15" spans="1:12" ht="21.95" customHeight="1">
      <c r="A15" s="662"/>
      <c r="B15" s="625" t="s">
        <v>36</v>
      </c>
      <c r="C15" s="626">
        <v>69</v>
      </c>
      <c r="D15" s="658">
        <v>115</v>
      </c>
      <c r="E15" s="658">
        <v>106.5</v>
      </c>
      <c r="F15" s="623">
        <v>-7.4</v>
      </c>
      <c r="G15" s="659">
        <v>-0.6</v>
      </c>
      <c r="H15" s="661"/>
      <c r="I15" s="661"/>
      <c r="J15" s="661"/>
      <c r="K15" s="661"/>
      <c r="L15" s="661"/>
    </row>
    <row r="16" spans="1:12" ht="21.95" customHeight="1">
      <c r="A16" s="666"/>
      <c r="B16" s="625" t="s">
        <v>9</v>
      </c>
      <c r="C16" s="626">
        <v>65</v>
      </c>
      <c r="D16" s="658">
        <v>108.5</v>
      </c>
      <c r="E16" s="658">
        <v>110.8</v>
      </c>
      <c r="F16" s="623">
        <v>2.1</v>
      </c>
      <c r="G16" s="659">
        <v>0.1</v>
      </c>
      <c r="H16" s="661"/>
      <c r="I16" s="661"/>
      <c r="J16" s="661"/>
      <c r="K16" s="661"/>
      <c r="L16" s="661"/>
    </row>
    <row r="17" spans="1:12" ht="21.95" customHeight="1">
      <c r="A17" s="662"/>
      <c r="B17" s="625" t="s">
        <v>10</v>
      </c>
      <c r="C17" s="626">
        <v>44</v>
      </c>
      <c r="D17" s="658">
        <v>123</v>
      </c>
      <c r="E17" s="658">
        <v>126.7</v>
      </c>
      <c r="F17" s="623">
        <v>3</v>
      </c>
      <c r="G17" s="659">
        <v>0.2</v>
      </c>
      <c r="H17" s="661"/>
      <c r="I17" s="661"/>
      <c r="J17" s="661"/>
      <c r="K17" s="661"/>
      <c r="L17" s="661"/>
    </row>
    <row r="18" spans="1:12" ht="21.95" customHeight="1">
      <c r="A18" s="662"/>
      <c r="B18" s="625" t="s">
        <v>11</v>
      </c>
      <c r="C18" s="626">
        <v>75</v>
      </c>
      <c r="D18" s="658">
        <v>119.6</v>
      </c>
      <c r="E18" s="658">
        <v>119.1</v>
      </c>
      <c r="F18" s="623">
        <v>-0.4</v>
      </c>
      <c r="G18" s="659">
        <v>0</v>
      </c>
      <c r="H18" s="661"/>
      <c r="I18" s="661"/>
      <c r="J18" s="661"/>
      <c r="K18" s="661"/>
      <c r="L18" s="661"/>
    </row>
    <row r="19" spans="1:12" ht="21.95" customHeight="1">
      <c r="A19" s="662"/>
      <c r="B19" s="557" t="s">
        <v>12</v>
      </c>
      <c r="C19" s="626">
        <v>4</v>
      </c>
      <c r="D19" s="658">
        <v>109.8</v>
      </c>
      <c r="E19" s="658">
        <v>113.6</v>
      </c>
      <c r="F19" s="623">
        <v>3.4</v>
      </c>
      <c r="G19" s="659">
        <v>0</v>
      </c>
      <c r="H19" s="661"/>
      <c r="I19" s="661"/>
      <c r="J19" s="661"/>
      <c r="K19" s="661"/>
      <c r="L19" s="661"/>
    </row>
    <row r="20" spans="1:12" ht="21.95" customHeight="1">
      <c r="A20" s="662"/>
      <c r="B20" s="557" t="s">
        <v>13</v>
      </c>
      <c r="C20" s="626">
        <v>48</v>
      </c>
      <c r="D20" s="658">
        <v>111</v>
      </c>
      <c r="E20" s="658">
        <v>105</v>
      </c>
      <c r="F20" s="623">
        <v>-5.4</v>
      </c>
      <c r="G20" s="659">
        <v>-0.3</v>
      </c>
      <c r="H20" s="661"/>
      <c r="I20" s="661"/>
      <c r="J20" s="661"/>
      <c r="K20" s="661"/>
      <c r="L20" s="661"/>
    </row>
    <row r="21" spans="1:12" ht="21.95" customHeight="1">
      <c r="A21" s="666"/>
      <c r="B21" s="557" t="s">
        <v>14</v>
      </c>
      <c r="C21" s="626">
        <v>33</v>
      </c>
      <c r="D21" s="658">
        <v>124.2</v>
      </c>
      <c r="E21" s="658">
        <v>125.7</v>
      </c>
      <c r="F21" s="623">
        <v>1.2</v>
      </c>
      <c r="G21" s="659">
        <v>0.1</v>
      </c>
      <c r="H21" s="661"/>
      <c r="I21" s="661"/>
      <c r="J21" s="661"/>
      <c r="K21" s="661"/>
      <c r="L21" s="661"/>
    </row>
    <row r="22" spans="1:12" ht="30" customHeight="1">
      <c r="A22" s="662"/>
      <c r="B22" s="632" t="s">
        <v>15</v>
      </c>
      <c r="C22" s="626">
        <v>181</v>
      </c>
      <c r="D22" s="658">
        <v>105.3</v>
      </c>
      <c r="E22" s="658">
        <v>109.8</v>
      </c>
      <c r="F22" s="623">
        <v>4.3</v>
      </c>
      <c r="G22" s="659">
        <v>0.8</v>
      </c>
      <c r="H22" s="661"/>
      <c r="I22" s="661"/>
      <c r="J22" s="661"/>
      <c r="K22" s="661"/>
      <c r="L22" s="661"/>
    </row>
    <row r="23" spans="1:12" ht="21.95" customHeight="1">
      <c r="A23" s="662"/>
      <c r="B23" s="625" t="s">
        <v>16</v>
      </c>
      <c r="C23" s="626">
        <v>120</v>
      </c>
      <c r="D23" s="658">
        <v>109.5</v>
      </c>
      <c r="E23" s="658">
        <v>112.6</v>
      </c>
      <c r="F23" s="623">
        <v>2.8</v>
      </c>
      <c r="G23" s="659">
        <v>0.4</v>
      </c>
      <c r="H23" s="661"/>
      <c r="I23" s="661"/>
      <c r="J23" s="661"/>
      <c r="K23" s="661"/>
      <c r="L23" s="661"/>
    </row>
    <row r="24" spans="1:12" ht="21.95" customHeight="1">
      <c r="A24" s="662"/>
      <c r="B24" s="625" t="s">
        <v>17</v>
      </c>
      <c r="C24" s="626">
        <v>69</v>
      </c>
      <c r="D24" s="658">
        <v>105.8</v>
      </c>
      <c r="E24" s="658">
        <v>109.7</v>
      </c>
      <c r="F24" s="623">
        <v>3.6</v>
      </c>
      <c r="G24" s="659">
        <v>0.3</v>
      </c>
      <c r="H24" s="661"/>
      <c r="I24" s="661"/>
      <c r="J24" s="661"/>
      <c r="K24" s="661"/>
      <c r="L24" s="661"/>
    </row>
    <row r="25" spans="1:12" ht="21.95" customHeight="1">
      <c r="A25" s="662"/>
      <c r="B25" s="625" t="s">
        <v>18</v>
      </c>
      <c r="C25" s="626">
        <v>10</v>
      </c>
      <c r="D25" s="658">
        <v>113.4</v>
      </c>
      <c r="E25" s="658">
        <v>115.3</v>
      </c>
      <c r="F25" s="623">
        <v>1.7</v>
      </c>
      <c r="G25" s="659">
        <v>0</v>
      </c>
      <c r="H25" s="661"/>
      <c r="I25" s="661"/>
      <c r="J25" s="661"/>
      <c r="K25" s="661"/>
      <c r="L25" s="661"/>
    </row>
    <row r="26" spans="1:12" s="669" customFormat="1" ht="21.95" customHeight="1">
      <c r="A26" s="667"/>
      <c r="B26" s="625" t="s">
        <v>37</v>
      </c>
      <c r="C26" s="668">
        <v>4</v>
      </c>
      <c r="D26" s="658">
        <v>112.8</v>
      </c>
      <c r="E26" s="637">
        <v>114.8</v>
      </c>
      <c r="F26" s="623">
        <v>1.8</v>
      </c>
      <c r="G26" s="637">
        <v>0</v>
      </c>
      <c r="H26" s="661"/>
      <c r="I26" s="661"/>
      <c r="J26" s="661"/>
      <c r="K26" s="661"/>
      <c r="L26" s="661"/>
    </row>
    <row r="27" spans="1:12" s="669" customFormat="1" ht="21.95" customHeight="1">
      <c r="A27" s="670"/>
      <c r="B27" s="514" t="s">
        <v>83</v>
      </c>
      <c r="C27" s="671">
        <v>1000</v>
      </c>
      <c r="D27" s="640">
        <v>112.9</v>
      </c>
      <c r="E27" s="672">
        <v>113.9</v>
      </c>
      <c r="F27" s="640">
        <v>0.9</v>
      </c>
      <c r="G27" s="673">
        <v>1.1000000000000001</v>
      </c>
      <c r="H27" s="661"/>
      <c r="I27" s="661"/>
      <c r="J27" s="661"/>
      <c r="K27" s="661"/>
      <c r="L27" s="661"/>
    </row>
    <row r="28" spans="1:12" ht="19.5" customHeight="1">
      <c r="A28" s="674"/>
      <c r="B28" s="643" t="s">
        <v>475</v>
      </c>
      <c r="C28" s="644">
        <v>335</v>
      </c>
      <c r="D28" s="645">
        <v>105.7</v>
      </c>
      <c r="E28" s="645">
        <v>110.3</v>
      </c>
      <c r="F28" s="645">
        <v>4.3</v>
      </c>
      <c r="G28" s="645">
        <v>1.5</v>
      </c>
      <c r="H28" s="661"/>
      <c r="I28" s="661"/>
      <c r="J28" s="661"/>
      <c r="K28" s="661"/>
      <c r="L28" s="661"/>
    </row>
    <row r="29" spans="1:12" ht="25.5" customHeight="1">
      <c r="A29" s="1050" t="s">
        <v>635</v>
      </c>
      <c r="B29" s="675"/>
      <c r="C29" s="675"/>
      <c r="D29" s="675"/>
      <c r="E29" s="675"/>
      <c r="F29" s="660"/>
    </row>
    <row r="30" spans="1:12" ht="33.75" customHeight="1">
      <c r="A30" s="1415" t="s">
        <v>476</v>
      </c>
      <c r="B30" s="1415"/>
      <c r="C30" s="1415"/>
      <c r="D30" s="1415"/>
      <c r="E30" s="1415"/>
      <c r="F30" s="1415"/>
      <c r="G30" s="1415"/>
      <c r="H30" s="677"/>
    </row>
    <row r="31" spans="1:12" ht="18.75" customHeight="1">
      <c r="A31" s="678"/>
      <c r="B31" s="1386" t="s">
        <v>663</v>
      </c>
      <c r="C31" s="1386"/>
      <c r="D31" s="1386"/>
      <c r="E31" s="1386"/>
      <c r="F31" s="1386"/>
      <c r="G31" s="1386"/>
    </row>
  </sheetData>
  <mergeCells count="6">
    <mergeCell ref="B31:G31"/>
    <mergeCell ref="A1:B1"/>
    <mergeCell ref="A2:G2"/>
    <mergeCell ref="A3:G3"/>
    <mergeCell ref="A4:B4"/>
    <mergeCell ref="A30:G30"/>
  </mergeCells>
  <hyperlinks>
    <hyperlink ref="A1" location="'Table of Contents'!A1" display="Back to Table of contents"/>
  </hyperlinks>
  <pageMargins left="0.31496062992125984" right="0.31496062992125984" top="0.74803149606299213" bottom="0.74803149606299213" header="0.31496062992125984" footer="0.31496062992125984"/>
  <pageSetup paperSize="9" scale="9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33"/>
  <sheetViews>
    <sheetView showGridLines="0" zoomScaleNormal="100" workbookViewId="0">
      <selection sqref="A1:B1"/>
    </sheetView>
  </sheetViews>
  <sheetFormatPr defaultColWidth="9.140625" defaultRowHeight="15.75"/>
  <cols>
    <col min="1" max="1" width="1.85546875" style="512" customWidth="1"/>
    <col min="2" max="2" width="43.85546875" style="512" customWidth="1"/>
    <col min="3" max="3" width="7.7109375" style="650" customWidth="1"/>
    <col min="4" max="4" width="5.7109375" style="651" customWidth="1"/>
    <col min="5" max="7" width="5.7109375" style="677" customWidth="1"/>
    <col min="8" max="11" width="5.7109375" style="512" customWidth="1"/>
    <col min="12" max="201" width="9.140625" style="512"/>
    <col min="202" max="202" width="1.42578125" style="512" customWidth="1"/>
    <col min="203" max="203" width="40.140625" style="512" bestFit="1" customWidth="1"/>
    <col min="204" max="204" width="6.85546875" style="512" bestFit="1" customWidth="1"/>
    <col min="205" max="205" width="10.42578125" style="512" customWidth="1"/>
    <col min="206" max="206" width="12.140625" style="512" customWidth="1"/>
    <col min="207" max="207" width="9.28515625" style="512" customWidth="1"/>
    <col min="208" max="208" width="10.7109375" style="512" customWidth="1"/>
    <col min="209" max="16384" width="9.140625" style="512"/>
  </cols>
  <sheetData>
    <row r="1" spans="1:11">
      <c r="A1" s="1177" t="s">
        <v>0</v>
      </c>
      <c r="B1" s="1177"/>
    </row>
    <row r="2" spans="1:11" s="679" customFormat="1" ht="34.5" customHeight="1">
      <c r="A2" s="652"/>
      <c r="B2" s="1419" t="s">
        <v>806</v>
      </c>
      <c r="C2" s="1419"/>
      <c r="D2" s="1419"/>
      <c r="E2" s="1419"/>
      <c r="F2" s="1419"/>
      <c r="G2" s="1419"/>
      <c r="H2" s="1419"/>
      <c r="I2" s="1419"/>
      <c r="J2" s="1419"/>
      <c r="K2" s="1419"/>
    </row>
    <row r="3" spans="1:11" s="679" customFormat="1" ht="21.75" customHeight="1">
      <c r="A3" s="652"/>
      <c r="B3" s="1411" t="s">
        <v>464</v>
      </c>
      <c r="C3" s="1411"/>
      <c r="D3" s="1411"/>
      <c r="E3" s="1411"/>
      <c r="F3" s="1411"/>
      <c r="G3" s="1411"/>
      <c r="H3" s="1411"/>
      <c r="I3" s="1411"/>
      <c r="J3" s="1411"/>
      <c r="K3" s="1411"/>
    </row>
    <row r="4" spans="1:11" s="680" customFormat="1" ht="59.25" customHeight="1">
      <c r="A4" s="1402" t="s">
        <v>800</v>
      </c>
      <c r="B4" s="1420"/>
      <c r="C4" s="1425" t="s">
        <v>477</v>
      </c>
      <c r="D4" s="1428" t="s">
        <v>478</v>
      </c>
      <c r="E4" s="1429"/>
      <c r="F4" s="1429"/>
      <c r="G4" s="1430"/>
      <c r="H4" s="1428" t="s">
        <v>479</v>
      </c>
      <c r="I4" s="1429"/>
      <c r="J4" s="1429"/>
      <c r="K4" s="1417"/>
    </row>
    <row r="5" spans="1:11" ht="22.5" customHeight="1">
      <c r="A5" s="1421"/>
      <c r="B5" s="1422"/>
      <c r="C5" s="1426"/>
      <c r="D5" s="1416" t="s">
        <v>719</v>
      </c>
      <c r="E5" s="1408"/>
      <c r="F5" s="1408"/>
      <c r="G5" s="1408"/>
      <c r="H5" s="1408"/>
      <c r="I5" s="1408"/>
      <c r="J5" s="1408"/>
      <c r="K5" s="1417"/>
    </row>
    <row r="6" spans="1:11" ht="23.25" customHeight="1">
      <c r="A6" s="1423"/>
      <c r="B6" s="1424"/>
      <c r="C6" s="1427"/>
      <c r="D6" s="681" t="s">
        <v>481</v>
      </c>
      <c r="E6" s="681" t="s">
        <v>482</v>
      </c>
      <c r="F6" s="681" t="s">
        <v>483</v>
      </c>
      <c r="G6" s="682" t="s">
        <v>484</v>
      </c>
      <c r="H6" s="683" t="s">
        <v>481</v>
      </c>
      <c r="I6" s="684" t="s">
        <v>482</v>
      </c>
      <c r="J6" s="683" t="s">
        <v>483</v>
      </c>
      <c r="K6" s="683" t="s">
        <v>484</v>
      </c>
    </row>
    <row r="7" spans="1:11" ht="23.25" customHeight="1">
      <c r="A7" s="685"/>
      <c r="B7" s="557" t="s">
        <v>1</v>
      </c>
      <c r="C7" s="622">
        <v>32</v>
      </c>
      <c r="D7" s="623">
        <v>-6.3</v>
      </c>
      <c r="E7" s="623">
        <v>4.0999999999999996</v>
      </c>
      <c r="F7" s="623">
        <v>11.4</v>
      </c>
      <c r="G7" s="686">
        <v>-8.9</v>
      </c>
      <c r="H7" s="687">
        <v>-0.2</v>
      </c>
      <c r="I7" s="688">
        <v>0.1</v>
      </c>
      <c r="J7" s="688">
        <v>0.4</v>
      </c>
      <c r="K7" s="688">
        <v>-0.3</v>
      </c>
    </row>
    <row r="8" spans="1:11" ht="17.25" customHeight="1">
      <c r="A8" s="689"/>
      <c r="B8" s="625" t="s">
        <v>2</v>
      </c>
      <c r="C8" s="626">
        <v>3</v>
      </c>
      <c r="D8" s="623">
        <v>2</v>
      </c>
      <c r="E8" s="623">
        <v>-0.2</v>
      </c>
      <c r="F8" s="623">
        <v>3.4</v>
      </c>
      <c r="G8" s="686">
        <v>-2.2999999999999998</v>
      </c>
      <c r="H8" s="659">
        <v>0</v>
      </c>
      <c r="I8" s="623">
        <v>0</v>
      </c>
      <c r="J8" s="623">
        <v>0</v>
      </c>
      <c r="K8" s="623">
        <v>0</v>
      </c>
    </row>
    <row r="9" spans="1:11" ht="17.25" customHeight="1">
      <c r="A9" s="690"/>
      <c r="B9" s="625" t="s">
        <v>3</v>
      </c>
      <c r="C9" s="626">
        <v>110</v>
      </c>
      <c r="D9" s="623">
        <v>-2.6</v>
      </c>
      <c r="E9" s="623">
        <v>0.1</v>
      </c>
      <c r="F9" s="623">
        <v>1.6</v>
      </c>
      <c r="G9" s="686">
        <v>0.7</v>
      </c>
      <c r="H9" s="659">
        <v>-0.4</v>
      </c>
      <c r="I9" s="623">
        <v>0</v>
      </c>
      <c r="J9" s="623">
        <v>0.2</v>
      </c>
      <c r="K9" s="623">
        <v>0.1</v>
      </c>
    </row>
    <row r="10" spans="1:11" ht="21" customHeight="1">
      <c r="A10" s="690"/>
      <c r="B10" s="628" t="s">
        <v>485</v>
      </c>
      <c r="C10" s="629">
        <v>4</v>
      </c>
      <c r="D10" s="630">
        <v>-12</v>
      </c>
      <c r="E10" s="630">
        <v>2.4</v>
      </c>
      <c r="F10" s="630">
        <v>2.2999999999999998</v>
      </c>
      <c r="G10" s="691">
        <v>-3.7</v>
      </c>
      <c r="H10" s="665">
        <v>-0.1</v>
      </c>
      <c r="I10" s="630">
        <v>0</v>
      </c>
      <c r="J10" s="630">
        <v>0</v>
      </c>
      <c r="K10" s="630">
        <v>0</v>
      </c>
    </row>
    <row r="11" spans="1:11" ht="21" customHeight="1">
      <c r="A11" s="690"/>
      <c r="B11" s="692" t="s">
        <v>221</v>
      </c>
      <c r="C11" s="629">
        <v>17</v>
      </c>
      <c r="D11" s="630">
        <v>1.4</v>
      </c>
      <c r="E11" s="630">
        <v>1.6</v>
      </c>
      <c r="F11" s="630">
        <v>-1.2</v>
      </c>
      <c r="G11" s="691">
        <v>0.4</v>
      </c>
      <c r="H11" s="665">
        <v>0</v>
      </c>
      <c r="I11" s="630">
        <v>0</v>
      </c>
      <c r="J11" s="630">
        <v>0</v>
      </c>
      <c r="K11" s="630">
        <v>0</v>
      </c>
    </row>
    <row r="12" spans="1:11" ht="21" customHeight="1">
      <c r="A12" s="690"/>
      <c r="B12" s="692" t="s">
        <v>57</v>
      </c>
      <c r="C12" s="629">
        <v>46</v>
      </c>
      <c r="D12" s="630">
        <v>-2.4</v>
      </c>
      <c r="E12" s="630">
        <v>-0.4</v>
      </c>
      <c r="F12" s="630">
        <v>5.9</v>
      </c>
      <c r="G12" s="691">
        <v>-3.9</v>
      </c>
      <c r="H12" s="665">
        <v>-0.1</v>
      </c>
      <c r="I12" s="630">
        <v>0</v>
      </c>
      <c r="J12" s="630">
        <v>0.3</v>
      </c>
      <c r="K12" s="630">
        <v>-0.2</v>
      </c>
    </row>
    <row r="13" spans="1:11" ht="20.25" customHeight="1">
      <c r="A13" s="690"/>
      <c r="B13" s="632" t="s">
        <v>4</v>
      </c>
      <c r="C13" s="626">
        <v>16</v>
      </c>
      <c r="D13" s="623">
        <v>0.2</v>
      </c>
      <c r="E13" s="623">
        <v>-0.6</v>
      </c>
      <c r="F13" s="623">
        <v>-0.3</v>
      </c>
      <c r="G13" s="686">
        <v>-0.8</v>
      </c>
      <c r="H13" s="659">
        <v>0</v>
      </c>
      <c r="I13" s="623">
        <v>0</v>
      </c>
      <c r="J13" s="623">
        <v>0</v>
      </c>
      <c r="K13" s="623">
        <v>0</v>
      </c>
    </row>
    <row r="14" spans="1:11" ht="36.75" customHeight="1">
      <c r="A14" s="690"/>
      <c r="B14" s="633" t="s">
        <v>471</v>
      </c>
      <c r="C14" s="626">
        <v>8</v>
      </c>
      <c r="D14" s="623">
        <v>12.4</v>
      </c>
      <c r="E14" s="623">
        <v>-0.5</v>
      </c>
      <c r="F14" s="623">
        <v>0.7</v>
      </c>
      <c r="G14" s="686">
        <v>-16.2</v>
      </c>
      <c r="H14" s="659">
        <v>0.1</v>
      </c>
      <c r="I14" s="623">
        <v>0</v>
      </c>
      <c r="J14" s="623">
        <v>0</v>
      </c>
      <c r="K14" s="623">
        <v>-0.2</v>
      </c>
    </row>
    <row r="15" spans="1:11" ht="22.5" customHeight="1">
      <c r="A15" s="689"/>
      <c r="B15" s="625" t="s">
        <v>6</v>
      </c>
      <c r="C15" s="626">
        <v>38</v>
      </c>
      <c r="D15" s="623">
        <v>2.4</v>
      </c>
      <c r="E15" s="623">
        <v>-4.0999999999999996</v>
      </c>
      <c r="F15" s="623">
        <v>2.1</v>
      </c>
      <c r="G15" s="686">
        <v>5.3</v>
      </c>
      <c r="H15" s="659">
        <v>0.1</v>
      </c>
      <c r="I15" s="623">
        <v>-0.2</v>
      </c>
      <c r="J15" s="623">
        <v>0.1</v>
      </c>
      <c r="K15" s="623">
        <v>0.2</v>
      </c>
    </row>
    <row r="16" spans="1:11" ht="27.75" customHeight="1">
      <c r="A16" s="689"/>
      <c r="B16" s="633" t="s">
        <v>35</v>
      </c>
      <c r="C16" s="626">
        <v>73</v>
      </c>
      <c r="D16" s="623">
        <v>-0.8</v>
      </c>
      <c r="E16" s="623">
        <v>-4.5</v>
      </c>
      <c r="F16" s="623">
        <v>2.6</v>
      </c>
      <c r="G16" s="686">
        <v>1.4</v>
      </c>
      <c r="H16" s="659">
        <v>-0.1</v>
      </c>
      <c r="I16" s="623">
        <v>-0.4</v>
      </c>
      <c r="J16" s="623">
        <v>0.2</v>
      </c>
      <c r="K16" s="623">
        <v>0.1</v>
      </c>
    </row>
    <row r="17" spans="1:11" ht="22.5" customHeight="1">
      <c r="A17" s="689"/>
      <c r="B17" s="625" t="s">
        <v>36</v>
      </c>
      <c r="C17" s="626">
        <v>69</v>
      </c>
      <c r="D17" s="623">
        <v>-0.4</v>
      </c>
      <c r="E17" s="623">
        <v>-10.7</v>
      </c>
      <c r="F17" s="623">
        <v>1</v>
      </c>
      <c r="G17" s="686">
        <v>-1.3</v>
      </c>
      <c r="H17" s="659">
        <v>0</v>
      </c>
      <c r="I17" s="623">
        <v>-0.9</v>
      </c>
      <c r="J17" s="623">
        <v>0.1</v>
      </c>
      <c r="K17" s="623">
        <v>-0.1</v>
      </c>
    </row>
    <row r="18" spans="1:11" ht="21.75" customHeight="1">
      <c r="A18" s="693"/>
      <c r="B18" s="625" t="s">
        <v>9</v>
      </c>
      <c r="C18" s="626">
        <v>65</v>
      </c>
      <c r="D18" s="623">
        <v>1.8</v>
      </c>
      <c r="E18" s="623">
        <v>-5</v>
      </c>
      <c r="F18" s="623">
        <v>4</v>
      </c>
      <c r="G18" s="686">
        <v>1.2</v>
      </c>
      <c r="H18" s="659">
        <v>0.1</v>
      </c>
      <c r="I18" s="623">
        <v>-0.4</v>
      </c>
      <c r="J18" s="623">
        <v>0.3</v>
      </c>
      <c r="K18" s="623">
        <v>0.1</v>
      </c>
    </row>
    <row r="19" spans="1:11" ht="24" customHeight="1">
      <c r="A19" s="689"/>
      <c r="B19" s="625" t="s">
        <v>10</v>
      </c>
      <c r="C19" s="626">
        <v>44</v>
      </c>
      <c r="D19" s="623">
        <v>1.8</v>
      </c>
      <c r="E19" s="623">
        <v>-0.7</v>
      </c>
      <c r="F19" s="623">
        <v>1.7</v>
      </c>
      <c r="G19" s="686">
        <v>1.2</v>
      </c>
      <c r="H19" s="659">
        <v>0.1</v>
      </c>
      <c r="I19" s="623">
        <v>0</v>
      </c>
      <c r="J19" s="623">
        <v>0.1</v>
      </c>
      <c r="K19" s="623">
        <v>0.1</v>
      </c>
    </row>
    <row r="20" spans="1:11" ht="24" customHeight="1">
      <c r="A20" s="689"/>
      <c r="B20" s="625" t="s">
        <v>11</v>
      </c>
      <c r="C20" s="626">
        <v>75</v>
      </c>
      <c r="D20" s="623">
        <v>0</v>
      </c>
      <c r="E20" s="623">
        <v>-3.6</v>
      </c>
      <c r="F20" s="623">
        <v>4.5999999999999996</v>
      </c>
      <c r="G20" s="686">
        <v>3.1</v>
      </c>
      <c r="H20" s="659">
        <v>0</v>
      </c>
      <c r="I20" s="623">
        <v>-0.3</v>
      </c>
      <c r="J20" s="623">
        <v>0.4</v>
      </c>
      <c r="K20" s="623">
        <v>0.3</v>
      </c>
    </row>
    <row r="21" spans="1:11" ht="25.5" customHeight="1">
      <c r="A21" s="689"/>
      <c r="B21" s="557" t="s">
        <v>12</v>
      </c>
      <c r="C21" s="626">
        <v>4</v>
      </c>
      <c r="D21" s="623">
        <v>0.4</v>
      </c>
      <c r="E21" s="623">
        <v>-0.7</v>
      </c>
      <c r="F21" s="623">
        <v>5.0999999999999996</v>
      </c>
      <c r="G21" s="686">
        <v>1.9</v>
      </c>
      <c r="H21" s="659">
        <v>0</v>
      </c>
      <c r="I21" s="623">
        <v>0</v>
      </c>
      <c r="J21" s="623">
        <v>0</v>
      </c>
      <c r="K21" s="623">
        <v>0</v>
      </c>
    </row>
    <row r="22" spans="1:11" ht="23.25" customHeight="1">
      <c r="A22" s="689"/>
      <c r="B22" s="557" t="s">
        <v>13</v>
      </c>
      <c r="C22" s="626">
        <v>48</v>
      </c>
      <c r="D22" s="623">
        <v>-3.5</v>
      </c>
      <c r="E22" s="623">
        <v>-4.5999999999999996</v>
      </c>
      <c r="F22" s="623">
        <v>0.7</v>
      </c>
      <c r="G22" s="686">
        <v>2.4</v>
      </c>
      <c r="H22" s="659">
        <v>-0.2</v>
      </c>
      <c r="I22" s="623">
        <v>-0.2</v>
      </c>
      <c r="J22" s="623">
        <v>0</v>
      </c>
      <c r="K22" s="623">
        <v>0.1</v>
      </c>
    </row>
    <row r="23" spans="1:11" ht="23.25" customHeight="1">
      <c r="A23" s="693"/>
      <c r="B23" s="557" t="s">
        <v>14</v>
      </c>
      <c r="C23" s="626">
        <v>33</v>
      </c>
      <c r="D23" s="623">
        <v>0.4</v>
      </c>
      <c r="E23" s="623">
        <v>-7</v>
      </c>
      <c r="F23" s="623">
        <v>2.5</v>
      </c>
      <c r="G23" s="686">
        <v>0.6</v>
      </c>
      <c r="H23" s="659">
        <v>0</v>
      </c>
      <c r="I23" s="623">
        <v>-0.3</v>
      </c>
      <c r="J23" s="623">
        <v>0.1</v>
      </c>
      <c r="K23" s="623">
        <v>0</v>
      </c>
    </row>
    <row r="24" spans="1:11" ht="27.75" customHeight="1">
      <c r="A24" s="689"/>
      <c r="B24" s="632" t="s">
        <v>15</v>
      </c>
      <c r="C24" s="626">
        <v>181</v>
      </c>
      <c r="D24" s="623">
        <v>4.5</v>
      </c>
      <c r="E24" s="623">
        <v>-0.2</v>
      </c>
      <c r="F24" s="623">
        <v>0.1</v>
      </c>
      <c r="G24" s="686">
        <v>0.1</v>
      </c>
      <c r="H24" s="659">
        <v>0.9</v>
      </c>
      <c r="I24" s="623">
        <v>0</v>
      </c>
      <c r="J24" s="623">
        <v>0</v>
      </c>
      <c r="K24" s="623">
        <v>0</v>
      </c>
    </row>
    <row r="25" spans="1:11" ht="24.75" customHeight="1">
      <c r="A25" s="689"/>
      <c r="B25" s="625" t="s">
        <v>16</v>
      </c>
      <c r="C25" s="626">
        <v>120</v>
      </c>
      <c r="D25" s="623">
        <v>3.1</v>
      </c>
      <c r="E25" s="623">
        <v>-0.4</v>
      </c>
      <c r="F25" s="623">
        <v>0.2</v>
      </c>
      <c r="G25" s="686">
        <v>-0.1</v>
      </c>
      <c r="H25" s="659">
        <v>0.4</v>
      </c>
      <c r="I25" s="623">
        <v>0</v>
      </c>
      <c r="J25" s="623">
        <v>0</v>
      </c>
      <c r="K25" s="623">
        <v>0</v>
      </c>
    </row>
    <row r="26" spans="1:11" s="669" customFormat="1" ht="25.5" customHeight="1">
      <c r="A26" s="689"/>
      <c r="B26" s="625" t="s">
        <v>17</v>
      </c>
      <c r="C26" s="626">
        <v>69</v>
      </c>
      <c r="D26" s="623">
        <v>4.0999999999999996</v>
      </c>
      <c r="E26" s="623">
        <v>-0.1</v>
      </c>
      <c r="F26" s="623">
        <v>0.4</v>
      </c>
      <c r="G26" s="686">
        <v>0.1</v>
      </c>
      <c r="H26" s="659">
        <v>0.3</v>
      </c>
      <c r="I26" s="623">
        <v>0</v>
      </c>
      <c r="J26" s="623">
        <v>0</v>
      </c>
      <c r="K26" s="623">
        <v>0</v>
      </c>
    </row>
    <row r="27" spans="1:11" s="669" customFormat="1" ht="24.75" customHeight="1">
      <c r="A27" s="689"/>
      <c r="B27" s="625" t="s">
        <v>18</v>
      </c>
      <c r="C27" s="626">
        <v>10</v>
      </c>
      <c r="D27" s="623">
        <v>1</v>
      </c>
      <c r="E27" s="623">
        <v>-1.2</v>
      </c>
      <c r="F27" s="623">
        <v>0.7</v>
      </c>
      <c r="G27" s="686">
        <v>0.1</v>
      </c>
      <c r="H27" s="659">
        <v>0</v>
      </c>
      <c r="I27" s="623">
        <v>0</v>
      </c>
      <c r="J27" s="623">
        <v>0</v>
      </c>
      <c r="K27" s="623">
        <v>0</v>
      </c>
    </row>
    <row r="28" spans="1:11" ht="22.5" customHeight="1">
      <c r="A28" s="694"/>
      <c r="B28" s="625" t="s">
        <v>19</v>
      </c>
      <c r="C28" s="695">
        <v>4</v>
      </c>
      <c r="D28" s="637">
        <v>0.9</v>
      </c>
      <c r="E28" s="637">
        <v>-2.2000000000000002</v>
      </c>
      <c r="F28" s="623">
        <v>1</v>
      </c>
      <c r="G28" s="686">
        <v>0</v>
      </c>
      <c r="H28" s="696">
        <v>0</v>
      </c>
      <c r="I28" s="637">
        <v>0</v>
      </c>
      <c r="J28" s="637">
        <v>0</v>
      </c>
      <c r="K28" s="623">
        <v>0</v>
      </c>
    </row>
    <row r="29" spans="1:11" ht="27.75" customHeight="1">
      <c r="A29" s="697"/>
      <c r="B29" s="698" t="s">
        <v>83</v>
      </c>
      <c r="C29" s="639">
        <v>1000.0000000000003</v>
      </c>
      <c r="D29" s="641">
        <v>1</v>
      </c>
      <c r="E29" s="641">
        <v>-2.4</v>
      </c>
      <c r="F29" s="640">
        <v>1.8</v>
      </c>
      <c r="G29" s="699">
        <v>0.4</v>
      </c>
      <c r="H29" s="700">
        <v>1.1000000000000001</v>
      </c>
      <c r="I29" s="640">
        <v>-2.7</v>
      </c>
      <c r="J29" s="640">
        <v>2</v>
      </c>
      <c r="K29" s="640">
        <v>0.5</v>
      </c>
    </row>
    <row r="30" spans="1:11" ht="19.5" customHeight="1">
      <c r="A30" s="674"/>
      <c r="B30" s="643" t="s">
        <v>486</v>
      </c>
      <c r="C30" s="644">
        <v>335</v>
      </c>
      <c r="D30" s="645">
        <v>4.5</v>
      </c>
      <c r="E30" s="645">
        <v>-0.2</v>
      </c>
      <c r="F30" s="645">
        <v>0.2</v>
      </c>
      <c r="G30" s="701">
        <v>0</v>
      </c>
      <c r="H30" s="702">
        <v>1.6</v>
      </c>
      <c r="I30" s="645">
        <v>-0.1</v>
      </c>
      <c r="J30" s="645">
        <v>0.1</v>
      </c>
      <c r="K30" s="645">
        <v>0</v>
      </c>
    </row>
    <row r="31" spans="1:11" ht="25.5" customHeight="1">
      <c r="A31" s="1418" t="s">
        <v>487</v>
      </c>
      <c r="B31" s="1418"/>
      <c r="C31" s="566"/>
      <c r="D31" s="566"/>
      <c r="E31" s="566"/>
      <c r="F31" s="566"/>
      <c r="G31" s="566"/>
      <c r="H31" s="647"/>
      <c r="I31" s="647"/>
      <c r="J31" s="647"/>
      <c r="K31" s="647"/>
    </row>
    <row r="32" spans="1:11" ht="42.75" customHeight="1">
      <c r="A32" s="1398" t="s">
        <v>488</v>
      </c>
      <c r="B32" s="1398"/>
      <c r="C32" s="1398"/>
      <c r="D32" s="1398"/>
      <c r="E32" s="1398"/>
      <c r="F32" s="1398"/>
      <c r="G32" s="1398"/>
      <c r="H32" s="1398"/>
      <c r="I32" s="1398"/>
      <c r="J32" s="1398"/>
    </row>
    <row r="33" spans="1:10" ht="27.75" customHeight="1">
      <c r="A33" s="1386" t="s">
        <v>663</v>
      </c>
      <c r="B33" s="1386"/>
      <c r="C33" s="1386"/>
      <c r="D33" s="1386"/>
      <c r="E33" s="1386"/>
      <c r="F33" s="1386"/>
      <c r="G33" s="1386"/>
      <c r="H33" s="1386"/>
      <c r="I33" s="1386"/>
      <c r="J33" s="1386"/>
    </row>
  </sheetData>
  <mergeCells count="11">
    <mergeCell ref="D5:K5"/>
    <mergeCell ref="A1:B1"/>
    <mergeCell ref="A33:J33"/>
    <mergeCell ref="A31:B31"/>
    <mergeCell ref="A32:J32"/>
    <mergeCell ref="B2:K2"/>
    <mergeCell ref="B3:K3"/>
    <mergeCell ref="A4:B6"/>
    <mergeCell ref="C4:C6"/>
    <mergeCell ref="D4:G4"/>
    <mergeCell ref="H4:K4"/>
  </mergeCells>
  <hyperlinks>
    <hyperlink ref="A1" location="'Table of Contents'!A1" display="Back to Table of contents"/>
  </hyperlinks>
  <pageMargins left="0.55118110236220474" right="0.31496062992125984" top="0.51181102362204722" bottom="0.51181102362204722" header="0.31496062992125984" footer="0.31496062992125984"/>
  <pageSetup paperSize="9" scale="94" orientation="portrait" r:id="rId1"/>
  <headerFooter>
    <oddHeader xml:space="preserve">&amp;C&amp;"Times New Roman,Regular"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2"/>
  <sheetViews>
    <sheetView showGridLines="0" zoomScaleNormal="100" zoomScaleSheetLayoutView="75" workbookViewId="0">
      <selection sqref="A1:B1"/>
    </sheetView>
  </sheetViews>
  <sheetFormatPr defaultColWidth="9.140625" defaultRowHeight="15.75"/>
  <cols>
    <col min="1" max="1" width="1.5703125" style="512" customWidth="1"/>
    <col min="2" max="2" width="36.85546875" style="512" customWidth="1"/>
    <col min="3" max="3" width="7.5703125" style="650" customWidth="1"/>
    <col min="4" max="7" width="5.7109375" style="650" customWidth="1"/>
    <col min="8" max="8" width="5.7109375" style="651" customWidth="1"/>
    <col min="9" max="9" width="5.7109375" style="677" customWidth="1"/>
    <col min="10" max="11" width="5.7109375" style="512" customWidth="1"/>
    <col min="12" max="16384" width="9.140625" style="512"/>
  </cols>
  <sheetData>
    <row r="1" spans="1:20">
      <c r="A1" s="1177" t="s">
        <v>0</v>
      </c>
      <c r="B1" s="1177"/>
      <c r="D1" s="651"/>
      <c r="E1" s="677"/>
      <c r="F1" s="677"/>
      <c r="G1" s="677"/>
      <c r="H1" s="512"/>
      <c r="I1" s="512"/>
    </row>
    <row r="2" spans="1:20" s="652" customFormat="1" ht="33" customHeight="1">
      <c r="A2" s="1410" t="s">
        <v>721</v>
      </c>
      <c r="B2" s="1410"/>
      <c r="C2" s="1410"/>
      <c r="D2" s="1410"/>
      <c r="E2" s="1410"/>
      <c r="F2" s="1410"/>
      <c r="G2" s="1410"/>
      <c r="H2" s="1410"/>
      <c r="I2" s="1410"/>
      <c r="J2" s="1432"/>
      <c r="K2" s="1432"/>
    </row>
    <row r="3" spans="1:20" s="654" customFormat="1" ht="17.25" customHeight="1">
      <c r="A3" s="1411" t="s">
        <v>464</v>
      </c>
      <c r="B3" s="1412"/>
      <c r="C3" s="1412"/>
      <c r="D3" s="1412"/>
      <c r="E3" s="1412"/>
      <c r="F3" s="1412"/>
      <c r="G3" s="1412"/>
      <c r="H3" s="1412"/>
      <c r="I3" s="1412"/>
      <c r="J3" s="1412"/>
      <c r="K3" s="1412"/>
      <c r="L3" s="653"/>
      <c r="M3" s="653"/>
      <c r="N3" s="653"/>
      <c r="O3" s="653"/>
      <c r="P3" s="653"/>
    </row>
    <row r="4" spans="1:20" s="654" customFormat="1" ht="23.25" customHeight="1">
      <c r="A4" s="1433" t="s">
        <v>800</v>
      </c>
      <c r="B4" s="1434"/>
      <c r="C4" s="1439" t="s">
        <v>720</v>
      </c>
      <c r="D4" s="1440"/>
      <c r="E4" s="1440"/>
      <c r="F4" s="1440"/>
      <c r="G4" s="1440"/>
      <c r="H4" s="1440"/>
      <c r="I4" s="1440"/>
      <c r="J4" s="1440"/>
      <c r="K4" s="1441"/>
      <c r="L4" s="653"/>
      <c r="M4" s="653"/>
      <c r="N4" s="653"/>
      <c r="O4" s="653"/>
      <c r="P4" s="653"/>
    </row>
    <row r="5" spans="1:20" s="654" customFormat="1" ht="30.75" customHeight="1">
      <c r="A5" s="1435"/>
      <c r="B5" s="1436"/>
      <c r="C5" s="1442" t="s">
        <v>477</v>
      </c>
      <c r="D5" s="1444" t="s">
        <v>489</v>
      </c>
      <c r="E5" s="1445"/>
      <c r="F5" s="1445"/>
      <c r="G5" s="1446"/>
      <c r="H5" s="1447" t="s">
        <v>479</v>
      </c>
      <c r="I5" s="1447"/>
      <c r="J5" s="1447"/>
      <c r="K5" s="1448"/>
      <c r="L5" s="653"/>
      <c r="M5" s="653"/>
      <c r="N5" s="653"/>
      <c r="O5" s="653"/>
      <c r="P5" s="653"/>
    </row>
    <row r="6" spans="1:20" s="652" customFormat="1" ht="23.25" customHeight="1">
      <c r="A6" s="1437"/>
      <c r="B6" s="1438"/>
      <c r="C6" s="1443"/>
      <c r="D6" s="681" t="s">
        <v>481</v>
      </c>
      <c r="E6" s="681" t="s">
        <v>482</v>
      </c>
      <c r="F6" s="681" t="s">
        <v>483</v>
      </c>
      <c r="G6" s="682" t="s">
        <v>484</v>
      </c>
      <c r="H6" s="703" t="s">
        <v>481</v>
      </c>
      <c r="I6" s="681" t="s">
        <v>482</v>
      </c>
      <c r="J6" s="681" t="s">
        <v>483</v>
      </c>
      <c r="K6" s="703" t="s">
        <v>484</v>
      </c>
    </row>
    <row r="7" spans="1:20" ht="21" customHeight="1">
      <c r="A7" s="657"/>
      <c r="B7" s="557" t="s">
        <v>1</v>
      </c>
      <c r="C7" s="622">
        <v>32</v>
      </c>
      <c r="D7" s="623">
        <v>3.8</v>
      </c>
      <c r="E7" s="623">
        <v>7.6</v>
      </c>
      <c r="F7" s="623">
        <v>11.1</v>
      </c>
      <c r="G7" s="686">
        <v>-1</v>
      </c>
      <c r="H7" s="659">
        <v>0.1</v>
      </c>
      <c r="I7" s="659">
        <v>0.2</v>
      </c>
      <c r="J7" s="659">
        <v>0.4</v>
      </c>
      <c r="K7" s="688">
        <v>0</v>
      </c>
      <c r="L7" s="660"/>
      <c r="M7" s="661"/>
      <c r="N7" s="661"/>
      <c r="O7" s="661"/>
      <c r="P7" s="661"/>
      <c r="Q7" s="661"/>
      <c r="R7" s="661"/>
      <c r="S7" s="661"/>
      <c r="T7" s="661"/>
    </row>
    <row r="8" spans="1:20" ht="21" customHeight="1">
      <c r="A8" s="662"/>
      <c r="B8" s="625" t="s">
        <v>2</v>
      </c>
      <c r="C8" s="626">
        <v>3</v>
      </c>
      <c r="D8" s="623">
        <v>12.4</v>
      </c>
      <c r="E8" s="623">
        <v>7.6</v>
      </c>
      <c r="F8" s="623">
        <v>9</v>
      </c>
      <c r="G8" s="686">
        <v>2.9</v>
      </c>
      <c r="H8" s="659">
        <v>0</v>
      </c>
      <c r="I8" s="659">
        <v>0</v>
      </c>
      <c r="J8" s="659">
        <v>0</v>
      </c>
      <c r="K8" s="659">
        <v>0</v>
      </c>
      <c r="L8" s="660"/>
      <c r="M8" s="661"/>
      <c r="N8" s="661"/>
      <c r="O8" s="661"/>
      <c r="P8" s="661"/>
      <c r="Q8" s="661"/>
      <c r="R8" s="661"/>
      <c r="S8" s="661"/>
      <c r="T8" s="661"/>
    </row>
    <row r="9" spans="1:20" ht="21" customHeight="1">
      <c r="A9" s="663"/>
      <c r="B9" s="625" t="s">
        <v>3</v>
      </c>
      <c r="C9" s="626">
        <v>110</v>
      </c>
      <c r="D9" s="623">
        <v>0</v>
      </c>
      <c r="E9" s="623">
        <v>-1.8</v>
      </c>
      <c r="F9" s="623">
        <v>-2.7</v>
      </c>
      <c r="G9" s="686">
        <v>-0.2</v>
      </c>
      <c r="H9" s="659">
        <v>0</v>
      </c>
      <c r="I9" s="659">
        <v>-0.2</v>
      </c>
      <c r="J9" s="659">
        <v>-0.4</v>
      </c>
      <c r="K9" s="659">
        <v>0</v>
      </c>
      <c r="L9" s="660"/>
      <c r="M9" s="661"/>
      <c r="N9" s="661"/>
      <c r="O9" s="661"/>
      <c r="P9" s="661"/>
      <c r="Q9" s="661"/>
      <c r="R9" s="661"/>
      <c r="S9" s="661"/>
      <c r="T9" s="661"/>
    </row>
    <row r="10" spans="1:20" ht="21" customHeight="1">
      <c r="A10" s="663"/>
      <c r="B10" s="628" t="s">
        <v>196</v>
      </c>
      <c r="C10" s="629">
        <v>4</v>
      </c>
      <c r="D10" s="630">
        <v>6.3</v>
      </c>
      <c r="E10" s="630">
        <v>4.0999999999999996</v>
      </c>
      <c r="F10" s="630">
        <v>-1.3</v>
      </c>
      <c r="G10" s="691">
        <v>-11.3</v>
      </c>
      <c r="H10" s="665">
        <v>0</v>
      </c>
      <c r="I10" s="665">
        <v>0</v>
      </c>
      <c r="J10" s="665">
        <v>0</v>
      </c>
      <c r="K10" s="665">
        <v>-0.1</v>
      </c>
      <c r="L10" s="660"/>
      <c r="M10" s="661"/>
      <c r="N10" s="661"/>
      <c r="O10" s="661"/>
      <c r="P10" s="661"/>
      <c r="Q10" s="661"/>
      <c r="R10" s="661"/>
      <c r="S10" s="661"/>
      <c r="T10" s="661"/>
    </row>
    <row r="11" spans="1:20" ht="21" customHeight="1">
      <c r="A11" s="663"/>
      <c r="B11" s="631" t="s">
        <v>221</v>
      </c>
      <c r="C11" s="629">
        <v>17</v>
      </c>
      <c r="D11" s="630">
        <v>4.9000000000000004</v>
      </c>
      <c r="E11" s="630">
        <v>5.0999999999999996</v>
      </c>
      <c r="F11" s="630">
        <v>3.3</v>
      </c>
      <c r="G11" s="691">
        <v>2.2999999999999998</v>
      </c>
      <c r="H11" s="665">
        <v>0.1</v>
      </c>
      <c r="I11" s="665">
        <v>0.1</v>
      </c>
      <c r="J11" s="665">
        <v>0.1</v>
      </c>
      <c r="K11" s="665">
        <v>0.1</v>
      </c>
      <c r="L11" s="660"/>
      <c r="M11" s="661"/>
      <c r="N11" s="661"/>
      <c r="O11" s="661"/>
      <c r="P11" s="661"/>
      <c r="Q11" s="661"/>
      <c r="R11" s="661"/>
      <c r="S11" s="661"/>
      <c r="T11" s="661"/>
    </row>
    <row r="12" spans="1:20" ht="21" customHeight="1">
      <c r="A12" s="663"/>
      <c r="B12" s="631" t="s">
        <v>57</v>
      </c>
      <c r="C12" s="629">
        <v>46</v>
      </c>
      <c r="D12" s="630">
        <v>-1.9</v>
      </c>
      <c r="E12" s="630">
        <v>-4.7</v>
      </c>
      <c r="F12" s="630">
        <v>-3.4</v>
      </c>
      <c r="G12" s="691">
        <v>-1</v>
      </c>
      <c r="H12" s="665">
        <v>-0.1</v>
      </c>
      <c r="I12" s="665">
        <v>-0.3</v>
      </c>
      <c r="J12" s="665">
        <v>-0.2</v>
      </c>
      <c r="K12" s="665">
        <v>-0.1</v>
      </c>
      <c r="L12" s="660"/>
      <c r="M12" s="661"/>
      <c r="N12" s="661"/>
      <c r="O12" s="661"/>
      <c r="P12" s="661"/>
      <c r="Q12" s="661"/>
      <c r="R12" s="661"/>
      <c r="S12" s="661"/>
      <c r="T12" s="661"/>
    </row>
    <row r="13" spans="1:20" ht="30.95" customHeight="1">
      <c r="A13" s="663"/>
      <c r="B13" s="632" t="s">
        <v>4</v>
      </c>
      <c r="C13" s="626">
        <v>16</v>
      </c>
      <c r="D13" s="623">
        <v>5.5</v>
      </c>
      <c r="E13" s="623">
        <v>3.2</v>
      </c>
      <c r="F13" s="623">
        <v>-0.4</v>
      </c>
      <c r="G13" s="686">
        <v>-1.5</v>
      </c>
      <c r="H13" s="659">
        <v>0.1</v>
      </c>
      <c r="I13" s="659">
        <v>0.1</v>
      </c>
      <c r="J13" s="659">
        <v>0</v>
      </c>
      <c r="K13" s="659">
        <v>0</v>
      </c>
      <c r="L13" s="660"/>
      <c r="M13" s="661"/>
      <c r="N13" s="661"/>
      <c r="O13" s="661"/>
      <c r="P13" s="661"/>
      <c r="Q13" s="661"/>
      <c r="R13" s="661"/>
      <c r="S13" s="661"/>
      <c r="T13" s="661"/>
    </row>
    <row r="14" spans="1:20" ht="30.95" customHeight="1">
      <c r="A14" s="663"/>
      <c r="B14" s="633" t="s">
        <v>471</v>
      </c>
      <c r="C14" s="626">
        <v>8</v>
      </c>
      <c r="D14" s="623">
        <v>16.100000000000001</v>
      </c>
      <c r="E14" s="623">
        <v>15.3</v>
      </c>
      <c r="F14" s="623">
        <v>13.7</v>
      </c>
      <c r="G14" s="686">
        <v>-5.6</v>
      </c>
      <c r="H14" s="659">
        <v>0.1</v>
      </c>
      <c r="I14" s="659">
        <v>0.1</v>
      </c>
      <c r="J14" s="659">
        <v>0.1</v>
      </c>
      <c r="K14" s="659">
        <v>-0.1</v>
      </c>
      <c r="L14" s="660"/>
      <c r="M14" s="661"/>
      <c r="N14" s="661"/>
      <c r="O14" s="661"/>
      <c r="P14" s="661"/>
      <c r="Q14" s="661"/>
      <c r="R14" s="661"/>
      <c r="S14" s="661"/>
      <c r="T14" s="661"/>
    </row>
    <row r="15" spans="1:20" ht="21" customHeight="1">
      <c r="A15" s="662"/>
      <c r="B15" s="625" t="s">
        <v>6</v>
      </c>
      <c r="C15" s="626">
        <v>38</v>
      </c>
      <c r="D15" s="623">
        <v>4</v>
      </c>
      <c r="E15" s="623">
        <v>-1</v>
      </c>
      <c r="F15" s="623">
        <v>0.6</v>
      </c>
      <c r="G15" s="686">
        <v>5.7</v>
      </c>
      <c r="H15" s="659">
        <v>0.2</v>
      </c>
      <c r="I15" s="659">
        <v>0</v>
      </c>
      <c r="J15" s="659">
        <v>0</v>
      </c>
      <c r="K15" s="659">
        <v>0.2</v>
      </c>
      <c r="L15" s="660"/>
      <c r="M15" s="661"/>
      <c r="N15" s="661"/>
      <c r="O15" s="661"/>
      <c r="P15" s="661"/>
      <c r="Q15" s="661"/>
      <c r="R15" s="661"/>
      <c r="S15" s="661"/>
      <c r="T15" s="661"/>
    </row>
    <row r="16" spans="1:20" ht="30.95" customHeight="1">
      <c r="A16" s="662"/>
      <c r="B16" s="633" t="s">
        <v>35</v>
      </c>
      <c r="C16" s="626">
        <v>73</v>
      </c>
      <c r="D16" s="623">
        <v>1.6</v>
      </c>
      <c r="E16" s="623">
        <v>-4.5</v>
      </c>
      <c r="F16" s="623">
        <v>-2.2000000000000002</v>
      </c>
      <c r="G16" s="686">
        <v>-1.4</v>
      </c>
      <c r="H16" s="659">
        <v>0.1</v>
      </c>
      <c r="I16" s="659">
        <v>-0.4</v>
      </c>
      <c r="J16" s="659">
        <v>-0.2</v>
      </c>
      <c r="K16" s="659">
        <v>-0.1</v>
      </c>
      <c r="L16" s="660"/>
      <c r="M16" s="661"/>
      <c r="N16" s="661"/>
      <c r="O16" s="661"/>
      <c r="P16" s="661"/>
      <c r="Q16" s="661"/>
      <c r="R16" s="661"/>
      <c r="S16" s="661"/>
      <c r="T16" s="661"/>
    </row>
    <row r="17" spans="1:20" ht="21" customHeight="1">
      <c r="A17" s="662"/>
      <c r="B17" s="625" t="s">
        <v>36</v>
      </c>
      <c r="C17" s="626">
        <v>69</v>
      </c>
      <c r="D17" s="623">
        <v>1.6</v>
      </c>
      <c r="E17" s="623">
        <v>-10.1</v>
      </c>
      <c r="F17" s="623">
        <v>-9.5</v>
      </c>
      <c r="G17" s="686">
        <v>-11.5</v>
      </c>
      <c r="H17" s="659">
        <v>0.1</v>
      </c>
      <c r="I17" s="659">
        <v>-0.8</v>
      </c>
      <c r="J17" s="659">
        <v>-0.8</v>
      </c>
      <c r="K17" s="659">
        <v>-0.9</v>
      </c>
      <c r="L17" s="660"/>
      <c r="M17" s="661"/>
      <c r="N17" s="661"/>
      <c r="O17" s="661"/>
      <c r="P17" s="661"/>
      <c r="Q17" s="661"/>
      <c r="R17" s="661"/>
      <c r="S17" s="661"/>
      <c r="T17" s="661"/>
    </row>
    <row r="18" spans="1:20" ht="30.95" customHeight="1">
      <c r="A18" s="666"/>
      <c r="B18" s="632" t="s">
        <v>9</v>
      </c>
      <c r="C18" s="626">
        <v>65</v>
      </c>
      <c r="D18" s="623">
        <v>4.7</v>
      </c>
      <c r="E18" s="623">
        <v>-0.8</v>
      </c>
      <c r="F18" s="623">
        <v>2.9</v>
      </c>
      <c r="G18" s="686">
        <v>1.8</v>
      </c>
      <c r="H18" s="659">
        <v>0.3</v>
      </c>
      <c r="I18" s="659">
        <v>-0.1</v>
      </c>
      <c r="J18" s="659">
        <v>0.2</v>
      </c>
      <c r="K18" s="659">
        <v>0.1</v>
      </c>
      <c r="L18" s="660"/>
      <c r="M18" s="661"/>
      <c r="N18" s="661"/>
      <c r="O18" s="661"/>
      <c r="P18" s="661"/>
      <c r="Q18" s="661"/>
      <c r="R18" s="661"/>
      <c r="S18" s="661"/>
      <c r="T18" s="661"/>
    </row>
    <row r="19" spans="1:20" ht="21" customHeight="1">
      <c r="A19" s="662"/>
      <c r="B19" s="625" t="s">
        <v>10</v>
      </c>
      <c r="C19" s="626">
        <v>44</v>
      </c>
      <c r="D19" s="623">
        <v>2.9</v>
      </c>
      <c r="E19" s="623">
        <v>1.7</v>
      </c>
      <c r="F19" s="623">
        <v>3.2</v>
      </c>
      <c r="G19" s="686">
        <v>4</v>
      </c>
      <c r="H19" s="659">
        <v>0.2</v>
      </c>
      <c r="I19" s="659">
        <v>0.1</v>
      </c>
      <c r="J19" s="659">
        <v>0.2</v>
      </c>
      <c r="K19" s="659">
        <v>0.2</v>
      </c>
      <c r="L19" s="660"/>
      <c r="M19" s="661"/>
      <c r="N19" s="661"/>
      <c r="O19" s="661"/>
      <c r="P19" s="661"/>
      <c r="Q19" s="661"/>
      <c r="R19" s="661"/>
      <c r="S19" s="661"/>
      <c r="T19" s="661"/>
    </row>
    <row r="20" spans="1:20" ht="21" customHeight="1">
      <c r="A20" s="662"/>
      <c r="B20" s="625" t="s">
        <v>11</v>
      </c>
      <c r="C20" s="626">
        <v>75</v>
      </c>
      <c r="D20" s="623">
        <v>-0.8</v>
      </c>
      <c r="E20" s="623">
        <v>-4.5999999999999996</v>
      </c>
      <c r="F20" s="623">
        <v>-0.2</v>
      </c>
      <c r="G20" s="686">
        <v>4</v>
      </c>
      <c r="H20" s="659">
        <v>-0.1</v>
      </c>
      <c r="I20" s="659">
        <v>-0.4</v>
      </c>
      <c r="J20" s="659">
        <v>0</v>
      </c>
      <c r="K20" s="659">
        <v>0.4</v>
      </c>
      <c r="L20" s="660"/>
      <c r="M20" s="661"/>
      <c r="N20" s="661"/>
      <c r="O20" s="661"/>
      <c r="P20" s="661"/>
      <c r="Q20" s="661"/>
      <c r="R20" s="661"/>
      <c r="S20" s="661"/>
      <c r="T20" s="661"/>
    </row>
    <row r="21" spans="1:20" ht="21" customHeight="1">
      <c r="A21" s="662"/>
      <c r="B21" s="557" t="s">
        <v>12</v>
      </c>
      <c r="C21" s="626">
        <v>4</v>
      </c>
      <c r="D21" s="623">
        <v>1.7</v>
      </c>
      <c r="E21" s="623">
        <v>0.5</v>
      </c>
      <c r="F21" s="623">
        <v>4.9000000000000004</v>
      </c>
      <c r="G21" s="686">
        <v>6.7</v>
      </c>
      <c r="H21" s="659">
        <v>0</v>
      </c>
      <c r="I21" s="659">
        <v>0</v>
      </c>
      <c r="J21" s="659">
        <v>0</v>
      </c>
      <c r="K21" s="659">
        <v>0</v>
      </c>
      <c r="L21" s="660"/>
      <c r="M21" s="661"/>
      <c r="N21" s="661"/>
      <c r="O21" s="661"/>
      <c r="P21" s="661"/>
      <c r="Q21" s="661"/>
      <c r="R21" s="661"/>
      <c r="S21" s="661"/>
      <c r="T21" s="661"/>
    </row>
    <row r="22" spans="1:20" ht="30.95" customHeight="1">
      <c r="A22" s="662"/>
      <c r="B22" s="633" t="s">
        <v>13</v>
      </c>
      <c r="C22" s="626">
        <v>48</v>
      </c>
      <c r="D22" s="623">
        <v>-1.9</v>
      </c>
      <c r="E22" s="623">
        <v>-7.5</v>
      </c>
      <c r="F22" s="623">
        <v>-7.1</v>
      </c>
      <c r="G22" s="686">
        <v>-5.0999999999999996</v>
      </c>
      <c r="H22" s="659">
        <v>-0.1</v>
      </c>
      <c r="I22" s="659">
        <v>-0.4</v>
      </c>
      <c r="J22" s="659">
        <v>-0.4</v>
      </c>
      <c r="K22" s="659">
        <v>-0.3</v>
      </c>
      <c r="L22" s="660"/>
      <c r="M22" s="661"/>
      <c r="N22" s="661"/>
      <c r="O22" s="661"/>
      <c r="P22" s="661"/>
      <c r="Q22" s="661"/>
      <c r="R22" s="661"/>
      <c r="S22" s="661"/>
      <c r="T22" s="661"/>
    </row>
    <row r="23" spans="1:20" ht="30.95" customHeight="1">
      <c r="A23" s="666"/>
      <c r="B23" s="633" t="s">
        <v>14</v>
      </c>
      <c r="C23" s="626">
        <v>33</v>
      </c>
      <c r="D23" s="623">
        <v>9.4</v>
      </c>
      <c r="E23" s="623">
        <v>-0.2</v>
      </c>
      <c r="F23" s="623">
        <v>-0.2</v>
      </c>
      <c r="G23" s="686">
        <v>-3.6</v>
      </c>
      <c r="H23" s="659">
        <v>0.4</v>
      </c>
      <c r="I23" s="659">
        <v>0</v>
      </c>
      <c r="J23" s="659">
        <v>0</v>
      </c>
      <c r="K23" s="659">
        <v>-0.2</v>
      </c>
      <c r="L23" s="660"/>
      <c r="M23" s="661"/>
      <c r="N23" s="661"/>
      <c r="O23" s="661"/>
      <c r="P23" s="661"/>
      <c r="Q23" s="661"/>
      <c r="R23" s="661"/>
      <c r="S23" s="661"/>
      <c r="T23" s="661"/>
    </row>
    <row r="24" spans="1:20" ht="30.95" customHeight="1">
      <c r="A24" s="662"/>
      <c r="B24" s="632" t="s">
        <v>15</v>
      </c>
      <c r="C24" s="626">
        <v>181</v>
      </c>
      <c r="D24" s="623">
        <v>4.0999999999999996</v>
      </c>
      <c r="E24" s="623">
        <v>4.5</v>
      </c>
      <c r="F24" s="623">
        <v>4.3</v>
      </c>
      <c r="G24" s="686">
        <v>4.5</v>
      </c>
      <c r="H24" s="659">
        <v>0.8</v>
      </c>
      <c r="I24" s="659">
        <v>0.9</v>
      </c>
      <c r="J24" s="659">
        <v>0.8</v>
      </c>
      <c r="K24" s="659">
        <v>0.9</v>
      </c>
      <c r="L24" s="660"/>
      <c r="M24" s="661"/>
      <c r="N24" s="661"/>
      <c r="O24" s="661"/>
      <c r="P24" s="661"/>
      <c r="Q24" s="661"/>
      <c r="R24" s="661"/>
      <c r="S24" s="661"/>
      <c r="T24" s="661"/>
    </row>
    <row r="25" spans="1:20" ht="21" customHeight="1">
      <c r="A25" s="662"/>
      <c r="B25" s="625" t="s">
        <v>16</v>
      </c>
      <c r="C25" s="626">
        <v>120</v>
      </c>
      <c r="D25" s="623">
        <v>3.1</v>
      </c>
      <c r="E25" s="623">
        <v>2.6</v>
      </c>
      <c r="F25" s="623">
        <v>2.7</v>
      </c>
      <c r="G25" s="686">
        <v>2.8</v>
      </c>
      <c r="H25" s="659">
        <v>0.4</v>
      </c>
      <c r="I25" s="659">
        <v>0.3</v>
      </c>
      <c r="J25" s="659">
        <v>0.4</v>
      </c>
      <c r="K25" s="659">
        <v>0.4</v>
      </c>
      <c r="L25" s="660"/>
      <c r="M25" s="661"/>
      <c r="N25" s="661"/>
      <c r="O25" s="661"/>
      <c r="P25" s="661"/>
      <c r="Q25" s="661"/>
      <c r="R25" s="661"/>
      <c r="S25" s="661"/>
      <c r="T25" s="661"/>
    </row>
    <row r="26" spans="1:20" ht="21" customHeight="1">
      <c r="A26" s="662"/>
      <c r="B26" s="632" t="s">
        <v>17</v>
      </c>
      <c r="C26" s="626">
        <v>69</v>
      </c>
      <c r="D26" s="623">
        <v>2.8</v>
      </c>
      <c r="E26" s="623">
        <v>3.4</v>
      </c>
      <c r="F26" s="623">
        <v>3.9</v>
      </c>
      <c r="G26" s="686">
        <v>4.5</v>
      </c>
      <c r="H26" s="659">
        <v>0.2</v>
      </c>
      <c r="I26" s="659">
        <v>0.2</v>
      </c>
      <c r="J26" s="659">
        <v>0.3</v>
      </c>
      <c r="K26" s="659">
        <v>0.3</v>
      </c>
      <c r="L26" s="660"/>
      <c r="M26" s="661"/>
      <c r="N26" s="661"/>
      <c r="O26" s="661"/>
      <c r="P26" s="661"/>
      <c r="Q26" s="661"/>
      <c r="R26" s="661"/>
      <c r="S26" s="661"/>
      <c r="T26" s="661"/>
    </row>
    <row r="27" spans="1:20" ht="21" customHeight="1">
      <c r="A27" s="662"/>
      <c r="B27" s="625" t="s">
        <v>18</v>
      </c>
      <c r="C27" s="626">
        <v>10</v>
      </c>
      <c r="D27" s="623">
        <v>3.6</v>
      </c>
      <c r="E27" s="623">
        <v>1.3</v>
      </c>
      <c r="F27" s="623">
        <v>1.4</v>
      </c>
      <c r="G27" s="686">
        <v>0.5</v>
      </c>
      <c r="H27" s="659">
        <v>0</v>
      </c>
      <c r="I27" s="659">
        <v>0</v>
      </c>
      <c r="J27" s="659">
        <v>0</v>
      </c>
      <c r="K27" s="659">
        <v>0</v>
      </c>
      <c r="L27" s="660"/>
      <c r="M27" s="661"/>
      <c r="N27" s="661"/>
      <c r="O27" s="661"/>
      <c r="P27" s="661"/>
      <c r="Q27" s="661"/>
      <c r="R27" s="661"/>
      <c r="S27" s="661"/>
      <c r="T27" s="661"/>
    </row>
    <row r="28" spans="1:20" s="669" customFormat="1" ht="21" customHeight="1">
      <c r="A28" s="667"/>
      <c r="B28" s="625" t="s">
        <v>19</v>
      </c>
      <c r="C28" s="668">
        <v>4</v>
      </c>
      <c r="D28" s="623">
        <v>5.5</v>
      </c>
      <c r="E28" s="623">
        <v>2.8</v>
      </c>
      <c r="F28" s="623">
        <v>-0.4</v>
      </c>
      <c r="G28" s="686">
        <v>-0.4</v>
      </c>
      <c r="H28" s="659">
        <v>0</v>
      </c>
      <c r="I28" s="659">
        <v>0</v>
      </c>
      <c r="J28" s="659">
        <v>0</v>
      </c>
      <c r="K28" s="659">
        <v>0</v>
      </c>
      <c r="L28" s="660"/>
      <c r="M28" s="661"/>
      <c r="N28" s="661"/>
      <c r="O28" s="661"/>
      <c r="P28" s="661"/>
      <c r="Q28" s="661"/>
      <c r="R28" s="661"/>
      <c r="S28" s="661"/>
      <c r="T28" s="661"/>
    </row>
    <row r="29" spans="1:20" s="669" customFormat="1" ht="21" customHeight="1">
      <c r="A29" s="670"/>
      <c r="B29" s="698" t="s">
        <v>83</v>
      </c>
      <c r="C29" s="671">
        <v>1000</v>
      </c>
      <c r="D29" s="640">
        <v>2.7</v>
      </c>
      <c r="E29" s="640">
        <v>-0.4</v>
      </c>
      <c r="F29" s="640">
        <v>0.6</v>
      </c>
      <c r="G29" s="699">
        <v>0.8</v>
      </c>
      <c r="H29" s="700">
        <v>3</v>
      </c>
      <c r="I29" s="640">
        <v>-0.4</v>
      </c>
      <c r="J29" s="640">
        <v>0.7</v>
      </c>
      <c r="K29" s="640">
        <v>0.9</v>
      </c>
      <c r="L29" s="660"/>
      <c r="M29" s="661"/>
      <c r="N29" s="661"/>
      <c r="O29" s="661"/>
      <c r="P29" s="661"/>
      <c r="Q29" s="661"/>
      <c r="R29" s="661"/>
      <c r="S29" s="661"/>
      <c r="T29" s="661"/>
    </row>
    <row r="30" spans="1:20" ht="21" customHeight="1">
      <c r="A30" s="674"/>
      <c r="B30" s="643" t="s">
        <v>490</v>
      </c>
      <c r="C30" s="644">
        <v>335</v>
      </c>
      <c r="D30" s="645">
        <v>4</v>
      </c>
      <c r="E30" s="645">
        <v>4.3</v>
      </c>
      <c r="F30" s="645">
        <v>4.4000000000000004</v>
      </c>
      <c r="G30" s="701">
        <v>4.5</v>
      </c>
      <c r="H30" s="702">
        <v>1.4</v>
      </c>
      <c r="I30" s="645">
        <v>1.5</v>
      </c>
      <c r="J30" s="645">
        <v>1.5</v>
      </c>
      <c r="K30" s="645">
        <v>1.6</v>
      </c>
      <c r="L30" s="660"/>
      <c r="M30" s="661"/>
      <c r="N30" s="661"/>
      <c r="O30" s="661"/>
      <c r="P30" s="661"/>
      <c r="Q30" s="661"/>
      <c r="R30" s="661"/>
      <c r="S30" s="661"/>
      <c r="T30" s="661"/>
    </row>
    <row r="31" spans="1:20" ht="36" customHeight="1">
      <c r="A31" s="1431" t="s">
        <v>491</v>
      </c>
      <c r="B31" s="1431"/>
      <c r="C31" s="1431"/>
      <c r="D31" s="1431"/>
      <c r="E31" s="1431"/>
      <c r="F31" s="1431"/>
      <c r="G31" s="1431"/>
      <c r="H31" s="1431"/>
      <c r="I31" s="1431"/>
      <c r="J31" s="1431"/>
      <c r="K31" s="1431"/>
      <c r="L31" s="676"/>
      <c r="M31" s="677"/>
      <c r="N31" s="677"/>
      <c r="O31" s="677"/>
      <c r="P31" s="677"/>
    </row>
    <row r="32" spans="1:20" ht="36" customHeight="1">
      <c r="B32" s="1386" t="s">
        <v>663</v>
      </c>
      <c r="C32" s="1386"/>
      <c r="D32" s="1386"/>
      <c r="E32" s="1386"/>
      <c r="F32" s="1386"/>
      <c r="G32" s="1386"/>
      <c r="H32" s="1386"/>
      <c r="I32" s="1386"/>
      <c r="J32" s="1386"/>
      <c r="K32" s="1386"/>
    </row>
  </sheetData>
  <mergeCells count="10">
    <mergeCell ref="A1:B1"/>
    <mergeCell ref="B32:K32"/>
    <mergeCell ref="A31:K31"/>
    <mergeCell ref="A2:K2"/>
    <mergeCell ref="A3:K3"/>
    <mergeCell ref="A4:B6"/>
    <mergeCell ref="C4:K4"/>
    <mergeCell ref="C5:C6"/>
    <mergeCell ref="D5:G5"/>
    <mergeCell ref="H5:K5"/>
  </mergeCells>
  <hyperlinks>
    <hyperlink ref="A1" location="'Table of Contents'!A1" display="Back to Table of contents"/>
  </hyperlinks>
  <pageMargins left="0.59055118110236227" right="0.35433070866141736" top="0.51181102362204722" bottom="0.27559055118110237" header="0.35433070866141736" footer="0.1574803149606299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5"/>
  <sheetViews>
    <sheetView showGridLines="0" zoomScaleNormal="100" workbookViewId="0">
      <selection sqref="A1:C1"/>
    </sheetView>
  </sheetViews>
  <sheetFormatPr defaultColWidth="9.140625" defaultRowHeight="22.5" customHeight="1"/>
  <cols>
    <col min="1" max="1" width="7" style="704" customWidth="1"/>
    <col min="2" max="2" width="2.28515625" style="704" customWidth="1"/>
    <col min="3" max="7" width="14.5703125" style="704" customWidth="1"/>
    <col min="8" max="16384" width="9.140625" style="704"/>
  </cols>
  <sheetData>
    <row r="1" spans="1:7" ht="22.5" customHeight="1">
      <c r="A1" s="1226" t="s">
        <v>0</v>
      </c>
      <c r="B1" s="1226"/>
      <c r="C1" s="1226"/>
    </row>
    <row r="2" spans="1:7" ht="36.75" customHeight="1">
      <c r="A2" s="1449" t="s">
        <v>722</v>
      </c>
      <c r="B2" s="1449"/>
      <c r="C2" s="1449"/>
      <c r="D2" s="1449"/>
      <c r="E2" s="1449"/>
      <c r="F2" s="1449"/>
      <c r="G2" s="705"/>
    </row>
    <row r="3" spans="1:7" ht="22.5" customHeight="1">
      <c r="A3" s="1450" t="s">
        <v>492</v>
      </c>
      <c r="B3" s="1451"/>
      <c r="C3" s="1454" t="s">
        <v>493</v>
      </c>
      <c r="D3" s="1455"/>
      <c r="E3" s="1455"/>
      <c r="F3" s="1456"/>
      <c r="G3" s="1457"/>
    </row>
    <row r="4" spans="1:7" ht="22.5" customHeight="1">
      <c r="A4" s="1452"/>
      <c r="B4" s="1453"/>
      <c r="C4" s="707" t="s">
        <v>481</v>
      </c>
      <c r="D4" s="707" t="s">
        <v>482</v>
      </c>
      <c r="E4" s="707" t="s">
        <v>483</v>
      </c>
      <c r="F4" s="707" t="s">
        <v>484</v>
      </c>
      <c r="G4" s="1457"/>
    </row>
    <row r="5" spans="1:7" ht="22.5" customHeight="1">
      <c r="A5" s="1458" t="s">
        <v>494</v>
      </c>
      <c r="B5" s="1459"/>
      <c r="C5" s="1459"/>
      <c r="D5" s="1459"/>
      <c r="E5" s="1459"/>
      <c r="F5" s="1460"/>
      <c r="G5" s="708"/>
    </row>
    <row r="6" spans="1:7" ht="22.5" customHeight="1">
      <c r="A6" s="709">
        <v>2007</v>
      </c>
      <c r="B6" s="710"/>
      <c r="C6" s="711">
        <v>101.1</v>
      </c>
      <c r="D6" s="711">
        <v>102.2</v>
      </c>
      <c r="E6" s="711">
        <v>107.6</v>
      </c>
      <c r="F6" s="712">
        <v>108</v>
      </c>
      <c r="G6" s="713"/>
    </row>
    <row r="7" spans="1:7" ht="22.5" customHeight="1">
      <c r="A7" s="714">
        <v>2008</v>
      </c>
      <c r="B7" s="715"/>
      <c r="C7" s="711">
        <v>109.2</v>
      </c>
      <c r="D7" s="711">
        <v>109.7</v>
      </c>
      <c r="E7" s="711">
        <v>128.80000000000001</v>
      </c>
      <c r="F7" s="712">
        <v>128.1</v>
      </c>
      <c r="G7" s="716"/>
    </row>
    <row r="8" spans="1:7" ht="22.5" customHeight="1">
      <c r="A8" s="714">
        <v>2009</v>
      </c>
      <c r="B8" s="715"/>
      <c r="C8" s="711">
        <v>128</v>
      </c>
      <c r="D8" s="711">
        <v>128.80000000000001</v>
      </c>
      <c r="E8" s="711">
        <v>135</v>
      </c>
      <c r="F8" s="712">
        <v>135.9</v>
      </c>
      <c r="G8" s="716"/>
    </row>
    <row r="9" spans="1:7" ht="22.5" customHeight="1">
      <c r="A9" s="714">
        <v>2010</v>
      </c>
      <c r="B9" s="715"/>
      <c r="C9" s="711">
        <v>137.19999999999999</v>
      </c>
      <c r="D9" s="711">
        <v>138.6</v>
      </c>
      <c r="E9" s="711">
        <v>142.19999999999999</v>
      </c>
      <c r="F9" s="712">
        <v>142.4</v>
      </c>
      <c r="G9" s="716"/>
    </row>
    <row r="10" spans="1:7" ht="22.5" customHeight="1">
      <c r="A10" s="717">
        <v>2011</v>
      </c>
      <c r="B10" s="718"/>
      <c r="C10" s="711">
        <v>143.30000000000001</v>
      </c>
      <c r="D10" s="711">
        <v>143.5</v>
      </c>
      <c r="E10" s="711">
        <v>145.6</v>
      </c>
      <c r="F10" s="712">
        <v>145.6</v>
      </c>
      <c r="G10" s="716"/>
    </row>
    <row r="11" spans="1:7" ht="22.5" customHeight="1">
      <c r="A11" s="1458" t="s">
        <v>495</v>
      </c>
      <c r="B11" s="1459"/>
      <c r="C11" s="1459"/>
      <c r="D11" s="1459"/>
      <c r="E11" s="1459"/>
      <c r="F11" s="1460"/>
      <c r="G11" s="708"/>
    </row>
    <row r="12" spans="1:7" ht="22.5" customHeight="1">
      <c r="A12" s="719">
        <v>2012</v>
      </c>
      <c r="B12" s="720"/>
      <c r="C12" s="721">
        <v>102.9</v>
      </c>
      <c r="D12" s="721">
        <v>103.4</v>
      </c>
      <c r="E12" s="721">
        <v>104.4</v>
      </c>
      <c r="F12" s="722">
        <v>104.5</v>
      </c>
      <c r="G12" s="713"/>
    </row>
    <row r="13" spans="1:7" ht="22.5" customHeight="1">
      <c r="A13" s="723">
        <v>2013</v>
      </c>
      <c r="B13" s="724"/>
      <c r="C13" s="721">
        <v>112</v>
      </c>
      <c r="D13" s="721">
        <v>113.2</v>
      </c>
      <c r="E13" s="721">
        <v>116.9</v>
      </c>
      <c r="F13" s="722">
        <v>117.3</v>
      </c>
      <c r="G13" s="713"/>
    </row>
    <row r="14" spans="1:7" ht="22.5" customHeight="1">
      <c r="A14" s="723">
        <v>2014</v>
      </c>
      <c r="B14" s="725"/>
      <c r="C14" s="726">
        <v>119.7</v>
      </c>
      <c r="D14" s="726">
        <v>120.7</v>
      </c>
      <c r="E14" s="727">
        <v>122</v>
      </c>
      <c r="F14" s="728">
        <v>122</v>
      </c>
      <c r="G14" s="729"/>
    </row>
    <row r="15" spans="1:7" ht="22.5" customHeight="1">
      <c r="A15" s="723">
        <v>2015</v>
      </c>
      <c r="B15" s="725"/>
      <c r="C15" s="727">
        <v>126.3</v>
      </c>
      <c r="D15" s="726">
        <v>127.6</v>
      </c>
      <c r="E15" s="727">
        <v>128.5</v>
      </c>
      <c r="F15" s="728">
        <v>128.5</v>
      </c>
      <c r="G15" s="729"/>
    </row>
    <row r="16" spans="1:7" ht="22.5" customHeight="1">
      <c r="A16" s="714">
        <v>2016</v>
      </c>
      <c r="B16" s="725"/>
      <c r="C16" s="727">
        <v>132.5</v>
      </c>
      <c r="D16" s="727">
        <v>134</v>
      </c>
      <c r="E16" s="726">
        <v>135.30000000000001</v>
      </c>
      <c r="F16" s="715">
        <v>135.5</v>
      </c>
      <c r="G16" s="729"/>
    </row>
    <row r="17" spans="1:7" ht="22.5" customHeight="1">
      <c r="A17" s="1458" t="s">
        <v>496</v>
      </c>
      <c r="B17" s="1459"/>
      <c r="C17" s="1459"/>
      <c r="D17" s="1459"/>
      <c r="E17" s="1459"/>
      <c r="F17" s="1460"/>
      <c r="G17" s="729"/>
    </row>
    <row r="18" spans="1:7" ht="22.5" customHeight="1">
      <c r="A18" s="709">
        <v>2017</v>
      </c>
      <c r="B18" s="730"/>
      <c r="C18" s="731">
        <v>102.4</v>
      </c>
      <c r="D18" s="731">
        <v>103.3</v>
      </c>
      <c r="E18" s="731">
        <v>104.5</v>
      </c>
      <c r="F18" s="732">
        <v>104.9</v>
      </c>
      <c r="G18" s="729"/>
    </row>
    <row r="19" spans="1:7" ht="22.5" customHeight="1">
      <c r="A19" s="714">
        <v>2018</v>
      </c>
      <c r="B19" s="725"/>
      <c r="C19" s="726">
        <v>107.1</v>
      </c>
      <c r="D19" s="727">
        <v>108</v>
      </c>
      <c r="E19" s="727">
        <v>109</v>
      </c>
      <c r="F19" s="728">
        <v>109.4</v>
      </c>
      <c r="G19" s="729"/>
    </row>
    <row r="20" spans="1:7" ht="22.5" customHeight="1">
      <c r="A20" s="714">
        <v>2019</v>
      </c>
      <c r="B20" s="725">
        <v>1</v>
      </c>
      <c r="C20" s="727">
        <v>111.8</v>
      </c>
      <c r="D20" s="1157">
        <v>112.5</v>
      </c>
      <c r="E20" s="727">
        <v>113.4</v>
      </c>
      <c r="F20" s="728">
        <v>113.7</v>
      </c>
      <c r="G20" s="729"/>
    </row>
    <row r="21" spans="1:7" ht="24.75" customHeight="1">
      <c r="A21" s="733">
        <v>2020</v>
      </c>
      <c r="B21" s="734">
        <v>2</v>
      </c>
      <c r="C21" s="1115">
        <v>114.8</v>
      </c>
      <c r="D21" s="735">
        <v>112.1</v>
      </c>
      <c r="E21" s="735">
        <v>114.1</v>
      </c>
      <c r="F21" s="736">
        <v>114.6</v>
      </c>
      <c r="G21" s="729"/>
    </row>
    <row r="22" spans="1:7" ht="28.5" customHeight="1">
      <c r="A22" s="964" t="s">
        <v>498</v>
      </c>
      <c r="B22" s="965"/>
      <c r="C22" s="966" t="s">
        <v>499</v>
      </c>
      <c r="D22" s="965"/>
      <c r="E22" s="965"/>
      <c r="F22" s="965"/>
      <c r="G22" s="965"/>
    </row>
    <row r="23" spans="1:7" ht="22.5" customHeight="1">
      <c r="A23" s="1386" t="s">
        <v>663</v>
      </c>
      <c r="B23" s="1386"/>
      <c r="C23" s="1386"/>
      <c r="D23" s="1386"/>
      <c r="E23" s="1386"/>
      <c r="F23" s="1386"/>
      <c r="G23" s="1386"/>
    </row>
    <row r="25" spans="1:7" ht="22.5" customHeight="1">
      <c r="G25" s="750"/>
    </row>
  </sheetData>
  <mergeCells count="9">
    <mergeCell ref="A1:C1"/>
    <mergeCell ref="A2:F2"/>
    <mergeCell ref="A3:B4"/>
    <mergeCell ref="C3:F3"/>
    <mergeCell ref="A23:G23"/>
    <mergeCell ref="G3:G4"/>
    <mergeCell ref="A5:F5"/>
    <mergeCell ref="A11:F11"/>
    <mergeCell ref="A17:F17"/>
  </mergeCells>
  <hyperlinks>
    <hyperlink ref="A1:C1" location="'Table of Contents'!A1" display="Back to Table of contents"/>
  </hyperlinks>
  <pageMargins left="0.9055118110236221" right="0.70866141732283472" top="0.74803149606299213" bottom="0.74803149606299213" header="0.31496062992125984" footer="0.31496062992125984"/>
  <pageSetup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23"/>
  <sheetViews>
    <sheetView showGridLines="0" zoomScaleNormal="100" workbookViewId="0">
      <selection sqref="A1:C1"/>
    </sheetView>
  </sheetViews>
  <sheetFormatPr defaultColWidth="9.140625" defaultRowHeight="22.5" customHeight="1"/>
  <cols>
    <col min="1" max="1" width="7" style="704" customWidth="1"/>
    <col min="2" max="2" width="2.28515625" style="704" customWidth="1"/>
    <col min="3" max="8" width="14.5703125" style="704" customWidth="1"/>
    <col min="9" max="16384" width="9.140625" style="704"/>
  </cols>
  <sheetData>
    <row r="1" spans="1:8" ht="22.5" customHeight="1">
      <c r="A1" s="1226" t="s">
        <v>0</v>
      </c>
      <c r="B1" s="1226"/>
      <c r="C1" s="1226"/>
    </row>
    <row r="2" spans="1:8" ht="22.5" customHeight="1">
      <c r="A2" s="1463" t="s">
        <v>723</v>
      </c>
      <c r="B2" s="1463"/>
      <c r="C2" s="1463"/>
      <c r="D2" s="1463"/>
      <c r="E2" s="1463"/>
      <c r="F2" s="1463"/>
      <c r="G2" s="729"/>
    </row>
    <row r="3" spans="1:8" ht="22.5" customHeight="1">
      <c r="A3" s="1464" t="s">
        <v>464</v>
      </c>
      <c r="B3" s="1464"/>
      <c r="C3" s="1464"/>
      <c r="D3" s="1464"/>
      <c r="E3" s="1464"/>
      <c r="F3" s="1464"/>
      <c r="G3" s="729"/>
    </row>
    <row r="4" spans="1:8" ht="22.5" customHeight="1">
      <c r="A4" s="1450" t="s">
        <v>492</v>
      </c>
      <c r="B4" s="1451"/>
      <c r="C4" s="1454" t="s">
        <v>493</v>
      </c>
      <c r="D4" s="1455"/>
      <c r="E4" s="1455"/>
      <c r="F4" s="1456"/>
      <c r="G4" s="1461" t="s">
        <v>470</v>
      </c>
      <c r="H4" s="1461" t="s">
        <v>497</v>
      </c>
    </row>
    <row r="5" spans="1:8" ht="22.5" customHeight="1">
      <c r="A5" s="1465"/>
      <c r="B5" s="1466"/>
      <c r="C5" s="737" t="s">
        <v>481</v>
      </c>
      <c r="D5" s="737" t="s">
        <v>482</v>
      </c>
      <c r="E5" s="737" t="s">
        <v>483</v>
      </c>
      <c r="F5" s="706" t="s">
        <v>484</v>
      </c>
      <c r="G5" s="1462"/>
      <c r="H5" s="1462"/>
    </row>
    <row r="6" spans="1:8" ht="22.5" customHeight="1">
      <c r="A6" s="738">
        <v>2007</v>
      </c>
      <c r="B6" s="739"/>
      <c r="C6" s="997">
        <v>51.2</v>
      </c>
      <c r="D6" s="998">
        <v>51.8</v>
      </c>
      <c r="E6" s="998">
        <v>54.5</v>
      </c>
      <c r="F6" s="999">
        <v>54.8</v>
      </c>
      <c r="G6" s="1000">
        <v>53.1</v>
      </c>
      <c r="H6" s="1000">
        <v>4.7</v>
      </c>
    </row>
    <row r="7" spans="1:8" ht="22.5" customHeight="1">
      <c r="A7" s="740">
        <v>2008</v>
      </c>
      <c r="B7" s="741"/>
      <c r="C7" s="1001">
        <v>55.4</v>
      </c>
      <c r="D7" s="1002">
        <v>55.6</v>
      </c>
      <c r="E7" s="1002">
        <v>65.3</v>
      </c>
      <c r="F7" s="1003">
        <v>64.900000000000006</v>
      </c>
      <c r="G7" s="1004">
        <v>60.300000000000004</v>
      </c>
      <c r="H7" s="1004">
        <v>13.7</v>
      </c>
    </row>
    <row r="8" spans="1:8" ht="22.5" customHeight="1">
      <c r="A8" s="740">
        <v>2009</v>
      </c>
      <c r="B8" s="741"/>
      <c r="C8" s="1001">
        <v>64.900000000000006</v>
      </c>
      <c r="D8" s="1002">
        <v>65.3</v>
      </c>
      <c r="E8" s="1002">
        <v>68.400000000000006</v>
      </c>
      <c r="F8" s="1003">
        <v>68.900000000000006</v>
      </c>
      <c r="G8" s="1004">
        <v>66.900000000000006</v>
      </c>
      <c r="H8" s="1004">
        <v>10.8</v>
      </c>
    </row>
    <row r="9" spans="1:8" ht="22.5" customHeight="1">
      <c r="A9" s="740">
        <v>2010</v>
      </c>
      <c r="B9" s="741"/>
      <c r="C9" s="1001">
        <v>69.5</v>
      </c>
      <c r="D9" s="1002">
        <v>70.3</v>
      </c>
      <c r="E9" s="1002">
        <v>72.099999999999994</v>
      </c>
      <c r="F9" s="1003">
        <v>72.2</v>
      </c>
      <c r="G9" s="1004">
        <v>71</v>
      </c>
      <c r="H9" s="1004">
        <v>6.2</v>
      </c>
    </row>
    <row r="10" spans="1:8" ht="22.5" customHeight="1">
      <c r="A10" s="740">
        <v>2011</v>
      </c>
      <c r="B10" s="741"/>
      <c r="C10" s="1001">
        <v>72.599999999999994</v>
      </c>
      <c r="D10" s="1002">
        <v>72.8</v>
      </c>
      <c r="E10" s="1002">
        <v>73.8</v>
      </c>
      <c r="F10" s="1003">
        <v>73.8</v>
      </c>
      <c r="G10" s="1004">
        <v>73.3</v>
      </c>
      <c r="H10" s="1004">
        <v>3.1</v>
      </c>
    </row>
    <row r="11" spans="1:8" ht="22.5" customHeight="1">
      <c r="A11" s="742">
        <v>2012</v>
      </c>
      <c r="B11" s="743"/>
      <c r="C11" s="1001">
        <v>75.900000000000006</v>
      </c>
      <c r="D11" s="1002">
        <v>76.3</v>
      </c>
      <c r="E11" s="1002">
        <v>77</v>
      </c>
      <c r="F11" s="1003">
        <v>77.099999999999994</v>
      </c>
      <c r="G11" s="1004">
        <v>76.599999999999994</v>
      </c>
      <c r="H11" s="1004">
        <v>4.5999999999999996</v>
      </c>
    </row>
    <row r="12" spans="1:8" ht="22.5" customHeight="1">
      <c r="A12" s="742">
        <v>2013</v>
      </c>
      <c r="B12" s="743"/>
      <c r="C12" s="1001">
        <v>82.7</v>
      </c>
      <c r="D12" s="1002">
        <v>83.5</v>
      </c>
      <c r="E12" s="1002">
        <v>86.3</v>
      </c>
      <c r="F12" s="1003">
        <v>86.6</v>
      </c>
      <c r="G12" s="1004">
        <v>84.8</v>
      </c>
      <c r="H12" s="1004">
        <v>10.7</v>
      </c>
    </row>
    <row r="13" spans="1:8" ht="22.5" customHeight="1">
      <c r="A13" s="744">
        <v>2014</v>
      </c>
      <c r="B13" s="745"/>
      <c r="C13" s="1001">
        <v>88.3</v>
      </c>
      <c r="D13" s="1002">
        <v>89.1</v>
      </c>
      <c r="E13" s="1002">
        <v>90</v>
      </c>
      <c r="F13" s="1003">
        <v>90</v>
      </c>
      <c r="G13" s="1004">
        <v>89.4</v>
      </c>
      <c r="H13" s="1004">
        <v>5.4</v>
      </c>
    </row>
    <row r="14" spans="1:8" ht="22.5" customHeight="1">
      <c r="A14" s="714">
        <v>2015</v>
      </c>
      <c r="B14" s="746"/>
      <c r="C14" s="1001">
        <v>93.2</v>
      </c>
      <c r="D14" s="1002">
        <v>94.2</v>
      </c>
      <c r="E14" s="1002">
        <v>94.8</v>
      </c>
      <c r="F14" s="1003">
        <v>94.8</v>
      </c>
      <c r="G14" s="1004">
        <v>94.3</v>
      </c>
      <c r="H14" s="1004">
        <v>5.5</v>
      </c>
    </row>
    <row r="15" spans="1:8" ht="22.5" customHeight="1">
      <c r="A15" s="714">
        <v>2016</v>
      </c>
      <c r="B15" s="746"/>
      <c r="C15" s="1001">
        <v>97.8</v>
      </c>
      <c r="D15" s="1002">
        <v>98.9</v>
      </c>
      <c r="E15" s="1002">
        <v>99.9</v>
      </c>
      <c r="F15" s="1003">
        <v>100</v>
      </c>
      <c r="G15" s="1004">
        <v>99.2</v>
      </c>
      <c r="H15" s="1004">
        <v>5.2</v>
      </c>
    </row>
    <row r="16" spans="1:8" ht="22.5" customHeight="1">
      <c r="A16" s="714">
        <v>2017</v>
      </c>
      <c r="B16" s="746"/>
      <c r="C16" s="1001">
        <v>102.4</v>
      </c>
      <c r="D16" s="1002">
        <v>103.3</v>
      </c>
      <c r="E16" s="1002">
        <v>104.5</v>
      </c>
      <c r="F16" s="1003">
        <v>104.9</v>
      </c>
      <c r="G16" s="1004">
        <v>103.8</v>
      </c>
      <c r="H16" s="1004">
        <v>4.5999999999999996</v>
      </c>
    </row>
    <row r="17" spans="1:8" ht="22.5" customHeight="1">
      <c r="A17" s="714">
        <v>2018</v>
      </c>
      <c r="B17" s="746"/>
      <c r="C17" s="1001">
        <v>107.1</v>
      </c>
      <c r="D17" s="1002">
        <v>108</v>
      </c>
      <c r="E17" s="1002">
        <v>109</v>
      </c>
      <c r="F17" s="1002">
        <v>109.4</v>
      </c>
      <c r="G17" s="1004">
        <v>108.4</v>
      </c>
      <c r="H17" s="1004">
        <v>4.4000000000000004</v>
      </c>
    </row>
    <row r="18" spans="1:8" ht="22.5" customHeight="1">
      <c r="A18" s="714">
        <v>2019</v>
      </c>
      <c r="B18" s="746">
        <v>1</v>
      </c>
      <c r="C18" s="1001">
        <v>111.8</v>
      </c>
      <c r="D18" s="1002">
        <v>112.5</v>
      </c>
      <c r="E18" s="1002">
        <v>113.4</v>
      </c>
      <c r="F18" s="1002">
        <v>113.7</v>
      </c>
      <c r="G18" s="1004">
        <v>112.9</v>
      </c>
      <c r="H18" s="1004">
        <v>4.2</v>
      </c>
    </row>
    <row r="19" spans="1:8" ht="22.5" customHeight="1">
      <c r="A19" s="733">
        <v>2020</v>
      </c>
      <c r="B19" s="747">
        <v>2</v>
      </c>
      <c r="C19" s="1005">
        <v>114.8</v>
      </c>
      <c r="D19" s="1006">
        <v>112.1</v>
      </c>
      <c r="E19" s="1006">
        <v>114.1</v>
      </c>
      <c r="F19" s="1006">
        <v>114.6</v>
      </c>
      <c r="G19" s="1007">
        <v>113.9</v>
      </c>
      <c r="H19" s="1007">
        <v>0.9</v>
      </c>
    </row>
    <row r="20" spans="1:8" ht="22.5" customHeight="1">
      <c r="A20" s="964" t="s">
        <v>498</v>
      </c>
      <c r="B20" s="748"/>
      <c r="C20" s="749" t="s">
        <v>499</v>
      </c>
      <c r="D20" s="748"/>
      <c r="E20" s="748"/>
      <c r="F20" s="748"/>
      <c r="G20" s="748"/>
    </row>
    <row r="21" spans="1:8" ht="22.5" customHeight="1">
      <c r="A21" s="1386" t="s">
        <v>663</v>
      </c>
      <c r="B21" s="1386"/>
      <c r="C21" s="1386"/>
      <c r="D21" s="1386"/>
      <c r="E21" s="1386"/>
      <c r="F21" s="1386"/>
      <c r="G21" s="1386"/>
      <c r="H21" s="1386"/>
    </row>
    <row r="23" spans="1:8" ht="22.5" customHeight="1">
      <c r="G23" s="750"/>
    </row>
  </sheetData>
  <mergeCells count="8">
    <mergeCell ref="A21:H21"/>
    <mergeCell ref="H4:H5"/>
    <mergeCell ref="A1:C1"/>
    <mergeCell ref="A2:F2"/>
    <mergeCell ref="A3:F3"/>
    <mergeCell ref="A4:B5"/>
    <mergeCell ref="C4:F4"/>
    <mergeCell ref="G4:G5"/>
  </mergeCells>
  <hyperlinks>
    <hyperlink ref="A1:C1" location="'Table of Contents'!A1" display="Back to Table of contents"/>
  </hyperlinks>
  <pageMargins left="0.9055118110236221" right="0.70866141732283472" top="0.74803149606299213" bottom="0.74803149606299213" header="0.31496062992125984" footer="0.31496062992125984"/>
  <pageSetup scale="9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25"/>
  <sheetViews>
    <sheetView showGridLines="0" zoomScaleNormal="100" workbookViewId="0">
      <selection sqref="A1:B1"/>
    </sheetView>
  </sheetViews>
  <sheetFormatPr defaultColWidth="9.140625" defaultRowHeight="15.75"/>
  <cols>
    <col min="1" max="1" width="2.28515625" style="512" customWidth="1"/>
    <col min="2" max="2" width="33.28515625" style="512" customWidth="1"/>
    <col min="3" max="3" width="7.5703125" style="650" customWidth="1"/>
    <col min="4" max="7" width="6.28515625" style="677" customWidth="1"/>
    <col min="8" max="8" width="6.28515625" style="512" customWidth="1"/>
    <col min="9" max="10" width="6.28515625" style="677" customWidth="1"/>
    <col min="11" max="12" width="6.5703125" style="677" customWidth="1"/>
    <col min="13" max="13" width="6.28515625" style="512" customWidth="1"/>
    <col min="14" max="16384" width="9.140625" style="512"/>
  </cols>
  <sheetData>
    <row r="1" spans="1:13">
      <c r="A1" s="1177" t="s">
        <v>0</v>
      </c>
      <c r="B1" s="1177"/>
    </row>
    <row r="2" spans="1:13" ht="27.75" customHeight="1">
      <c r="B2" s="1467" t="s">
        <v>724</v>
      </c>
      <c r="C2" s="1467"/>
      <c r="D2" s="1467"/>
      <c r="E2" s="1467"/>
      <c r="F2" s="1468"/>
      <c r="G2" s="1468"/>
      <c r="H2" s="1468"/>
      <c r="I2" s="1432"/>
      <c r="J2" s="1432"/>
      <c r="K2" s="1432"/>
      <c r="L2" s="1432"/>
      <c r="M2" s="1432"/>
    </row>
    <row r="3" spans="1:13">
      <c r="B3" s="1411" t="s">
        <v>464</v>
      </c>
      <c r="C3" s="1411"/>
      <c r="D3" s="1411"/>
      <c r="E3" s="1411"/>
      <c r="F3" s="1411"/>
      <c r="G3" s="1411"/>
      <c r="H3" s="1411"/>
      <c r="I3" s="1401"/>
      <c r="J3" s="1401"/>
      <c r="K3" s="1401"/>
      <c r="L3" s="1401"/>
      <c r="M3" s="1401"/>
    </row>
    <row r="4" spans="1:13">
      <c r="A4" s="751"/>
      <c r="B4" s="1469" t="s">
        <v>800</v>
      </c>
      <c r="C4" s="1454" t="s">
        <v>203</v>
      </c>
      <c r="D4" s="1455"/>
      <c r="E4" s="1455"/>
      <c r="F4" s="1455"/>
      <c r="G4" s="1472"/>
      <c r="H4" s="1472"/>
      <c r="I4" s="1473"/>
      <c r="J4" s="1473"/>
      <c r="K4" s="1473"/>
      <c r="L4" s="1473"/>
      <c r="M4" s="1417"/>
    </row>
    <row r="5" spans="1:13" ht="18.75">
      <c r="A5" s="689"/>
      <c r="B5" s="1470"/>
      <c r="C5" s="1474" t="s">
        <v>477</v>
      </c>
      <c r="D5" s="1416" t="s">
        <v>480</v>
      </c>
      <c r="E5" s="1408"/>
      <c r="F5" s="1408"/>
      <c r="G5" s="1472"/>
      <c r="H5" s="1476"/>
      <c r="I5" s="1416" t="s">
        <v>725</v>
      </c>
      <c r="J5" s="1408"/>
      <c r="K5" s="1408"/>
      <c r="L5" s="1472"/>
      <c r="M5" s="1476"/>
    </row>
    <row r="6" spans="1:13">
      <c r="A6" s="674"/>
      <c r="B6" s="1471"/>
      <c r="C6" s="1475"/>
      <c r="D6" s="752" t="s">
        <v>481</v>
      </c>
      <c r="E6" s="753" t="s">
        <v>482</v>
      </c>
      <c r="F6" s="753" t="s">
        <v>483</v>
      </c>
      <c r="G6" s="753" t="s">
        <v>484</v>
      </c>
      <c r="H6" s="753" t="s">
        <v>492</v>
      </c>
      <c r="I6" s="752" t="s">
        <v>481</v>
      </c>
      <c r="J6" s="753" t="s">
        <v>482</v>
      </c>
      <c r="K6" s="753" t="s">
        <v>483</v>
      </c>
      <c r="L6" s="753" t="s">
        <v>484</v>
      </c>
      <c r="M6" s="753" t="s">
        <v>492</v>
      </c>
    </row>
    <row r="7" spans="1:13" ht="21" customHeight="1">
      <c r="A7" s="689"/>
      <c r="B7" s="514" t="s">
        <v>83</v>
      </c>
      <c r="C7" s="639">
        <v>543</v>
      </c>
      <c r="D7" s="640">
        <v>113.5</v>
      </c>
      <c r="E7" s="640">
        <v>114.9</v>
      </c>
      <c r="F7" s="640">
        <v>116.4</v>
      </c>
      <c r="G7" s="640">
        <v>117</v>
      </c>
      <c r="H7" s="640">
        <v>115.5</v>
      </c>
      <c r="I7" s="640">
        <v>116.1</v>
      </c>
      <c r="J7" s="640">
        <v>113.3</v>
      </c>
      <c r="K7" s="640">
        <v>116.5</v>
      </c>
      <c r="L7" s="640">
        <v>117.6</v>
      </c>
      <c r="M7" s="640">
        <v>115.9</v>
      </c>
    </row>
    <row r="8" spans="1:13" ht="21" customHeight="1">
      <c r="A8" s="689"/>
      <c r="B8" s="754" t="s">
        <v>500</v>
      </c>
      <c r="C8" s="671"/>
      <c r="D8" s="641"/>
      <c r="E8" s="641"/>
      <c r="F8" s="641"/>
      <c r="G8" s="641"/>
      <c r="H8" s="641"/>
      <c r="I8" s="641"/>
      <c r="J8" s="641"/>
      <c r="K8" s="641"/>
      <c r="L8" s="641"/>
      <c r="M8" s="641"/>
    </row>
    <row r="9" spans="1:13" ht="21" customHeight="1">
      <c r="A9" s="689"/>
      <c r="B9" s="755" t="s">
        <v>1</v>
      </c>
      <c r="C9" s="626">
        <v>23</v>
      </c>
      <c r="D9" s="623">
        <v>91.1</v>
      </c>
      <c r="E9" s="623">
        <v>92.8</v>
      </c>
      <c r="F9" s="623">
        <v>103.7</v>
      </c>
      <c r="G9" s="623">
        <v>106.5</v>
      </c>
      <c r="H9" s="623">
        <v>98.5</v>
      </c>
      <c r="I9" s="623">
        <v>94</v>
      </c>
      <c r="J9" s="623">
        <v>99.9</v>
      </c>
      <c r="K9" s="623">
        <v>116.7</v>
      </c>
      <c r="L9" s="623">
        <v>102.3</v>
      </c>
      <c r="M9" s="623">
        <v>103.2</v>
      </c>
    </row>
    <row r="10" spans="1:13" ht="21" customHeight="1">
      <c r="A10" s="689"/>
      <c r="B10" s="755" t="s">
        <v>3</v>
      </c>
      <c r="C10" s="626">
        <v>110</v>
      </c>
      <c r="D10" s="623">
        <v>122</v>
      </c>
      <c r="E10" s="623">
        <v>124.3</v>
      </c>
      <c r="F10" s="623">
        <v>127.5</v>
      </c>
      <c r="G10" s="623">
        <v>125.2</v>
      </c>
      <c r="H10" s="623">
        <v>124.8</v>
      </c>
      <c r="I10" s="623">
        <v>122</v>
      </c>
      <c r="J10" s="623">
        <v>122.1</v>
      </c>
      <c r="K10" s="623">
        <v>124.1</v>
      </c>
      <c r="L10" s="623">
        <v>125</v>
      </c>
      <c r="M10" s="623">
        <v>123.3</v>
      </c>
    </row>
    <row r="11" spans="1:13" ht="21" customHeight="1">
      <c r="A11" s="689"/>
      <c r="B11" s="755" t="s">
        <v>6</v>
      </c>
      <c r="C11" s="626">
        <v>30</v>
      </c>
      <c r="D11" s="623">
        <v>109</v>
      </c>
      <c r="E11" s="623">
        <v>110.5</v>
      </c>
      <c r="F11" s="623">
        <v>111</v>
      </c>
      <c r="G11" s="623">
        <v>111.6</v>
      </c>
      <c r="H11" s="623">
        <v>110.5</v>
      </c>
      <c r="I11" s="623">
        <v>113.3</v>
      </c>
      <c r="J11" s="623">
        <v>107.4</v>
      </c>
      <c r="K11" s="623">
        <v>110.5</v>
      </c>
      <c r="L11" s="623">
        <v>118.1</v>
      </c>
      <c r="M11" s="623">
        <v>112.3</v>
      </c>
    </row>
    <row r="12" spans="1:13" ht="33" customHeight="1">
      <c r="A12" s="689"/>
      <c r="B12" s="756" t="s">
        <v>35</v>
      </c>
      <c r="C12" s="626">
        <v>69</v>
      </c>
      <c r="D12" s="623">
        <v>114.6</v>
      </c>
      <c r="E12" s="623">
        <v>116.6</v>
      </c>
      <c r="F12" s="623">
        <v>116.8</v>
      </c>
      <c r="G12" s="623">
        <v>117.5</v>
      </c>
      <c r="H12" s="623">
        <v>116.4</v>
      </c>
      <c r="I12" s="623">
        <v>116.6</v>
      </c>
      <c r="J12" s="623">
        <v>112.6</v>
      </c>
      <c r="K12" s="623">
        <v>115.7</v>
      </c>
      <c r="L12" s="623">
        <v>117.1</v>
      </c>
      <c r="M12" s="623">
        <v>115.5</v>
      </c>
    </row>
    <row r="13" spans="1:13" ht="21" customHeight="1">
      <c r="A13" s="689"/>
      <c r="B13" s="755" t="s">
        <v>36</v>
      </c>
      <c r="C13" s="626">
        <v>20</v>
      </c>
      <c r="D13" s="623">
        <v>118.7</v>
      </c>
      <c r="E13" s="623">
        <v>120.6</v>
      </c>
      <c r="F13" s="623">
        <v>121.6</v>
      </c>
      <c r="G13" s="623">
        <v>121.9</v>
      </c>
      <c r="H13" s="623">
        <v>120.7</v>
      </c>
      <c r="I13" s="623">
        <v>122.3</v>
      </c>
      <c r="J13" s="623">
        <v>121.1</v>
      </c>
      <c r="K13" s="623">
        <v>121.9</v>
      </c>
      <c r="L13" s="623">
        <v>125.1</v>
      </c>
      <c r="M13" s="623">
        <v>122.6</v>
      </c>
    </row>
    <row r="14" spans="1:13" ht="31.5" customHeight="1">
      <c r="A14" s="689"/>
      <c r="B14" s="756" t="s">
        <v>9</v>
      </c>
      <c r="C14" s="626">
        <v>65</v>
      </c>
      <c r="D14" s="623">
        <v>107.5</v>
      </c>
      <c r="E14" s="623">
        <v>107.8</v>
      </c>
      <c r="F14" s="623">
        <v>108.1</v>
      </c>
      <c r="G14" s="623">
        <v>110.5</v>
      </c>
      <c r="H14" s="623">
        <v>108.5</v>
      </c>
      <c r="I14" s="623">
        <v>112.5</v>
      </c>
      <c r="J14" s="623">
        <v>106.9</v>
      </c>
      <c r="K14" s="623">
        <v>111.2</v>
      </c>
      <c r="L14" s="623">
        <v>112.5</v>
      </c>
      <c r="M14" s="623">
        <v>110.8</v>
      </c>
    </row>
    <row r="15" spans="1:13" ht="21" customHeight="1">
      <c r="A15" s="689"/>
      <c r="B15" s="755" t="s">
        <v>10</v>
      </c>
      <c r="C15" s="626">
        <v>27</v>
      </c>
      <c r="D15" s="623">
        <v>109.4</v>
      </c>
      <c r="E15" s="623">
        <v>110.3</v>
      </c>
      <c r="F15" s="623">
        <v>110.7</v>
      </c>
      <c r="G15" s="623">
        <v>111.7</v>
      </c>
      <c r="H15" s="623">
        <v>110.5</v>
      </c>
      <c r="I15" s="623">
        <v>113.9</v>
      </c>
      <c r="J15" s="623">
        <v>113.9</v>
      </c>
      <c r="K15" s="623">
        <v>115.7</v>
      </c>
      <c r="L15" s="623">
        <v>118.2</v>
      </c>
      <c r="M15" s="623">
        <v>115.4</v>
      </c>
    </row>
    <row r="16" spans="1:13" ht="21" customHeight="1">
      <c r="A16" s="689"/>
      <c r="B16" s="755" t="s">
        <v>11</v>
      </c>
      <c r="C16" s="626">
        <v>50</v>
      </c>
      <c r="D16" s="623">
        <v>115.3</v>
      </c>
      <c r="E16" s="623">
        <v>115.5</v>
      </c>
      <c r="F16" s="623">
        <v>115.5</v>
      </c>
      <c r="G16" s="623">
        <v>115.9</v>
      </c>
      <c r="H16" s="623">
        <v>115.6</v>
      </c>
      <c r="I16" s="623">
        <v>115.9</v>
      </c>
      <c r="J16" s="623">
        <v>111.8</v>
      </c>
      <c r="K16" s="623">
        <v>117.8</v>
      </c>
      <c r="L16" s="623">
        <v>120.5</v>
      </c>
      <c r="M16" s="623">
        <v>116.5</v>
      </c>
    </row>
    <row r="17" spans="1:13" ht="27" customHeight="1">
      <c r="A17" s="689"/>
      <c r="B17" s="756" t="s">
        <v>13</v>
      </c>
      <c r="C17" s="626">
        <v>44</v>
      </c>
      <c r="D17" s="623">
        <v>110.2</v>
      </c>
      <c r="E17" s="623">
        <v>111.4</v>
      </c>
      <c r="F17" s="623">
        <v>111.7</v>
      </c>
      <c r="G17" s="623">
        <v>111.9</v>
      </c>
      <c r="H17" s="623">
        <v>111.3</v>
      </c>
      <c r="I17" s="623">
        <v>107.5</v>
      </c>
      <c r="J17" s="623">
        <v>102.2</v>
      </c>
      <c r="K17" s="623">
        <v>103</v>
      </c>
      <c r="L17" s="623">
        <v>105.5</v>
      </c>
      <c r="M17" s="623">
        <v>104.6</v>
      </c>
    </row>
    <row r="18" spans="1:13" ht="29.25" customHeight="1">
      <c r="A18" s="689"/>
      <c r="B18" s="756" t="s">
        <v>14</v>
      </c>
      <c r="C18" s="626">
        <v>33</v>
      </c>
      <c r="D18" s="623">
        <v>119.6</v>
      </c>
      <c r="E18" s="623">
        <v>121.9</v>
      </c>
      <c r="F18" s="623">
        <v>125</v>
      </c>
      <c r="G18" s="623">
        <v>130.30000000000001</v>
      </c>
      <c r="H18" s="623">
        <v>124.2</v>
      </c>
      <c r="I18" s="623">
        <v>130.80000000000001</v>
      </c>
      <c r="J18" s="623">
        <v>121.7</v>
      </c>
      <c r="K18" s="623">
        <v>124.8</v>
      </c>
      <c r="L18" s="623">
        <v>125.6</v>
      </c>
      <c r="M18" s="623">
        <v>125.7</v>
      </c>
    </row>
    <row r="19" spans="1:13" ht="21" customHeight="1">
      <c r="A19" s="674"/>
      <c r="B19" s="757" t="s">
        <v>16</v>
      </c>
      <c r="C19" s="758">
        <v>46</v>
      </c>
      <c r="D19" s="637">
        <v>112.7</v>
      </c>
      <c r="E19" s="637">
        <v>112.8</v>
      </c>
      <c r="F19" s="637">
        <v>112.8</v>
      </c>
      <c r="G19" s="637">
        <v>112.9</v>
      </c>
      <c r="H19" s="637">
        <v>112.8</v>
      </c>
      <c r="I19" s="637">
        <v>115.5</v>
      </c>
      <c r="J19" s="637">
        <v>114.6</v>
      </c>
      <c r="K19" s="637">
        <v>114.8</v>
      </c>
      <c r="L19" s="637">
        <v>114.8</v>
      </c>
      <c r="M19" s="637">
        <v>114.9</v>
      </c>
    </row>
    <row r="20" spans="1:13" ht="23.25" customHeight="1">
      <c r="A20" s="964" t="s">
        <v>594</v>
      </c>
      <c r="B20" s="967"/>
      <c r="C20" s="968"/>
      <c r="D20" s="968"/>
      <c r="E20" s="968"/>
      <c r="F20" s="968"/>
      <c r="G20" s="967"/>
      <c r="H20" s="968"/>
      <c r="I20" s="968"/>
      <c r="J20" s="968"/>
      <c r="K20" s="761"/>
      <c r="L20" s="590"/>
    </row>
    <row r="21" spans="1:13" ht="24" customHeight="1">
      <c r="A21" s="1386" t="s">
        <v>663</v>
      </c>
      <c r="B21" s="1386"/>
      <c r="C21" s="1386"/>
      <c r="D21" s="1386"/>
      <c r="E21" s="1386"/>
      <c r="F21" s="1386"/>
      <c r="G21" s="1386"/>
      <c r="H21" s="1386"/>
      <c r="I21" s="1386"/>
      <c r="J21" s="1386"/>
      <c r="K21" s="1386"/>
      <c r="L21" s="1386"/>
      <c r="M21" s="1386"/>
    </row>
    <row r="25" spans="1:13">
      <c r="B25" s="633"/>
    </row>
  </sheetData>
  <mergeCells count="9">
    <mergeCell ref="A1:B1"/>
    <mergeCell ref="A21:M21"/>
    <mergeCell ref="B2:M2"/>
    <mergeCell ref="B3:M3"/>
    <mergeCell ref="B4:B6"/>
    <mergeCell ref="C4:M4"/>
    <mergeCell ref="C5:C6"/>
    <mergeCell ref="D5:H5"/>
    <mergeCell ref="I5:M5"/>
  </mergeCells>
  <hyperlinks>
    <hyperlink ref="A1" location="'Table of Contents'!A1" display="Back to Table of contents"/>
  </hyperlinks>
  <pageMargins left="0.23622047244094491" right="0.39370078740157483" top="0.51181102362204722" bottom="0.51181102362204722" header="0.31496062992125984" footer="0.31496062992125984"/>
  <pageSetup paperSize="9" scale="90" orientation="portrait" r:id="rId1"/>
  <headerFooter>
    <oddHeader xml:space="preserve">&amp;C&amp;"Times New Roman,Regular"&amp;14 </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23"/>
  <sheetViews>
    <sheetView showGridLines="0" zoomScaleNormal="100" workbookViewId="0">
      <selection sqref="A1:B1"/>
    </sheetView>
  </sheetViews>
  <sheetFormatPr defaultColWidth="9.140625" defaultRowHeight="15.75"/>
  <cols>
    <col min="1" max="1" width="2.28515625" style="512" customWidth="1"/>
    <col min="2" max="2" width="33.28515625" style="512" customWidth="1"/>
    <col min="3" max="3" width="7.5703125" style="650" customWidth="1"/>
    <col min="4" max="7" width="6.28515625" style="677" customWidth="1"/>
    <col min="8" max="8" width="6.28515625" style="512" customWidth="1"/>
    <col min="9" max="10" width="6.28515625" style="677" customWidth="1"/>
    <col min="11" max="12" width="6.5703125" style="677" customWidth="1"/>
    <col min="13" max="13" width="6.28515625" style="512" customWidth="1"/>
    <col min="14" max="16384" width="9.140625" style="512"/>
  </cols>
  <sheetData>
    <row r="1" spans="1:13">
      <c r="A1" s="1177" t="s">
        <v>0</v>
      </c>
      <c r="B1" s="1177"/>
    </row>
    <row r="2" spans="1:13" s="650" customFormat="1" ht="29.25" customHeight="1">
      <c r="A2" s="759"/>
      <c r="B2" s="1478" t="s">
        <v>726</v>
      </c>
      <c r="C2" s="1478"/>
      <c r="D2" s="1478"/>
      <c r="E2" s="1478"/>
      <c r="F2" s="1478"/>
      <c r="G2" s="1479"/>
      <c r="H2" s="1479"/>
      <c r="I2" s="1480"/>
      <c r="J2" s="1480"/>
      <c r="K2" s="1480"/>
      <c r="L2" s="1480"/>
      <c r="M2" s="1480"/>
    </row>
    <row r="3" spans="1:13">
      <c r="B3" s="1411" t="s">
        <v>464</v>
      </c>
      <c r="C3" s="1411"/>
      <c r="D3" s="1411"/>
      <c r="E3" s="1411"/>
      <c r="F3" s="1411"/>
      <c r="G3" s="1411"/>
      <c r="H3" s="1411"/>
      <c r="I3" s="1401"/>
      <c r="J3" s="1401"/>
      <c r="K3" s="1401"/>
      <c r="L3" s="1401"/>
      <c r="M3" s="1401"/>
    </row>
    <row r="4" spans="1:13" ht="17.25" customHeight="1">
      <c r="A4" s="751"/>
      <c r="B4" s="1469" t="s">
        <v>589</v>
      </c>
      <c r="C4" s="1454" t="s">
        <v>501</v>
      </c>
      <c r="D4" s="1455"/>
      <c r="E4" s="1455"/>
      <c r="F4" s="1455"/>
      <c r="G4" s="1473"/>
      <c r="H4" s="1473"/>
      <c r="I4" s="1473"/>
      <c r="J4" s="1473"/>
      <c r="K4" s="1473"/>
      <c r="L4" s="1473"/>
      <c r="M4" s="1417"/>
    </row>
    <row r="5" spans="1:13" ht="18.75">
      <c r="A5" s="689"/>
      <c r="B5" s="1470"/>
      <c r="C5" s="1474" t="s">
        <v>477</v>
      </c>
      <c r="D5" s="1416" t="s">
        <v>480</v>
      </c>
      <c r="E5" s="1408"/>
      <c r="F5" s="1408"/>
      <c r="G5" s="1473"/>
      <c r="H5" s="1417"/>
      <c r="I5" s="1416" t="s">
        <v>725</v>
      </c>
      <c r="J5" s="1408"/>
      <c r="K5" s="1408"/>
      <c r="L5" s="1473"/>
      <c r="M5" s="1417"/>
    </row>
    <row r="6" spans="1:13">
      <c r="A6" s="674"/>
      <c r="B6" s="1471"/>
      <c r="C6" s="1475"/>
      <c r="D6" s="752" t="s">
        <v>481</v>
      </c>
      <c r="E6" s="753" t="s">
        <v>482</v>
      </c>
      <c r="F6" s="753" t="s">
        <v>483</v>
      </c>
      <c r="G6" s="753" t="s">
        <v>484</v>
      </c>
      <c r="H6" s="753" t="s">
        <v>492</v>
      </c>
      <c r="I6" s="752" t="s">
        <v>481</v>
      </c>
      <c r="J6" s="753" t="s">
        <v>482</v>
      </c>
      <c r="K6" s="753" t="s">
        <v>483</v>
      </c>
      <c r="L6" s="753" t="s">
        <v>484</v>
      </c>
      <c r="M6" s="753" t="s">
        <v>492</v>
      </c>
    </row>
    <row r="7" spans="1:13" ht="21" customHeight="1">
      <c r="A7" s="689"/>
      <c r="B7" s="514" t="s">
        <v>83</v>
      </c>
      <c r="C7" s="639">
        <v>457</v>
      </c>
      <c r="D7" s="641">
        <v>109.8</v>
      </c>
      <c r="E7" s="641">
        <v>109.6</v>
      </c>
      <c r="F7" s="641">
        <v>109.9</v>
      </c>
      <c r="G7" s="641">
        <v>109.7</v>
      </c>
      <c r="H7" s="641">
        <v>109.8</v>
      </c>
      <c r="I7" s="641">
        <v>113.4</v>
      </c>
      <c r="J7" s="641">
        <v>110.8</v>
      </c>
      <c r="K7" s="641">
        <v>111.4</v>
      </c>
      <c r="L7" s="641">
        <v>111</v>
      </c>
      <c r="M7" s="641">
        <v>111.7</v>
      </c>
    </row>
    <row r="8" spans="1:13" ht="21" customHeight="1">
      <c r="A8" s="689"/>
      <c r="B8" s="754" t="s">
        <v>500</v>
      </c>
      <c r="C8" s="626"/>
      <c r="D8" s="641"/>
      <c r="E8" s="641"/>
      <c r="F8" s="641"/>
      <c r="G8" s="641"/>
      <c r="H8" s="641"/>
      <c r="I8" s="641"/>
      <c r="J8" s="641"/>
      <c r="K8" s="641"/>
      <c r="L8" s="641"/>
      <c r="M8" s="641"/>
    </row>
    <row r="9" spans="1:13" ht="33.75" customHeight="1">
      <c r="A9" s="689"/>
      <c r="B9" s="756" t="s">
        <v>4</v>
      </c>
      <c r="C9" s="626">
        <v>15</v>
      </c>
      <c r="D9" s="623">
        <v>113.3</v>
      </c>
      <c r="E9" s="623">
        <v>115.2</v>
      </c>
      <c r="F9" s="623">
        <v>120.2</v>
      </c>
      <c r="G9" s="623">
        <v>120.5</v>
      </c>
      <c r="H9" s="623">
        <v>117.3</v>
      </c>
      <c r="I9" s="623">
        <v>121</v>
      </c>
      <c r="J9" s="623">
        <v>119.4</v>
      </c>
      <c r="K9" s="623">
        <v>119.5</v>
      </c>
      <c r="L9" s="623">
        <v>118.9</v>
      </c>
      <c r="M9" s="623">
        <v>119.7</v>
      </c>
    </row>
    <row r="10" spans="1:13" ht="21" customHeight="1">
      <c r="A10" s="689"/>
      <c r="B10" s="755" t="s">
        <v>36</v>
      </c>
      <c r="C10" s="626">
        <v>49</v>
      </c>
      <c r="D10" s="623">
        <v>111.9</v>
      </c>
      <c r="E10" s="623">
        <v>112.4</v>
      </c>
      <c r="F10" s="623">
        <v>112.6</v>
      </c>
      <c r="G10" s="623">
        <v>113.7</v>
      </c>
      <c r="H10" s="623">
        <v>112.7</v>
      </c>
      <c r="I10" s="623">
        <v>112.9</v>
      </c>
      <c r="J10" s="623">
        <v>95.9</v>
      </c>
      <c r="K10" s="623">
        <v>96.9</v>
      </c>
      <c r="L10" s="623">
        <v>93.7</v>
      </c>
      <c r="M10" s="623">
        <v>99.9</v>
      </c>
    </row>
    <row r="11" spans="1:13" ht="21" customHeight="1">
      <c r="A11" s="689"/>
      <c r="B11" s="755" t="s">
        <v>10</v>
      </c>
      <c r="C11" s="626">
        <v>17</v>
      </c>
      <c r="D11" s="623">
        <v>142.9</v>
      </c>
      <c r="E11" s="623">
        <v>142.9</v>
      </c>
      <c r="F11" s="623">
        <v>142.9</v>
      </c>
      <c r="G11" s="623">
        <v>142.9</v>
      </c>
      <c r="H11" s="623">
        <v>142.9</v>
      </c>
      <c r="I11" s="623">
        <v>144.9</v>
      </c>
      <c r="J11" s="623">
        <v>142.69999999999999</v>
      </c>
      <c r="K11" s="623">
        <v>145.19999999999999</v>
      </c>
      <c r="L11" s="623">
        <v>145.19999999999999</v>
      </c>
      <c r="M11" s="623">
        <v>144.5</v>
      </c>
    </row>
    <row r="12" spans="1:13" ht="21" customHeight="1">
      <c r="A12" s="689"/>
      <c r="B12" s="755" t="s">
        <v>11</v>
      </c>
      <c r="C12" s="626">
        <v>25</v>
      </c>
      <c r="D12" s="623">
        <v>128.4</v>
      </c>
      <c r="E12" s="623">
        <v>128.5</v>
      </c>
      <c r="F12" s="623">
        <v>128.80000000000001</v>
      </c>
      <c r="G12" s="623">
        <v>124.3</v>
      </c>
      <c r="H12" s="623">
        <v>127.5</v>
      </c>
      <c r="I12" s="623">
        <v>124.2</v>
      </c>
      <c r="J12" s="623">
        <v>119.5</v>
      </c>
      <c r="K12" s="623">
        <v>123.6</v>
      </c>
      <c r="L12" s="623">
        <v>129.1</v>
      </c>
      <c r="M12" s="623">
        <v>124.1</v>
      </c>
    </row>
    <row r="13" spans="1:13" ht="29.25" customHeight="1">
      <c r="A13" s="689"/>
      <c r="B13" s="756" t="s">
        <v>15</v>
      </c>
      <c r="C13" s="626">
        <v>181</v>
      </c>
      <c r="D13" s="623">
        <v>105.6</v>
      </c>
      <c r="E13" s="623">
        <v>105</v>
      </c>
      <c r="F13" s="623">
        <v>105.3</v>
      </c>
      <c r="G13" s="623">
        <v>105.2</v>
      </c>
      <c r="H13" s="623">
        <v>105.3</v>
      </c>
      <c r="I13" s="623">
        <v>109.9</v>
      </c>
      <c r="J13" s="623">
        <v>109.7</v>
      </c>
      <c r="K13" s="623">
        <v>109.8</v>
      </c>
      <c r="L13" s="623">
        <v>109.9</v>
      </c>
      <c r="M13" s="623">
        <v>109.8</v>
      </c>
    </row>
    <row r="14" spans="1:13" ht="21" customHeight="1">
      <c r="A14" s="689"/>
      <c r="B14" s="755" t="s">
        <v>16</v>
      </c>
      <c r="C14" s="626">
        <v>73</v>
      </c>
      <c r="D14" s="623">
        <v>107.4</v>
      </c>
      <c r="E14" s="623">
        <v>107.6</v>
      </c>
      <c r="F14" s="623">
        <v>107.5</v>
      </c>
      <c r="G14" s="623">
        <v>107.2</v>
      </c>
      <c r="H14" s="623">
        <v>107.4</v>
      </c>
      <c r="I14" s="623">
        <v>111.1</v>
      </c>
      <c r="J14" s="623">
        <v>111.1</v>
      </c>
      <c r="K14" s="623">
        <v>111.2</v>
      </c>
      <c r="L14" s="623">
        <v>111</v>
      </c>
      <c r="M14" s="623">
        <v>111.1</v>
      </c>
    </row>
    <row r="15" spans="1:13" ht="27" customHeight="1">
      <c r="A15" s="674"/>
      <c r="B15" s="760" t="s">
        <v>17</v>
      </c>
      <c r="C15" s="758">
        <v>60</v>
      </c>
      <c r="D15" s="637">
        <v>105.6</v>
      </c>
      <c r="E15" s="637">
        <v>104.7</v>
      </c>
      <c r="F15" s="637">
        <v>104.5</v>
      </c>
      <c r="G15" s="637">
        <v>103.9</v>
      </c>
      <c r="H15" s="637">
        <v>104.7</v>
      </c>
      <c r="I15" s="637">
        <v>109.2</v>
      </c>
      <c r="J15" s="637">
        <v>109.2</v>
      </c>
      <c r="K15" s="637">
        <v>109.6</v>
      </c>
      <c r="L15" s="637">
        <v>109.7</v>
      </c>
      <c r="M15" s="637">
        <v>109.4</v>
      </c>
    </row>
    <row r="16" spans="1:13" ht="8.25" customHeight="1"/>
    <row r="17" spans="1:13" ht="18">
      <c r="A17" s="964" t="s">
        <v>594</v>
      </c>
      <c r="B17" s="676"/>
      <c r="C17" s="761"/>
      <c r="D17" s="761"/>
      <c r="E17" s="761"/>
      <c r="F17" s="761"/>
      <c r="G17" s="590"/>
      <c r="H17" s="761"/>
      <c r="I17" s="761"/>
      <c r="J17" s="761"/>
      <c r="K17" s="761"/>
      <c r="L17" s="590"/>
    </row>
    <row r="18" spans="1:13" ht="37.5" customHeight="1">
      <c r="A18" s="1477" t="s">
        <v>502</v>
      </c>
      <c r="B18" s="1477"/>
      <c r="C18" s="1477"/>
      <c r="D18" s="1477"/>
      <c r="E18" s="1477"/>
      <c r="F18" s="1477"/>
      <c r="G18" s="1477"/>
      <c r="H18" s="1477"/>
      <c r="I18" s="1477"/>
      <c r="J18" s="1477"/>
      <c r="K18" s="1477"/>
      <c r="L18" s="1477"/>
    </row>
    <row r="19" spans="1:13" ht="25.5" customHeight="1">
      <c r="A19" s="1386" t="s">
        <v>663</v>
      </c>
      <c r="B19" s="1386"/>
      <c r="C19" s="1386"/>
      <c r="D19" s="1386"/>
      <c r="E19" s="1386"/>
      <c r="F19" s="1386"/>
      <c r="G19" s="1386"/>
      <c r="H19" s="1386"/>
      <c r="I19" s="1386"/>
      <c r="J19" s="1386"/>
      <c r="K19" s="1386"/>
      <c r="L19" s="1386"/>
      <c r="M19" s="1386"/>
    </row>
    <row r="23" spans="1:13">
      <c r="B23" s="633"/>
    </row>
  </sheetData>
  <mergeCells count="10">
    <mergeCell ref="I5:M5"/>
    <mergeCell ref="A1:B1"/>
    <mergeCell ref="A19:M19"/>
    <mergeCell ref="A18:L18"/>
    <mergeCell ref="B2:M2"/>
    <mergeCell ref="B3:M3"/>
    <mergeCell ref="B4:B6"/>
    <mergeCell ref="C4:M4"/>
    <mergeCell ref="C5:C6"/>
    <mergeCell ref="D5:H5"/>
  </mergeCells>
  <hyperlinks>
    <hyperlink ref="A1" location="'Table of Contents'!A1" display="Back to Table of contents"/>
  </hyperlinks>
  <pageMargins left="0.23622047244094491" right="0.39370078740157483" top="0.51181102362204722" bottom="0.51181102362204722" header="0.31496062992125984" footer="0.31496062992125984"/>
  <pageSetup paperSize="9" scale="90" orientation="portrait" r:id="rId1"/>
  <headerFooter>
    <oddHeader xml:space="preserve">&amp;C&amp;"Times New Roman,Regular"&amp;14 </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33"/>
  <sheetViews>
    <sheetView showGridLines="0" zoomScaleNormal="100" workbookViewId="0"/>
  </sheetViews>
  <sheetFormatPr defaultColWidth="9.140625" defaultRowHeight="12.75"/>
  <cols>
    <col min="1" max="1" width="13.85546875" style="762" customWidth="1"/>
    <col min="2" max="2" width="25.85546875" style="762" customWidth="1"/>
    <col min="3" max="3" width="26" style="762" customWidth="1"/>
    <col min="4" max="16384" width="9.140625" style="762"/>
  </cols>
  <sheetData>
    <row r="1" spans="1:5">
      <c r="A1" s="391" t="s">
        <v>0</v>
      </c>
    </row>
    <row r="2" spans="1:5" s="765" customFormat="1" ht="39.75" customHeight="1">
      <c r="A2" s="763" t="s">
        <v>727</v>
      </c>
      <c r="B2" s="764"/>
      <c r="C2" s="764"/>
    </row>
    <row r="3" spans="1:5" s="766" customFormat="1" ht="31.5" customHeight="1">
      <c r="A3" s="1481" t="s">
        <v>492</v>
      </c>
      <c r="B3" s="1483" t="s">
        <v>503</v>
      </c>
      <c r="C3" s="1483" t="s">
        <v>504</v>
      </c>
    </row>
    <row r="4" spans="1:5" s="766" customFormat="1" ht="24.75" customHeight="1">
      <c r="A4" s="1482"/>
      <c r="B4" s="1484"/>
      <c r="C4" s="1484"/>
    </row>
    <row r="5" spans="1:5" s="769" customFormat="1" ht="21.75" customHeight="1">
      <c r="A5" s="770">
        <v>1994</v>
      </c>
      <c r="B5" s="767">
        <v>22.8</v>
      </c>
      <c r="C5" s="768">
        <v>69.400000000000006</v>
      </c>
    </row>
    <row r="6" spans="1:5" s="769" customFormat="1" ht="21.75" customHeight="1">
      <c r="A6" s="770">
        <v>1995</v>
      </c>
      <c r="B6" s="767">
        <v>24.4</v>
      </c>
      <c r="C6" s="768">
        <v>70.099999999999994</v>
      </c>
    </row>
    <row r="7" spans="1:5" s="769" customFormat="1" ht="21.75" customHeight="1">
      <c r="A7" s="770">
        <v>1996</v>
      </c>
      <c r="B7" s="767">
        <v>25.8</v>
      </c>
      <c r="C7" s="768">
        <v>69.3</v>
      </c>
    </row>
    <row r="8" spans="1:5" s="769" customFormat="1" ht="21.75" customHeight="1">
      <c r="A8" s="770">
        <v>1997</v>
      </c>
      <c r="B8" s="767">
        <v>28.7</v>
      </c>
      <c r="C8" s="768">
        <v>72.599999999999994</v>
      </c>
    </row>
    <row r="9" spans="1:5" s="769" customFormat="1" ht="21.75" customHeight="1">
      <c r="A9" s="770">
        <v>1998</v>
      </c>
      <c r="B9" s="767">
        <v>31.8</v>
      </c>
      <c r="C9" s="768">
        <v>75.099999999999994</v>
      </c>
    </row>
    <row r="10" spans="1:5" s="769" customFormat="1" ht="21.75" customHeight="1">
      <c r="A10" s="770">
        <v>1999</v>
      </c>
      <c r="B10" s="767">
        <v>34.200000000000003</v>
      </c>
      <c r="C10" s="768">
        <v>75.599999999999994</v>
      </c>
      <c r="D10" s="771"/>
    </row>
    <row r="11" spans="1:5" s="769" customFormat="1" ht="21.75" customHeight="1">
      <c r="A11" s="770">
        <v>2000</v>
      </c>
      <c r="B11" s="767">
        <v>35.700000000000003</v>
      </c>
      <c r="C11" s="768">
        <v>75.7</v>
      </c>
      <c r="E11" s="772"/>
    </row>
    <row r="12" spans="1:5" s="769" customFormat="1" ht="21.75" customHeight="1">
      <c r="A12" s="770">
        <v>2001</v>
      </c>
      <c r="B12" s="767">
        <v>37.4</v>
      </c>
      <c r="C12" s="768">
        <v>75.400000000000006</v>
      </c>
    </row>
    <row r="13" spans="1:5" s="769" customFormat="1" ht="21.75" customHeight="1">
      <c r="A13" s="770">
        <v>2002</v>
      </c>
      <c r="B13" s="767">
        <v>39.200000000000003</v>
      </c>
      <c r="C13" s="768">
        <v>74.2</v>
      </c>
    </row>
    <row r="14" spans="1:5" s="769" customFormat="1" ht="21.75" customHeight="1">
      <c r="A14" s="770">
        <v>2003</v>
      </c>
      <c r="B14" s="767">
        <v>43.8</v>
      </c>
      <c r="C14" s="768">
        <v>79.7</v>
      </c>
    </row>
    <row r="15" spans="1:5" s="769" customFormat="1" ht="21.75" customHeight="1">
      <c r="A15" s="770">
        <v>2004</v>
      </c>
      <c r="B15" s="767">
        <v>46.5</v>
      </c>
      <c r="C15" s="768">
        <v>80.900000000000006</v>
      </c>
    </row>
    <row r="16" spans="1:5" s="769" customFormat="1" ht="21.75" customHeight="1">
      <c r="A16" s="770">
        <v>2005</v>
      </c>
      <c r="B16" s="767">
        <v>48.8</v>
      </c>
      <c r="C16" s="768">
        <v>81</v>
      </c>
    </row>
    <row r="17" spans="1:3" s="769" customFormat="1" ht="21.75" customHeight="1">
      <c r="A17" s="770">
        <v>2006</v>
      </c>
      <c r="B17" s="767">
        <v>50.7</v>
      </c>
      <c r="C17" s="768">
        <v>77.2</v>
      </c>
    </row>
    <row r="18" spans="1:3" s="769" customFormat="1" ht="21.75" customHeight="1">
      <c r="A18" s="770">
        <v>2007</v>
      </c>
      <c r="B18" s="767">
        <v>53.1</v>
      </c>
      <c r="C18" s="768">
        <v>74.3</v>
      </c>
    </row>
    <row r="19" spans="1:3" s="769" customFormat="1" ht="21.75" customHeight="1">
      <c r="A19" s="770">
        <v>2008</v>
      </c>
      <c r="B19" s="767">
        <v>60.3</v>
      </c>
      <c r="C19" s="768">
        <v>77</v>
      </c>
    </row>
    <row r="20" spans="1:3" s="769" customFormat="1" ht="21.75" customHeight="1">
      <c r="A20" s="770">
        <v>2009</v>
      </c>
      <c r="B20" s="767">
        <v>66.900000000000006</v>
      </c>
      <c r="C20" s="768">
        <v>83.2</v>
      </c>
    </row>
    <row r="21" spans="1:3" s="769" customFormat="1" ht="21.75" customHeight="1">
      <c r="A21" s="770">
        <v>2010</v>
      </c>
      <c r="B21" s="767">
        <v>71</v>
      </c>
      <c r="C21" s="768">
        <v>85.9</v>
      </c>
    </row>
    <row r="22" spans="1:3" s="769" customFormat="1" ht="21.75" customHeight="1">
      <c r="A22" s="770">
        <v>2011</v>
      </c>
      <c r="B22" s="767">
        <v>73.3</v>
      </c>
      <c r="C22" s="768">
        <v>83.2</v>
      </c>
    </row>
    <row r="23" spans="1:3" s="769" customFormat="1" ht="21.75" customHeight="1">
      <c r="A23" s="773">
        <v>2012</v>
      </c>
      <c r="B23" s="767">
        <v>76.599999999999994</v>
      </c>
      <c r="C23" s="768">
        <v>83.8</v>
      </c>
    </row>
    <row r="24" spans="1:3" s="769" customFormat="1" ht="21.75" customHeight="1">
      <c r="A24" s="773">
        <v>2013</v>
      </c>
      <c r="B24" s="767">
        <v>84.8</v>
      </c>
      <c r="C24" s="768">
        <v>89.6</v>
      </c>
    </row>
    <row r="25" spans="1:3" s="769" customFormat="1" ht="21.75" customHeight="1">
      <c r="A25" s="773">
        <v>2014</v>
      </c>
      <c r="B25" s="767">
        <v>89.4</v>
      </c>
      <c r="C25" s="768">
        <v>91.5</v>
      </c>
    </row>
    <row r="26" spans="1:3" s="769" customFormat="1" ht="21.75" customHeight="1">
      <c r="A26" s="774">
        <v>2015</v>
      </c>
      <c r="B26" s="775">
        <v>94.3</v>
      </c>
      <c r="C26" s="768">
        <v>95.3</v>
      </c>
    </row>
    <row r="27" spans="1:3" s="769" customFormat="1" ht="21.75" customHeight="1">
      <c r="A27" s="774">
        <v>2016</v>
      </c>
      <c r="B27" s="767">
        <v>99.2</v>
      </c>
      <c r="C27" s="768">
        <v>99.2</v>
      </c>
    </row>
    <row r="28" spans="1:3" s="769" customFormat="1" ht="20.100000000000001" customHeight="1">
      <c r="A28" s="774">
        <v>2017</v>
      </c>
      <c r="B28" s="776">
        <v>103.8</v>
      </c>
      <c r="C28" s="768">
        <v>100.1</v>
      </c>
    </row>
    <row r="29" spans="1:3" s="769" customFormat="1" ht="20.100000000000001" customHeight="1">
      <c r="A29" s="774">
        <v>2018</v>
      </c>
      <c r="B29" s="776">
        <v>108.4</v>
      </c>
      <c r="C29" s="768">
        <v>101.3</v>
      </c>
    </row>
    <row r="30" spans="1:3" s="769" customFormat="1" ht="20.100000000000001" customHeight="1">
      <c r="A30" s="774" t="s">
        <v>728</v>
      </c>
      <c r="B30" s="776">
        <v>112.9</v>
      </c>
      <c r="C30" s="768">
        <v>105</v>
      </c>
    </row>
    <row r="31" spans="1:3" s="769" customFormat="1" ht="20.100000000000001" customHeight="1">
      <c r="A31" s="774" t="s">
        <v>729</v>
      </c>
      <c r="B31" s="776">
        <v>113.9</v>
      </c>
      <c r="C31" s="768">
        <v>103.4</v>
      </c>
    </row>
    <row r="32" spans="1:3" s="769" customFormat="1" ht="25.5" customHeight="1">
      <c r="A32" s="1485" t="s">
        <v>595</v>
      </c>
      <c r="B32" s="1485"/>
      <c r="C32" s="1485"/>
    </row>
    <row r="33" spans="1:3" ht="32.25" customHeight="1">
      <c r="A33" s="1386" t="s">
        <v>663</v>
      </c>
      <c r="B33" s="1386"/>
      <c r="C33" s="1386"/>
    </row>
  </sheetData>
  <mergeCells count="5">
    <mergeCell ref="A3:A4"/>
    <mergeCell ref="B3:B4"/>
    <mergeCell ref="C3:C4"/>
    <mergeCell ref="A32:C32"/>
    <mergeCell ref="A33:C33"/>
  </mergeCells>
  <hyperlinks>
    <hyperlink ref="A1" location="'Table of Contents'!A1" display="Back to Table of contents"/>
  </hyperlinks>
  <pageMargins left="1.4960629921259843" right="0.51181102362204722" top="0.74803149606299213" bottom="0.7480314960629921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E44"/>
  <sheetViews>
    <sheetView showGridLines="0" zoomScaleNormal="100" workbookViewId="0">
      <pane xSplit="1" topLeftCell="B1" activePane="topRight" state="frozen"/>
      <selection activeCell="E9" sqref="E9"/>
      <selection pane="topRight" sqref="A1:D1"/>
    </sheetView>
  </sheetViews>
  <sheetFormatPr defaultColWidth="9.140625" defaultRowHeight="12.75"/>
  <cols>
    <col min="1" max="1" width="0.28515625" style="1" customWidth="1"/>
    <col min="2" max="2" width="2" style="1" customWidth="1"/>
    <col min="3" max="3" width="25.5703125" style="1" customWidth="1"/>
    <col min="4" max="4" width="8.7109375" style="1" customWidth="1"/>
    <col min="5" max="5" width="8.140625" style="1" customWidth="1"/>
    <col min="6" max="6" width="11" style="1136" customWidth="1"/>
    <col min="7" max="7" width="9.140625" style="2" bestFit="1" customWidth="1"/>
    <col min="8" max="8" width="8.140625" style="2" customWidth="1"/>
    <col min="9" max="9" width="10.5703125" style="2" customWidth="1"/>
    <col min="10" max="31" width="9.140625" style="2"/>
    <col min="32" max="16384" width="9.140625" style="1"/>
  </cols>
  <sheetData>
    <row r="1" spans="1:10" ht="15" customHeight="1">
      <c r="A1" s="1177" t="s">
        <v>0</v>
      </c>
      <c r="B1" s="1177"/>
      <c r="C1" s="1177"/>
      <c r="D1" s="1177"/>
    </row>
    <row r="2" spans="1:10" ht="45.75" customHeight="1">
      <c r="B2" s="1178" t="s">
        <v>656</v>
      </c>
      <c r="C2" s="1178"/>
      <c r="D2" s="1178"/>
      <c r="E2" s="1178"/>
      <c r="F2" s="1178"/>
      <c r="G2" s="1178"/>
      <c r="H2" s="1178"/>
      <c r="I2" s="1178"/>
    </row>
    <row r="3" spans="1:10" ht="43.5" customHeight="1">
      <c r="B3" s="1179" t="s">
        <v>775</v>
      </c>
      <c r="C3" s="1179"/>
      <c r="D3" s="1179"/>
      <c r="E3" s="1179"/>
      <c r="F3" s="1179"/>
      <c r="G3" s="1179"/>
      <c r="H3" s="1179"/>
      <c r="I3" s="1179"/>
    </row>
    <row r="4" spans="1:10" ht="24.95" customHeight="1">
      <c r="B4" s="1180"/>
      <c r="C4" s="1181"/>
      <c r="D4" s="1186">
        <v>2019</v>
      </c>
      <c r="E4" s="1187"/>
      <c r="F4" s="1188"/>
      <c r="G4" s="1186">
        <v>2020</v>
      </c>
      <c r="H4" s="1187"/>
      <c r="I4" s="1188"/>
    </row>
    <row r="5" spans="1:10" ht="24.95" customHeight="1">
      <c r="B5" s="1182"/>
      <c r="C5" s="1183"/>
      <c r="D5" s="1189" t="s">
        <v>505</v>
      </c>
      <c r="E5" s="1191" t="s">
        <v>506</v>
      </c>
      <c r="F5" s="1191" t="s">
        <v>776</v>
      </c>
      <c r="G5" s="1189" t="s">
        <v>505</v>
      </c>
      <c r="H5" s="1191" t="s">
        <v>506</v>
      </c>
      <c r="I5" s="1191" t="s">
        <v>776</v>
      </c>
    </row>
    <row r="6" spans="1:10" ht="24.95" customHeight="1">
      <c r="B6" s="1184"/>
      <c r="C6" s="1185"/>
      <c r="D6" s="1190"/>
      <c r="E6" s="1192"/>
      <c r="F6" s="1192"/>
      <c r="G6" s="1190"/>
      <c r="H6" s="1192"/>
      <c r="I6" s="1192"/>
    </row>
    <row r="7" spans="1:10" ht="24.95" customHeight="1">
      <c r="B7" s="779" t="s">
        <v>609</v>
      </c>
      <c r="C7" s="780"/>
      <c r="D7" s="781"/>
      <c r="E7" s="782"/>
      <c r="F7" s="1137"/>
      <c r="G7" s="781"/>
      <c r="H7" s="782"/>
      <c r="I7" s="1161"/>
    </row>
    <row r="8" spans="1:10" ht="15" customHeight="1">
      <c r="B8" s="783"/>
      <c r="C8" s="784" t="s">
        <v>47</v>
      </c>
      <c r="D8" s="785">
        <v>996600</v>
      </c>
      <c r="E8" s="786">
        <v>9600</v>
      </c>
      <c r="F8" s="1163">
        <v>1</v>
      </c>
      <c r="G8" s="785">
        <v>1001700</v>
      </c>
      <c r="H8" s="787">
        <v>16900</v>
      </c>
      <c r="I8" s="1167">
        <v>1.7</v>
      </c>
      <c r="J8" s="1138"/>
    </row>
    <row r="9" spans="1:10" ht="15" customHeight="1">
      <c r="B9" s="783"/>
      <c r="C9" s="784" t="s">
        <v>32</v>
      </c>
      <c r="D9" s="785">
        <v>485000</v>
      </c>
      <c r="E9" s="786">
        <v>5500</v>
      </c>
      <c r="F9" s="1163">
        <v>1.1000000000000001</v>
      </c>
      <c r="G9" s="785">
        <v>486000</v>
      </c>
      <c r="H9" s="787">
        <v>9100</v>
      </c>
      <c r="I9" s="1167">
        <v>1.9</v>
      </c>
    </row>
    <row r="10" spans="1:10" ht="15" customHeight="1">
      <c r="B10" s="783"/>
      <c r="C10" s="784" t="s">
        <v>33</v>
      </c>
      <c r="D10" s="785">
        <v>511600</v>
      </c>
      <c r="E10" s="786">
        <v>5500</v>
      </c>
      <c r="F10" s="1163">
        <v>1.1000000000000001</v>
      </c>
      <c r="G10" s="785">
        <v>515700</v>
      </c>
      <c r="H10" s="787">
        <v>9400</v>
      </c>
      <c r="I10" s="1167">
        <v>1.8</v>
      </c>
    </row>
    <row r="11" spans="1:10" ht="15" customHeight="1">
      <c r="B11" s="779" t="s">
        <v>507</v>
      </c>
      <c r="C11" s="780"/>
      <c r="D11" s="788"/>
      <c r="E11" s="788"/>
      <c r="F11" s="1163"/>
      <c r="G11" s="788"/>
      <c r="H11" s="788"/>
      <c r="I11" s="1167"/>
    </row>
    <row r="12" spans="1:10" ht="15" customHeight="1">
      <c r="B12" s="783"/>
      <c r="C12" s="784" t="s">
        <v>47</v>
      </c>
      <c r="D12" s="785">
        <v>591000</v>
      </c>
      <c r="E12" s="786">
        <v>7400</v>
      </c>
      <c r="F12" s="1163">
        <v>1.3</v>
      </c>
      <c r="G12" s="785">
        <v>570100</v>
      </c>
      <c r="H12" s="786">
        <v>13200</v>
      </c>
      <c r="I12" s="1167">
        <v>2.2999999999999998</v>
      </c>
    </row>
    <row r="13" spans="1:10" ht="15" customHeight="1">
      <c r="B13" s="783"/>
      <c r="C13" s="784" t="s">
        <v>32</v>
      </c>
      <c r="D13" s="785">
        <v>354700</v>
      </c>
      <c r="E13" s="786">
        <v>4800</v>
      </c>
      <c r="F13" s="1163">
        <v>1.4</v>
      </c>
      <c r="G13" s="785">
        <v>336600</v>
      </c>
      <c r="H13" s="786">
        <v>8100</v>
      </c>
      <c r="I13" s="1167">
        <v>2.4</v>
      </c>
    </row>
    <row r="14" spans="1:10" ht="15" customHeight="1">
      <c r="B14" s="783"/>
      <c r="C14" s="784" t="s">
        <v>33</v>
      </c>
      <c r="D14" s="785">
        <v>236300</v>
      </c>
      <c r="E14" s="785">
        <v>4100</v>
      </c>
      <c r="F14" s="1163">
        <v>1.7</v>
      </c>
      <c r="G14" s="785">
        <v>233500</v>
      </c>
      <c r="H14" s="785">
        <v>6800</v>
      </c>
      <c r="I14" s="1167">
        <v>2.9</v>
      </c>
    </row>
    <row r="15" spans="1:10" ht="15" customHeight="1">
      <c r="B15" s="779" t="s">
        <v>508</v>
      </c>
      <c r="C15" s="784"/>
      <c r="D15" s="785"/>
      <c r="E15" s="785"/>
      <c r="F15" s="1163"/>
      <c r="G15" s="785"/>
      <c r="H15" s="785"/>
      <c r="I15" s="1167"/>
    </row>
    <row r="16" spans="1:10" ht="15" customHeight="1">
      <c r="B16" s="783"/>
      <c r="C16" s="784" t="s">
        <v>47</v>
      </c>
      <c r="D16" s="785">
        <v>551300</v>
      </c>
      <c r="E16" s="785">
        <v>7100</v>
      </c>
      <c r="F16" s="1163">
        <v>1.3</v>
      </c>
      <c r="G16" s="785">
        <v>517900</v>
      </c>
      <c r="H16" s="785">
        <v>12200</v>
      </c>
      <c r="I16" s="1167">
        <v>2.4</v>
      </c>
    </row>
    <row r="17" spans="2:9" ht="15" customHeight="1">
      <c r="B17" s="783"/>
      <c r="C17" s="784" t="s">
        <v>32</v>
      </c>
      <c r="D17" s="785">
        <v>339100</v>
      </c>
      <c r="E17" s="785">
        <v>4600</v>
      </c>
      <c r="F17" s="1163">
        <v>1.4</v>
      </c>
      <c r="G17" s="785">
        <v>310300</v>
      </c>
      <c r="H17" s="785">
        <v>7500</v>
      </c>
      <c r="I17" s="1167">
        <v>2.4</v>
      </c>
    </row>
    <row r="18" spans="2:9" ht="15" customHeight="1">
      <c r="B18" s="783"/>
      <c r="C18" s="784" t="s">
        <v>33</v>
      </c>
      <c r="D18" s="785">
        <v>212200</v>
      </c>
      <c r="E18" s="785">
        <v>3900</v>
      </c>
      <c r="F18" s="1163">
        <v>1.8</v>
      </c>
      <c r="G18" s="785">
        <v>207600</v>
      </c>
      <c r="H18" s="785">
        <v>6400</v>
      </c>
      <c r="I18" s="1167">
        <v>3.1</v>
      </c>
    </row>
    <row r="19" spans="2:9" ht="15" customHeight="1">
      <c r="B19" s="779" t="s">
        <v>509</v>
      </c>
      <c r="C19" s="784"/>
      <c r="D19" s="785"/>
      <c r="E19" s="785"/>
      <c r="F19" s="1163"/>
      <c r="G19" s="785"/>
      <c r="H19" s="785"/>
      <c r="I19" s="1167"/>
    </row>
    <row r="20" spans="2:9" ht="15" customHeight="1">
      <c r="B20" s="783"/>
      <c r="C20" s="784" t="s">
        <v>47</v>
      </c>
      <c r="D20" s="785">
        <v>39700</v>
      </c>
      <c r="E20" s="785">
        <v>1500</v>
      </c>
      <c r="F20" s="1163">
        <v>3.8</v>
      </c>
      <c r="G20" s="785">
        <v>52200</v>
      </c>
      <c r="H20" s="785">
        <v>2800</v>
      </c>
      <c r="I20" s="1167">
        <v>5.4</v>
      </c>
    </row>
    <row r="21" spans="2:9" ht="15" customHeight="1">
      <c r="B21" s="783"/>
      <c r="C21" s="784" t="s">
        <v>32</v>
      </c>
      <c r="D21" s="785">
        <v>15600</v>
      </c>
      <c r="E21" s="785">
        <v>900</v>
      </c>
      <c r="F21" s="1163">
        <v>5.8</v>
      </c>
      <c r="G21" s="785">
        <v>26300</v>
      </c>
      <c r="H21" s="785">
        <v>1800</v>
      </c>
      <c r="I21" s="1167">
        <v>6.8</v>
      </c>
    </row>
    <row r="22" spans="2:9" ht="15" customHeight="1">
      <c r="B22" s="783"/>
      <c r="C22" s="784" t="s">
        <v>33</v>
      </c>
      <c r="D22" s="785">
        <v>24100</v>
      </c>
      <c r="E22" s="785">
        <v>1100</v>
      </c>
      <c r="F22" s="1163">
        <v>4.5999999999999996</v>
      </c>
      <c r="G22" s="785">
        <v>25900</v>
      </c>
      <c r="H22" s="785">
        <v>1700</v>
      </c>
      <c r="I22" s="1167">
        <v>6.6</v>
      </c>
    </row>
    <row r="23" spans="2:9" ht="15" customHeight="1">
      <c r="B23" s="779" t="s">
        <v>510</v>
      </c>
      <c r="C23" s="784"/>
      <c r="D23" s="785"/>
      <c r="E23" s="785"/>
      <c r="F23" s="1163"/>
      <c r="G23" s="785"/>
      <c r="H23" s="785"/>
      <c r="I23" s="1167"/>
    </row>
    <row r="24" spans="2:9" ht="15" customHeight="1">
      <c r="B24" s="783"/>
      <c r="C24" s="784" t="s">
        <v>47</v>
      </c>
      <c r="D24" s="785">
        <v>405600</v>
      </c>
      <c r="E24" s="789">
        <v>5200</v>
      </c>
      <c r="F24" s="1164">
        <v>1.3</v>
      </c>
      <c r="G24" s="785">
        <v>431600</v>
      </c>
      <c r="H24" s="789">
        <v>6400</v>
      </c>
      <c r="I24" s="1167">
        <v>1.5</v>
      </c>
    </row>
    <row r="25" spans="2:9" ht="15" customHeight="1">
      <c r="B25" s="783"/>
      <c r="C25" s="784" t="s">
        <v>32</v>
      </c>
      <c r="D25" s="785">
        <v>130300</v>
      </c>
      <c r="E25" s="789">
        <v>2800</v>
      </c>
      <c r="F25" s="1164">
        <v>2.1</v>
      </c>
      <c r="G25" s="785">
        <v>149400</v>
      </c>
      <c r="H25" s="789">
        <v>2600</v>
      </c>
      <c r="I25" s="1167">
        <v>1.7</v>
      </c>
    </row>
    <row r="26" spans="2:9" ht="15" customHeight="1">
      <c r="B26" s="783"/>
      <c r="C26" s="784" t="s">
        <v>33</v>
      </c>
      <c r="D26" s="785">
        <v>275300</v>
      </c>
      <c r="E26" s="789">
        <v>3800</v>
      </c>
      <c r="F26" s="1164">
        <v>1.4</v>
      </c>
      <c r="G26" s="785">
        <v>282200</v>
      </c>
      <c r="H26" s="789">
        <v>5100</v>
      </c>
      <c r="I26" s="1167">
        <v>1.8</v>
      </c>
    </row>
    <row r="27" spans="2:9" ht="15" customHeight="1">
      <c r="B27" s="779" t="s">
        <v>511</v>
      </c>
      <c r="C27" s="784"/>
      <c r="D27" s="790"/>
      <c r="E27" s="790"/>
      <c r="F27" s="1163"/>
      <c r="G27" s="790"/>
      <c r="H27" s="790"/>
      <c r="I27" s="1167"/>
    </row>
    <row r="28" spans="2:9" ht="15" customHeight="1">
      <c r="B28" s="783"/>
      <c r="C28" s="784" t="s">
        <v>47</v>
      </c>
      <c r="D28" s="791">
        <v>59.301625526791092</v>
      </c>
      <c r="E28" s="791">
        <v>0.40613000000000005</v>
      </c>
      <c r="F28" s="1163">
        <v>0.7</v>
      </c>
      <c r="G28" s="792">
        <v>56.9</v>
      </c>
      <c r="H28" s="792">
        <v>0.6</v>
      </c>
      <c r="I28" s="1167">
        <v>1.1000000000000001</v>
      </c>
    </row>
    <row r="29" spans="2:9" ht="15" customHeight="1">
      <c r="B29" s="783"/>
      <c r="C29" s="784" t="s">
        <v>32</v>
      </c>
      <c r="D29" s="791">
        <v>73.134020618556704</v>
      </c>
      <c r="E29" s="791">
        <v>0.49931999999999999</v>
      </c>
      <c r="F29" s="1163">
        <v>0.7</v>
      </c>
      <c r="G29" s="792">
        <v>69.3</v>
      </c>
      <c r="H29" s="792">
        <v>0.6</v>
      </c>
      <c r="I29" s="1167">
        <v>0.9</v>
      </c>
    </row>
    <row r="30" spans="2:9" ht="15" customHeight="1">
      <c r="B30" s="783"/>
      <c r="C30" s="784" t="s">
        <v>33</v>
      </c>
      <c r="D30" s="791">
        <v>46.188428459734169</v>
      </c>
      <c r="E30" s="791">
        <v>0.55637999999999999</v>
      </c>
      <c r="F30" s="1163">
        <v>1.2</v>
      </c>
      <c r="G30" s="792">
        <v>45.3</v>
      </c>
      <c r="H30" s="792">
        <v>0.9</v>
      </c>
      <c r="I30" s="1167">
        <v>2</v>
      </c>
    </row>
    <row r="31" spans="2:9" ht="15" customHeight="1">
      <c r="B31" s="779" t="s">
        <v>512</v>
      </c>
      <c r="C31" s="784"/>
      <c r="D31" s="791"/>
      <c r="E31" s="791"/>
      <c r="F31" s="1163"/>
      <c r="G31" s="792"/>
      <c r="H31" s="792"/>
      <c r="I31" s="1167"/>
    </row>
    <row r="32" spans="2:9" ht="15" customHeight="1">
      <c r="B32" s="783"/>
      <c r="C32" s="784" t="s">
        <v>47</v>
      </c>
      <c r="D32" s="791">
        <v>6.7174280879864634</v>
      </c>
      <c r="E32" s="791">
        <v>0.2382</v>
      </c>
      <c r="F32" s="1163">
        <v>3.5</v>
      </c>
      <c r="G32" s="792">
        <v>9.1999999999999993</v>
      </c>
      <c r="H32" s="792">
        <v>0.4</v>
      </c>
      <c r="I32" s="1167">
        <v>4.3</v>
      </c>
    </row>
    <row r="33" spans="2:9" ht="15" customHeight="1">
      <c r="B33" s="783"/>
      <c r="C33" s="784" t="s">
        <v>32</v>
      </c>
      <c r="D33" s="791">
        <v>4.3980828869467157</v>
      </c>
      <c r="E33" s="791">
        <v>0.25073999999999996</v>
      </c>
      <c r="F33" s="1163">
        <v>5.7</v>
      </c>
      <c r="G33" s="792">
        <v>7.8</v>
      </c>
      <c r="H33" s="792">
        <v>0.5</v>
      </c>
      <c r="I33" s="1167">
        <v>6.4</v>
      </c>
    </row>
    <row r="34" spans="2:9" ht="15" customHeight="1">
      <c r="B34" s="783"/>
      <c r="C34" s="784" t="s">
        <v>33</v>
      </c>
      <c r="D34" s="791">
        <v>10.198899703766399</v>
      </c>
      <c r="E34" s="791">
        <v>0.44336000000000003</v>
      </c>
      <c r="F34" s="1163">
        <v>4.3</v>
      </c>
      <c r="G34" s="792">
        <v>11.1</v>
      </c>
      <c r="H34" s="792">
        <v>0.7</v>
      </c>
      <c r="I34" s="1167">
        <v>6.3</v>
      </c>
    </row>
    <row r="35" spans="2:9">
      <c r="B35" s="779" t="s">
        <v>513</v>
      </c>
      <c r="C35" s="784"/>
      <c r="D35" s="793"/>
      <c r="E35" s="793"/>
      <c r="F35" s="1163"/>
      <c r="G35" s="1139"/>
      <c r="H35" s="1139"/>
      <c r="I35" s="1167"/>
    </row>
    <row r="36" spans="2:9">
      <c r="B36" s="783"/>
      <c r="C36" s="784" t="s">
        <v>47</v>
      </c>
      <c r="D36" s="794">
        <v>17100</v>
      </c>
      <c r="E36" s="794">
        <v>1000</v>
      </c>
      <c r="F36" s="1165">
        <v>5.8</v>
      </c>
      <c r="G36" s="794">
        <v>17200</v>
      </c>
      <c r="H36" s="794">
        <v>1400</v>
      </c>
      <c r="I36" s="1167">
        <v>8.1</v>
      </c>
    </row>
    <row r="37" spans="2:9">
      <c r="B37" s="783"/>
      <c r="C37" s="784" t="s">
        <v>32</v>
      </c>
      <c r="D37" s="794">
        <v>7600</v>
      </c>
      <c r="E37" s="794">
        <v>600</v>
      </c>
      <c r="F37" s="1165">
        <v>7.9</v>
      </c>
      <c r="G37" s="794">
        <v>8400</v>
      </c>
      <c r="H37" s="794">
        <v>900</v>
      </c>
      <c r="I37" s="1167">
        <v>10.7</v>
      </c>
    </row>
    <row r="38" spans="2:9">
      <c r="B38" s="783"/>
      <c r="C38" s="784" t="s">
        <v>33</v>
      </c>
      <c r="D38" s="794">
        <v>9500</v>
      </c>
      <c r="E38" s="794">
        <v>700</v>
      </c>
      <c r="F38" s="1165">
        <v>7.4</v>
      </c>
      <c r="G38" s="794">
        <v>8800</v>
      </c>
      <c r="H38" s="794">
        <v>1000</v>
      </c>
      <c r="I38" s="1167">
        <v>11.4</v>
      </c>
    </row>
    <row r="39" spans="2:9">
      <c r="B39" s="779" t="s">
        <v>514</v>
      </c>
      <c r="C39" s="784"/>
      <c r="D39" s="795"/>
      <c r="E39" s="795"/>
      <c r="F39" s="1165"/>
      <c r="G39" s="795"/>
      <c r="H39" s="795"/>
      <c r="I39" s="1167"/>
    </row>
    <row r="40" spans="2:9">
      <c r="B40" s="783"/>
      <c r="C40" s="784" t="s">
        <v>47</v>
      </c>
      <c r="D40" s="796">
        <v>22.769640479360852</v>
      </c>
      <c r="E40" s="796">
        <v>1.0778400000000001</v>
      </c>
      <c r="F40" s="1165">
        <v>4.7</v>
      </c>
      <c r="G40" s="796">
        <v>26.1</v>
      </c>
      <c r="H40" s="796">
        <v>1.8</v>
      </c>
      <c r="I40" s="1167">
        <v>6.9</v>
      </c>
    </row>
    <row r="41" spans="2:9">
      <c r="B41" s="783"/>
      <c r="C41" s="784" t="s">
        <v>32</v>
      </c>
      <c r="D41" s="796">
        <v>17.75700934579439</v>
      </c>
      <c r="E41" s="796">
        <v>1.25945</v>
      </c>
      <c r="F41" s="1165">
        <v>7.1</v>
      </c>
      <c r="G41" s="796">
        <v>23.2</v>
      </c>
      <c r="H41" s="796">
        <v>2</v>
      </c>
      <c r="I41" s="1167">
        <v>8.6</v>
      </c>
    </row>
    <row r="42" spans="2:9">
      <c r="B42" s="797"/>
      <c r="C42" s="798" t="s">
        <v>33</v>
      </c>
      <c r="D42" s="799">
        <v>29.411764705882355</v>
      </c>
      <c r="E42" s="799">
        <v>1.8757099999999998</v>
      </c>
      <c r="F42" s="1166">
        <v>6.4</v>
      </c>
      <c r="G42" s="799">
        <v>29.6</v>
      </c>
      <c r="H42" s="799">
        <v>3.1</v>
      </c>
      <c r="I42" s="1168">
        <v>10.5</v>
      </c>
    </row>
    <row r="43" spans="2:9" ht="24.75" customHeight="1">
      <c r="B43" s="969" t="s">
        <v>657</v>
      </c>
      <c r="C43" s="946"/>
    </row>
    <row r="44" spans="2:9" ht="18" customHeight="1">
      <c r="B44" s="1018"/>
    </row>
  </sheetData>
  <mergeCells count="12">
    <mergeCell ref="A1:D1"/>
    <mergeCell ref="B2:I2"/>
    <mergeCell ref="B3:I3"/>
    <mergeCell ref="B4:C6"/>
    <mergeCell ref="D4:F4"/>
    <mergeCell ref="G4:I4"/>
    <mergeCell ref="D5:D6"/>
    <mergeCell ref="E5:E6"/>
    <mergeCell ref="F5:F6"/>
    <mergeCell ref="G5:G6"/>
    <mergeCell ref="H5:H6"/>
    <mergeCell ref="I5:I6"/>
  </mergeCells>
  <hyperlinks>
    <hyperlink ref="A1:D1" location="'Table of Contents'!A1" display="Back to Table of contents"/>
  </hyperlinks>
  <pageMargins left="0.57999999999999996" right="0.19" top="1" bottom="1" header="0.5" footer="0.5"/>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21"/>
  <sheetViews>
    <sheetView showGridLines="0" workbookViewId="0">
      <selection sqref="A1:C1"/>
    </sheetView>
  </sheetViews>
  <sheetFormatPr defaultColWidth="9.140625" defaultRowHeight="15"/>
  <cols>
    <col min="1" max="1" width="1.7109375" style="805" customWidth="1"/>
    <col min="2" max="2" width="23.28515625" style="805" customWidth="1"/>
    <col min="3" max="8" width="10.140625" style="805" customWidth="1"/>
    <col min="9" max="16384" width="9.140625" style="805"/>
  </cols>
  <sheetData>
    <row r="1" spans="1:10" s="800" customFormat="1" ht="15" customHeight="1">
      <c r="A1" s="1177" t="s">
        <v>0</v>
      </c>
      <c r="B1" s="1177"/>
      <c r="C1" s="1177"/>
      <c r="G1" s="801"/>
      <c r="H1" s="801"/>
      <c r="I1" s="801"/>
      <c r="J1" s="801"/>
    </row>
    <row r="2" spans="1:10" s="803" customFormat="1">
      <c r="B2" s="802" t="s">
        <v>777</v>
      </c>
      <c r="E2" s="802"/>
      <c r="H2" s="802"/>
    </row>
    <row r="3" spans="1:10" s="803" customFormat="1" ht="19.5" customHeight="1">
      <c r="B3" s="802"/>
      <c r="H3" s="1072" t="s">
        <v>596</v>
      </c>
    </row>
    <row r="4" spans="1:10" ht="18.75" customHeight="1">
      <c r="B4" s="804" t="s">
        <v>778</v>
      </c>
      <c r="C4" s="1193" t="s">
        <v>515</v>
      </c>
      <c r="D4" s="1194"/>
      <c r="E4" s="1195"/>
      <c r="F4" s="1193" t="s">
        <v>779</v>
      </c>
      <c r="G4" s="1194"/>
      <c r="H4" s="1195"/>
    </row>
    <row r="5" spans="1:10" ht="18.75" customHeight="1">
      <c r="B5" s="806" t="s">
        <v>516</v>
      </c>
      <c r="C5" s="807" t="s">
        <v>32</v>
      </c>
      <c r="D5" s="807" t="s">
        <v>33</v>
      </c>
      <c r="E5" s="807" t="s">
        <v>31</v>
      </c>
      <c r="F5" s="807" t="s">
        <v>32</v>
      </c>
      <c r="G5" s="807" t="s">
        <v>33</v>
      </c>
      <c r="H5" s="807" t="s">
        <v>31</v>
      </c>
    </row>
    <row r="6" spans="1:10" ht="18.75" customHeight="1">
      <c r="B6" s="808" t="s">
        <v>517</v>
      </c>
      <c r="C6" s="809">
        <v>10.1</v>
      </c>
      <c r="D6" s="809">
        <v>5.0999999999999996</v>
      </c>
      <c r="E6" s="809">
        <v>15.2</v>
      </c>
      <c r="F6" s="809">
        <v>7.4</v>
      </c>
      <c r="G6" s="809">
        <v>4.9000000000000004</v>
      </c>
      <c r="H6" s="809">
        <v>12.3</v>
      </c>
    </row>
    <row r="7" spans="1:10" ht="18.75" customHeight="1">
      <c r="B7" s="808" t="s">
        <v>518</v>
      </c>
      <c r="C7" s="810">
        <v>32.700000000000003</v>
      </c>
      <c r="D7" s="810">
        <v>27.2</v>
      </c>
      <c r="E7" s="810">
        <v>59.9</v>
      </c>
      <c r="F7" s="810">
        <v>28.8</v>
      </c>
      <c r="G7" s="810">
        <v>24.8</v>
      </c>
      <c r="H7" s="810">
        <v>53.6</v>
      </c>
    </row>
    <row r="8" spans="1:10" ht="18.75" customHeight="1">
      <c r="B8" s="808" t="s">
        <v>519</v>
      </c>
      <c r="C8" s="810">
        <v>41.3</v>
      </c>
      <c r="D8" s="810">
        <v>34</v>
      </c>
      <c r="E8" s="810">
        <v>75.3</v>
      </c>
      <c r="F8" s="810">
        <v>39</v>
      </c>
      <c r="G8" s="810">
        <v>31.3</v>
      </c>
      <c r="H8" s="810">
        <v>70.3</v>
      </c>
    </row>
    <row r="9" spans="1:10" ht="18.75" customHeight="1">
      <c r="B9" s="808" t="s">
        <v>520</v>
      </c>
      <c r="C9" s="810">
        <v>37</v>
      </c>
      <c r="D9" s="810">
        <v>28.2</v>
      </c>
      <c r="E9" s="810">
        <v>65.2</v>
      </c>
      <c r="F9" s="810">
        <v>35.5</v>
      </c>
      <c r="G9" s="810">
        <v>28.7</v>
      </c>
      <c r="H9" s="810">
        <v>64.2</v>
      </c>
    </row>
    <row r="10" spans="1:10" ht="18.75" customHeight="1">
      <c r="B10" s="808" t="s">
        <v>521</v>
      </c>
      <c r="C10" s="810">
        <v>42.8</v>
      </c>
      <c r="D10" s="810">
        <v>32.200000000000003</v>
      </c>
      <c r="E10" s="810">
        <v>75</v>
      </c>
      <c r="F10" s="810">
        <v>38.9</v>
      </c>
      <c r="G10" s="810">
        <v>31.5</v>
      </c>
      <c r="H10" s="810">
        <v>70.400000000000006</v>
      </c>
    </row>
    <row r="11" spans="1:10" ht="18.75" customHeight="1">
      <c r="B11" s="808" t="s">
        <v>522</v>
      </c>
      <c r="C11" s="810">
        <v>43.4</v>
      </c>
      <c r="D11" s="810">
        <v>30</v>
      </c>
      <c r="E11" s="810">
        <v>73.400000000000006</v>
      </c>
      <c r="F11" s="810">
        <v>42.8</v>
      </c>
      <c r="G11" s="810">
        <v>31.4</v>
      </c>
      <c r="H11" s="810">
        <v>74.2</v>
      </c>
    </row>
    <row r="12" spans="1:10" ht="18.75" customHeight="1">
      <c r="B12" s="808" t="s">
        <v>523</v>
      </c>
      <c r="C12" s="810">
        <v>38.799999999999997</v>
      </c>
      <c r="D12" s="810">
        <v>25.8</v>
      </c>
      <c r="E12" s="810">
        <v>64.599999999999994</v>
      </c>
      <c r="F12" s="810">
        <v>37.1</v>
      </c>
      <c r="G12" s="810">
        <v>24.4</v>
      </c>
      <c r="H12" s="810">
        <v>61.5</v>
      </c>
    </row>
    <row r="13" spans="1:10" ht="18.75" customHeight="1">
      <c r="B13" s="808" t="s">
        <v>524</v>
      </c>
      <c r="C13" s="810">
        <v>40.299999999999997</v>
      </c>
      <c r="D13" s="810">
        <v>22.6</v>
      </c>
      <c r="E13" s="810">
        <v>62.9</v>
      </c>
      <c r="F13" s="810">
        <v>38.200000000000003</v>
      </c>
      <c r="G13" s="810">
        <v>23.3</v>
      </c>
      <c r="H13" s="810">
        <v>61.5</v>
      </c>
    </row>
    <row r="14" spans="1:10" ht="18.75" customHeight="1">
      <c r="B14" s="808" t="s">
        <v>525</v>
      </c>
      <c r="C14" s="810">
        <v>38.200000000000003</v>
      </c>
      <c r="D14" s="810">
        <v>19.100000000000001</v>
      </c>
      <c r="E14" s="810">
        <v>57.3</v>
      </c>
      <c r="F14" s="810">
        <v>37.5</v>
      </c>
      <c r="G14" s="810">
        <v>20.7</v>
      </c>
      <c r="H14" s="810">
        <v>58.2</v>
      </c>
    </row>
    <row r="15" spans="1:10" ht="18.75" customHeight="1">
      <c r="B15" s="808" t="s">
        <v>526</v>
      </c>
      <c r="C15" s="810">
        <v>21.1</v>
      </c>
      <c r="D15" s="810">
        <v>8.1</v>
      </c>
      <c r="E15" s="810">
        <v>29.2</v>
      </c>
      <c r="F15" s="810">
        <v>22</v>
      </c>
      <c r="G15" s="810">
        <v>8.4</v>
      </c>
      <c r="H15" s="810">
        <v>30.4</v>
      </c>
    </row>
    <row r="16" spans="1:10" ht="18.75" customHeight="1">
      <c r="B16" s="808" t="s">
        <v>780</v>
      </c>
      <c r="C16" s="812">
        <v>9</v>
      </c>
      <c r="D16" s="812">
        <v>4</v>
      </c>
      <c r="E16" s="811">
        <v>13</v>
      </c>
      <c r="F16" s="812">
        <v>9.4</v>
      </c>
      <c r="G16" s="812">
        <v>4.0999999999999996</v>
      </c>
      <c r="H16" s="811">
        <v>13.5</v>
      </c>
    </row>
    <row r="17" spans="2:8" s="815" customFormat="1" ht="22.5" customHeight="1">
      <c r="B17" s="813" t="s">
        <v>527</v>
      </c>
      <c r="C17" s="814">
        <v>354.7</v>
      </c>
      <c r="D17" s="814">
        <v>236.3</v>
      </c>
      <c r="E17" s="814">
        <v>591</v>
      </c>
      <c r="F17" s="814">
        <v>336.6</v>
      </c>
      <c r="G17" s="814">
        <v>233.5</v>
      </c>
      <c r="H17" s="814">
        <v>570.1</v>
      </c>
    </row>
    <row r="18" spans="2:8" s="815" customFormat="1" ht="22.5" customHeight="1">
      <c r="B18" s="816" t="s">
        <v>795</v>
      </c>
      <c r="C18" s="1145">
        <v>24.7</v>
      </c>
      <c r="D18" s="1145">
        <v>6.2</v>
      </c>
      <c r="E18" s="1146">
        <v>30.9</v>
      </c>
      <c r="F18" s="817">
        <v>24.9</v>
      </c>
      <c r="G18" s="817">
        <v>6.9</v>
      </c>
      <c r="H18" s="818">
        <v>31.8</v>
      </c>
    </row>
    <row r="19" spans="2:8" s="815" customFormat="1" ht="20.25" customHeight="1">
      <c r="B19" s="819" t="s">
        <v>528</v>
      </c>
      <c r="C19" s="1147">
        <v>379.4</v>
      </c>
      <c r="D19" s="1147">
        <v>242.5</v>
      </c>
      <c r="E19" s="1148">
        <v>621.9</v>
      </c>
      <c r="F19" s="820">
        <v>361.5</v>
      </c>
      <c r="G19" s="820">
        <v>240.4</v>
      </c>
      <c r="H19" s="821">
        <v>601.9</v>
      </c>
    </row>
    <row r="20" spans="2:8" s="815" customFormat="1" ht="20.25" customHeight="1">
      <c r="B20" s="1143" t="s">
        <v>796</v>
      </c>
      <c r="C20" s="1149"/>
      <c r="D20" s="1149"/>
      <c r="E20" s="1149"/>
      <c r="F20" s="1142"/>
      <c r="G20" s="1142"/>
      <c r="H20" s="1142"/>
    </row>
    <row r="21" spans="2:8" ht="27.75" customHeight="1">
      <c r="B21" s="969" t="s">
        <v>657</v>
      </c>
    </row>
  </sheetData>
  <mergeCells count="3">
    <mergeCell ref="C4:E4"/>
    <mergeCell ref="F4:H4"/>
    <mergeCell ref="A1:C1"/>
  </mergeCells>
  <hyperlinks>
    <hyperlink ref="A1:C1" location="'Table of Contents'!A1" display="Back to Table of contents"/>
  </hyperlinks>
  <printOptions horizontalCentered="1"/>
  <pageMargins left="0.70866141732283472" right="0.23622047244094491" top="0.82677165354330717" bottom="0.31496062992125984" header="0.5118110236220472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18"/>
  <sheetViews>
    <sheetView showGridLines="0" workbookViewId="0">
      <selection sqref="A1:B1"/>
    </sheetView>
  </sheetViews>
  <sheetFormatPr defaultColWidth="9.140625" defaultRowHeight="15"/>
  <cols>
    <col min="1" max="1" width="1.5703125" style="805" customWidth="1"/>
    <col min="2" max="2" width="23.28515625" style="805" customWidth="1"/>
    <col min="3" max="3" width="9.28515625" style="805" customWidth="1"/>
    <col min="4" max="4" width="8.85546875" style="805" customWidth="1"/>
    <col min="5" max="5" width="11.85546875" style="805" customWidth="1"/>
    <col min="6" max="6" width="8.140625" style="805" customWidth="1"/>
    <col min="7" max="7" width="8.28515625" style="805" customWidth="1"/>
    <col min="8" max="8" width="10.28515625" style="805" customWidth="1"/>
    <col min="9" max="16384" width="9.140625" style="805"/>
  </cols>
  <sheetData>
    <row r="1" spans="1:10" s="800" customFormat="1" ht="15" customHeight="1">
      <c r="A1" s="1177" t="s">
        <v>0</v>
      </c>
      <c r="B1" s="1177"/>
      <c r="G1" s="801"/>
      <c r="H1" s="801"/>
      <c r="I1" s="801"/>
      <c r="J1" s="801"/>
    </row>
    <row r="2" spans="1:10">
      <c r="B2" s="815" t="s">
        <v>781</v>
      </c>
    </row>
    <row r="3" spans="1:10" s="803" customFormat="1" ht="7.5" customHeight="1">
      <c r="B3" s="802"/>
    </row>
    <row r="4" spans="1:10" s="822" customFormat="1" ht="16.5" customHeight="1">
      <c r="B4" s="804" t="s">
        <v>778</v>
      </c>
      <c r="C4" s="1193" t="s">
        <v>529</v>
      </c>
      <c r="D4" s="1194"/>
      <c r="E4" s="1195"/>
      <c r="F4" s="1193" t="s">
        <v>782</v>
      </c>
      <c r="G4" s="1194"/>
      <c r="H4" s="1195"/>
    </row>
    <row r="5" spans="1:10" s="822" customFormat="1" ht="19.5" customHeight="1">
      <c r="B5" s="806" t="s">
        <v>516</v>
      </c>
      <c r="C5" s="823" t="s">
        <v>32</v>
      </c>
      <c r="D5" s="807" t="s">
        <v>33</v>
      </c>
      <c r="E5" s="824" t="s">
        <v>31</v>
      </c>
      <c r="F5" s="823" t="s">
        <v>32</v>
      </c>
      <c r="G5" s="807" t="s">
        <v>33</v>
      </c>
      <c r="H5" s="824" t="s">
        <v>31</v>
      </c>
    </row>
    <row r="6" spans="1:10" ht="19.5" customHeight="1">
      <c r="B6" s="808" t="s">
        <v>517</v>
      </c>
      <c r="C6" s="825">
        <v>25.7</v>
      </c>
      <c r="D6" s="826">
        <v>13.4</v>
      </c>
      <c r="E6" s="827">
        <v>19.600000000000001</v>
      </c>
      <c r="F6" s="828">
        <v>26.1</v>
      </c>
      <c r="G6" s="828">
        <v>20.2</v>
      </c>
      <c r="H6" s="828">
        <v>23.4</v>
      </c>
    </row>
    <row r="7" spans="1:10" ht="19.5" customHeight="1">
      <c r="B7" s="808" t="s">
        <v>518</v>
      </c>
      <c r="C7" s="829">
        <v>71.599999999999994</v>
      </c>
      <c r="D7" s="830">
        <v>59.2</v>
      </c>
      <c r="E7" s="831">
        <v>65.400000000000006</v>
      </c>
      <c r="F7" s="832">
        <v>51.2</v>
      </c>
      <c r="G7" s="833">
        <v>41.7</v>
      </c>
      <c r="H7" s="833">
        <v>46.3</v>
      </c>
    </row>
    <row r="8" spans="1:10" ht="19.5" customHeight="1">
      <c r="B8" s="808" t="s">
        <v>519</v>
      </c>
      <c r="C8" s="829">
        <v>94.9</v>
      </c>
      <c r="D8" s="830">
        <v>77.099999999999994</v>
      </c>
      <c r="E8" s="831">
        <v>86</v>
      </c>
      <c r="F8" s="832">
        <v>91.5</v>
      </c>
      <c r="G8" s="833">
        <v>71.599999999999994</v>
      </c>
      <c r="H8" s="833">
        <v>81.5</v>
      </c>
    </row>
    <row r="9" spans="1:10" ht="19.5" customHeight="1">
      <c r="B9" s="808" t="s">
        <v>520</v>
      </c>
      <c r="C9" s="829">
        <v>95.9</v>
      </c>
      <c r="D9" s="830">
        <v>71.2</v>
      </c>
      <c r="E9" s="831">
        <v>83.4</v>
      </c>
      <c r="F9" s="832">
        <v>91.5</v>
      </c>
      <c r="G9" s="833">
        <v>70.900000000000006</v>
      </c>
      <c r="H9" s="833">
        <v>81</v>
      </c>
    </row>
    <row r="10" spans="1:10" ht="19.5" customHeight="1">
      <c r="B10" s="808" t="s">
        <v>521</v>
      </c>
      <c r="C10" s="834">
        <v>94.7</v>
      </c>
      <c r="D10" s="835">
        <v>70.5</v>
      </c>
      <c r="E10" s="831">
        <v>82.5</v>
      </c>
      <c r="F10" s="832">
        <v>91.5</v>
      </c>
      <c r="G10" s="833">
        <v>72.900000000000006</v>
      </c>
      <c r="H10" s="833">
        <v>82.1</v>
      </c>
    </row>
    <row r="11" spans="1:10" ht="19.5" customHeight="1">
      <c r="B11" s="808" t="s">
        <v>522</v>
      </c>
      <c r="C11" s="834">
        <v>94.3</v>
      </c>
      <c r="D11" s="835">
        <v>66.099999999999994</v>
      </c>
      <c r="E11" s="831">
        <v>80.3</v>
      </c>
      <c r="F11" s="832">
        <v>91.1</v>
      </c>
      <c r="G11" s="833">
        <v>67.099999999999994</v>
      </c>
      <c r="H11" s="833">
        <v>79.099999999999994</v>
      </c>
    </row>
    <row r="12" spans="1:10" ht="19.5" customHeight="1">
      <c r="B12" s="808" t="s">
        <v>523</v>
      </c>
      <c r="C12" s="834">
        <v>95.8</v>
      </c>
      <c r="D12" s="835">
        <v>63.9</v>
      </c>
      <c r="E12" s="831">
        <v>79.900000000000006</v>
      </c>
      <c r="F12" s="832">
        <v>91.4</v>
      </c>
      <c r="G12" s="833">
        <v>60.1</v>
      </c>
      <c r="H12" s="833">
        <v>75.7</v>
      </c>
    </row>
    <row r="13" spans="1:10" ht="19.5" customHeight="1">
      <c r="B13" s="808" t="s">
        <v>524</v>
      </c>
      <c r="C13" s="834">
        <v>90.4</v>
      </c>
      <c r="D13" s="835">
        <v>50.2</v>
      </c>
      <c r="E13" s="831">
        <v>70.2</v>
      </c>
      <c r="F13" s="832">
        <v>87.8</v>
      </c>
      <c r="G13" s="833">
        <v>53.1</v>
      </c>
      <c r="H13" s="833">
        <v>70.400000000000006</v>
      </c>
    </row>
    <row r="14" spans="1:10" ht="19.5" customHeight="1">
      <c r="B14" s="808" t="s">
        <v>525</v>
      </c>
      <c r="C14" s="834">
        <v>88.2</v>
      </c>
      <c r="D14" s="835">
        <v>42.3</v>
      </c>
      <c r="E14" s="831">
        <v>64.7</v>
      </c>
      <c r="F14" s="832">
        <v>84.8</v>
      </c>
      <c r="G14" s="833">
        <v>44.8</v>
      </c>
      <c r="H14" s="833">
        <v>64.400000000000006</v>
      </c>
    </row>
    <row r="15" spans="1:10" ht="19.5" customHeight="1">
      <c r="B15" s="808" t="s">
        <v>526</v>
      </c>
      <c r="C15" s="834">
        <v>58.9</v>
      </c>
      <c r="D15" s="835">
        <v>21.1</v>
      </c>
      <c r="E15" s="831">
        <v>39.299999999999997</v>
      </c>
      <c r="F15" s="832">
        <v>59.8</v>
      </c>
      <c r="G15" s="833">
        <v>20.9</v>
      </c>
      <c r="H15" s="833">
        <v>39.5</v>
      </c>
    </row>
    <row r="16" spans="1:10" ht="19.5" customHeight="1">
      <c r="B16" s="808" t="s">
        <v>780</v>
      </c>
      <c r="C16" s="829">
        <v>14.4</v>
      </c>
      <c r="D16" s="830">
        <v>4.8</v>
      </c>
      <c r="E16" s="836">
        <v>8.9</v>
      </c>
      <c r="F16" s="829">
        <v>14.4</v>
      </c>
      <c r="G16" s="830">
        <v>4.7</v>
      </c>
      <c r="H16" s="836">
        <v>8.9</v>
      </c>
    </row>
    <row r="17" spans="2:8" s="461" customFormat="1" ht="19.5" customHeight="1">
      <c r="B17" s="837" t="s">
        <v>530</v>
      </c>
      <c r="C17" s="838">
        <v>73.099999999999994</v>
      </c>
      <c r="D17" s="839">
        <v>46.2</v>
      </c>
      <c r="E17" s="840">
        <v>59.3</v>
      </c>
      <c r="F17" s="596">
        <v>69.3</v>
      </c>
      <c r="G17" s="596">
        <v>45.3</v>
      </c>
      <c r="H17" s="596">
        <v>56.9</v>
      </c>
    </row>
    <row r="18" spans="2:8" ht="26.25" customHeight="1">
      <c r="B18" s="969" t="s">
        <v>657</v>
      </c>
    </row>
  </sheetData>
  <mergeCells count="3">
    <mergeCell ref="C4:E4"/>
    <mergeCell ref="F4:H4"/>
    <mergeCell ref="A1:B1"/>
  </mergeCells>
  <hyperlinks>
    <hyperlink ref="A1:B1" location="'Table of Contents'!A1" display="Back to Table of contents"/>
  </hyperlinks>
  <printOptions horizontalCentered="1"/>
  <pageMargins left="0.70866141732283472" right="0.23622047244094491" top="0.82677165354330717" bottom="0.31496062992125984" header="0.51181102362204722"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P63"/>
  <sheetViews>
    <sheetView showGridLines="0" workbookViewId="0"/>
  </sheetViews>
  <sheetFormatPr defaultColWidth="9.140625" defaultRowHeight="12.75"/>
  <cols>
    <col min="1" max="1" width="39.7109375" style="858" customWidth="1"/>
    <col min="2" max="3" width="9.140625" style="858" customWidth="1"/>
    <col min="4" max="4" width="9.140625" style="841" customWidth="1"/>
    <col min="5" max="6" width="9.140625" style="858" customWidth="1"/>
    <col min="7" max="7" width="9.140625" style="841" customWidth="1"/>
    <col min="8" max="9" width="9.140625" style="857" customWidth="1"/>
    <col min="10" max="10" width="9.140625" style="842" customWidth="1"/>
    <col min="11" max="16384" width="9.140625" style="843"/>
  </cols>
  <sheetData>
    <row r="1" spans="1:16" s="616" customFormat="1" ht="15" customHeight="1">
      <c r="A1" s="1158" t="s">
        <v>0</v>
      </c>
      <c r="F1" s="153"/>
      <c r="G1" s="153"/>
      <c r="H1" s="153"/>
      <c r="I1" s="153"/>
      <c r="J1" s="153"/>
    </row>
    <row r="2" spans="1:16" ht="33.75" customHeight="1">
      <c r="A2" s="1197" t="s">
        <v>783</v>
      </c>
      <c r="B2" s="1197"/>
      <c r="C2" s="1197"/>
      <c r="D2" s="1197"/>
      <c r="E2" s="1197"/>
      <c r="F2" s="1197"/>
      <c r="G2" s="1197"/>
      <c r="H2" s="1197"/>
      <c r="I2" s="1197"/>
      <c r="J2" s="1197"/>
    </row>
    <row r="3" spans="1:16" ht="15" customHeight="1">
      <c r="A3" s="841"/>
      <c r="B3" s="841"/>
      <c r="C3" s="841"/>
      <c r="E3" s="841"/>
      <c r="F3" s="841"/>
      <c r="H3" s="842"/>
      <c r="I3" s="842"/>
      <c r="J3" s="1072" t="s">
        <v>596</v>
      </c>
    </row>
    <row r="4" spans="1:16" ht="19.5" customHeight="1">
      <c r="A4" s="1198" t="s">
        <v>589</v>
      </c>
      <c r="B4" s="1200" t="s">
        <v>784</v>
      </c>
      <c r="C4" s="1201"/>
      <c r="D4" s="1202"/>
      <c r="E4" s="1203" t="s">
        <v>785</v>
      </c>
      <c r="F4" s="1204"/>
      <c r="G4" s="1204"/>
      <c r="H4" s="1203" t="s">
        <v>786</v>
      </c>
      <c r="I4" s="1204"/>
      <c r="J4" s="1204"/>
    </row>
    <row r="5" spans="1:16" s="844" customFormat="1" ht="25.5" customHeight="1">
      <c r="A5" s="1199"/>
      <c r="B5" s="845" t="s">
        <v>32</v>
      </c>
      <c r="C5" s="846" t="s">
        <v>33</v>
      </c>
      <c r="D5" s="845" t="s">
        <v>20</v>
      </c>
      <c r="E5" s="845" t="s">
        <v>32</v>
      </c>
      <c r="F5" s="846" t="s">
        <v>33</v>
      </c>
      <c r="G5" s="845" t="s">
        <v>20</v>
      </c>
      <c r="H5" s="845" t="s">
        <v>32</v>
      </c>
      <c r="I5" s="846" t="s">
        <v>33</v>
      </c>
      <c r="J5" s="845" t="s">
        <v>20</v>
      </c>
    </row>
    <row r="6" spans="1:16" s="844" customFormat="1" ht="21" customHeight="1">
      <c r="A6" s="970" t="s">
        <v>1</v>
      </c>
      <c r="B6" s="971">
        <v>27.6</v>
      </c>
      <c r="C6" s="971">
        <v>13.399999999999999</v>
      </c>
      <c r="D6" s="972">
        <v>41</v>
      </c>
      <c r="E6" s="971">
        <v>29.7</v>
      </c>
      <c r="F6" s="971">
        <v>10.6</v>
      </c>
      <c r="G6" s="972">
        <v>40.299999999999997</v>
      </c>
      <c r="H6" s="971">
        <v>26.7</v>
      </c>
      <c r="I6" s="971">
        <v>8.6999999999999993</v>
      </c>
      <c r="J6" s="972">
        <v>35.4</v>
      </c>
      <c r="K6" s="1150"/>
      <c r="L6" s="1150"/>
      <c r="M6" s="1150"/>
      <c r="N6" s="848"/>
      <c r="O6" s="848"/>
      <c r="P6" s="848"/>
    </row>
    <row r="7" spans="1:16" s="849" customFormat="1" ht="21" customHeight="1">
      <c r="A7" s="981" t="s">
        <v>85</v>
      </c>
      <c r="B7" s="973">
        <v>8.8999999999999986</v>
      </c>
      <c r="C7" s="973">
        <v>3.2</v>
      </c>
      <c r="D7" s="974">
        <v>12.1</v>
      </c>
      <c r="E7" s="973">
        <v>7.2</v>
      </c>
      <c r="F7" s="973">
        <v>1.8</v>
      </c>
      <c r="G7" s="974">
        <v>9</v>
      </c>
      <c r="H7" s="973">
        <v>5.2</v>
      </c>
      <c r="I7" s="973">
        <v>1</v>
      </c>
      <c r="J7" s="974">
        <v>6.2</v>
      </c>
      <c r="K7" s="1150"/>
      <c r="L7" s="1150"/>
      <c r="M7" s="1150"/>
      <c r="N7" s="848"/>
      <c r="O7" s="848"/>
      <c r="P7" s="848"/>
    </row>
    <row r="8" spans="1:16" s="849" customFormat="1" ht="21" customHeight="1">
      <c r="A8" s="983" t="s">
        <v>542</v>
      </c>
      <c r="B8" s="973">
        <v>18.7</v>
      </c>
      <c r="C8" s="973">
        <v>10.200000000000001</v>
      </c>
      <c r="D8" s="974">
        <v>28.9</v>
      </c>
      <c r="E8" s="973">
        <v>22.5</v>
      </c>
      <c r="F8" s="973">
        <v>8.8000000000000007</v>
      </c>
      <c r="G8" s="974">
        <v>31.3</v>
      </c>
      <c r="H8" s="973">
        <v>21</v>
      </c>
      <c r="I8" s="973">
        <v>8.1999999999999993</v>
      </c>
      <c r="J8" s="974">
        <v>29.2</v>
      </c>
      <c r="K8" s="1150"/>
      <c r="L8" s="1150"/>
      <c r="M8" s="1150"/>
      <c r="N8" s="848"/>
      <c r="O8" s="848"/>
      <c r="P8" s="848"/>
    </row>
    <row r="9" spans="1:16" s="844" customFormat="1" ht="21" customHeight="1">
      <c r="A9" s="975" t="s">
        <v>2</v>
      </c>
      <c r="B9" s="976">
        <v>2.1</v>
      </c>
      <c r="C9" s="976">
        <v>0.1</v>
      </c>
      <c r="D9" s="977">
        <v>2.2000000000000002</v>
      </c>
      <c r="E9" s="976">
        <v>2.1</v>
      </c>
      <c r="F9" s="976">
        <v>0.2</v>
      </c>
      <c r="G9" s="977">
        <v>2.2999999999999998</v>
      </c>
      <c r="H9" s="976">
        <v>1.7</v>
      </c>
      <c r="I9" s="976">
        <v>0.3</v>
      </c>
      <c r="J9" s="977">
        <v>2</v>
      </c>
      <c r="K9" s="1150"/>
      <c r="L9" s="1150"/>
      <c r="M9" s="1150"/>
      <c r="N9" s="848"/>
      <c r="O9" s="848"/>
      <c r="P9" s="848"/>
    </row>
    <row r="10" spans="1:16" s="844" customFormat="1" ht="21" customHeight="1">
      <c r="A10" s="975" t="s">
        <v>3</v>
      </c>
      <c r="B10" s="976">
        <v>53.7</v>
      </c>
      <c r="C10" s="976">
        <v>43.7</v>
      </c>
      <c r="D10" s="977">
        <v>97.4</v>
      </c>
      <c r="E10" s="976">
        <v>60.3</v>
      </c>
      <c r="F10" s="976">
        <v>35.799999999999997</v>
      </c>
      <c r="G10" s="977">
        <v>96.1</v>
      </c>
      <c r="H10" s="976">
        <v>55.6</v>
      </c>
      <c r="I10" s="976">
        <v>34.799999999999997</v>
      </c>
      <c r="J10" s="977">
        <v>90.4</v>
      </c>
      <c r="K10" s="1150"/>
      <c r="L10" s="1150"/>
      <c r="M10" s="1150"/>
      <c r="N10" s="848"/>
      <c r="O10" s="848"/>
      <c r="P10" s="848"/>
    </row>
    <row r="11" spans="1:16" s="849" customFormat="1" ht="21" customHeight="1">
      <c r="A11" s="982" t="s">
        <v>196</v>
      </c>
      <c r="B11" s="973">
        <v>1.3</v>
      </c>
      <c r="C11" s="973">
        <v>0</v>
      </c>
      <c r="D11" s="974">
        <v>1.3</v>
      </c>
      <c r="E11" s="973">
        <v>1</v>
      </c>
      <c r="F11" s="973">
        <v>0</v>
      </c>
      <c r="G11" s="974">
        <v>1</v>
      </c>
      <c r="H11" s="973">
        <v>0.7</v>
      </c>
      <c r="I11" s="973">
        <v>0</v>
      </c>
      <c r="J11" s="974">
        <v>0.7</v>
      </c>
      <c r="K11" s="1150"/>
      <c r="L11" s="1150"/>
      <c r="M11" s="1150"/>
      <c r="N11" s="848"/>
      <c r="O11" s="848"/>
      <c r="P11" s="848"/>
    </row>
    <row r="12" spans="1:16" s="849" customFormat="1" ht="21" customHeight="1">
      <c r="A12" s="984" t="s">
        <v>96</v>
      </c>
      <c r="B12" s="973">
        <v>10.5</v>
      </c>
      <c r="C12" s="973">
        <v>7.8</v>
      </c>
      <c r="D12" s="974">
        <v>18.299999999999997</v>
      </c>
      <c r="E12" s="973">
        <v>10.5</v>
      </c>
      <c r="F12" s="973">
        <v>8.6</v>
      </c>
      <c r="G12" s="974">
        <v>19.100000000000001</v>
      </c>
      <c r="H12" s="973">
        <v>8.6999999999999993</v>
      </c>
      <c r="I12" s="973">
        <v>9.1999999999999993</v>
      </c>
      <c r="J12" s="974">
        <v>17.899999999999999</v>
      </c>
      <c r="K12" s="1150"/>
      <c r="L12" s="1150"/>
      <c r="M12" s="1150"/>
      <c r="N12" s="848"/>
      <c r="O12" s="848"/>
      <c r="P12" s="848"/>
    </row>
    <row r="13" spans="1:16" s="849" customFormat="1" ht="21" customHeight="1">
      <c r="A13" s="984" t="s">
        <v>57</v>
      </c>
      <c r="B13" s="973">
        <v>19.3</v>
      </c>
      <c r="C13" s="973">
        <v>27.3</v>
      </c>
      <c r="D13" s="974">
        <v>46.6</v>
      </c>
      <c r="E13" s="973">
        <v>22.2</v>
      </c>
      <c r="F13" s="973">
        <v>19</v>
      </c>
      <c r="G13" s="974">
        <v>41.2</v>
      </c>
      <c r="H13" s="973">
        <v>19</v>
      </c>
      <c r="I13" s="973">
        <v>17.899999999999999</v>
      </c>
      <c r="J13" s="974">
        <v>36.9</v>
      </c>
      <c r="K13" s="1150"/>
      <c r="L13" s="1150"/>
      <c r="M13" s="1150"/>
      <c r="N13" s="848"/>
      <c r="O13" s="848"/>
      <c r="P13" s="848"/>
    </row>
    <row r="14" spans="1:16" s="849" customFormat="1" ht="21" customHeight="1">
      <c r="A14" s="984" t="s">
        <v>52</v>
      </c>
      <c r="B14" s="973">
        <v>22.6</v>
      </c>
      <c r="C14" s="973">
        <v>8.6</v>
      </c>
      <c r="D14" s="974">
        <v>31.2</v>
      </c>
      <c r="E14" s="973">
        <v>26.6</v>
      </c>
      <c r="F14" s="973">
        <v>8.1999999999999993</v>
      </c>
      <c r="G14" s="974">
        <v>34.800000000000004</v>
      </c>
      <c r="H14" s="973">
        <v>27.2</v>
      </c>
      <c r="I14" s="973">
        <v>7.7</v>
      </c>
      <c r="J14" s="974">
        <v>34.9</v>
      </c>
      <c r="K14" s="1150"/>
      <c r="L14" s="1150"/>
      <c r="M14" s="1150"/>
      <c r="N14" s="848"/>
      <c r="O14" s="848"/>
      <c r="P14" s="848"/>
    </row>
    <row r="15" spans="1:16" s="844" customFormat="1" ht="21" customHeight="1">
      <c r="A15" s="975" t="s">
        <v>4</v>
      </c>
      <c r="B15" s="976">
        <v>2.1</v>
      </c>
      <c r="C15" s="976">
        <v>0.1</v>
      </c>
      <c r="D15" s="977">
        <v>2.2000000000000002</v>
      </c>
      <c r="E15" s="976">
        <v>2.2000000000000002</v>
      </c>
      <c r="F15" s="976">
        <v>0.2</v>
      </c>
      <c r="G15" s="977">
        <v>2.4</v>
      </c>
      <c r="H15" s="976">
        <v>2.4</v>
      </c>
      <c r="I15" s="976">
        <v>0.2</v>
      </c>
      <c r="J15" s="977">
        <v>2.6</v>
      </c>
      <c r="K15" s="1150"/>
      <c r="L15" s="1150"/>
      <c r="M15" s="1150"/>
      <c r="N15" s="848"/>
      <c r="O15" s="848"/>
      <c r="P15" s="848"/>
    </row>
    <row r="16" spans="1:16" s="844" customFormat="1" ht="28.5" customHeight="1">
      <c r="A16" s="978" t="s">
        <v>471</v>
      </c>
      <c r="B16" s="976">
        <v>3.1</v>
      </c>
      <c r="C16" s="976">
        <v>0.2</v>
      </c>
      <c r="D16" s="977">
        <v>3.3000000000000003</v>
      </c>
      <c r="E16" s="976">
        <v>2.6</v>
      </c>
      <c r="F16" s="976">
        <v>0.4</v>
      </c>
      <c r="G16" s="977">
        <v>3</v>
      </c>
      <c r="H16" s="976">
        <v>2.4</v>
      </c>
      <c r="I16" s="976">
        <v>0.4</v>
      </c>
      <c r="J16" s="977">
        <v>2.8</v>
      </c>
      <c r="K16" s="1150"/>
      <c r="L16" s="1150"/>
      <c r="M16" s="1150"/>
      <c r="N16" s="848"/>
      <c r="O16" s="848"/>
      <c r="P16" s="848"/>
    </row>
    <row r="17" spans="1:16" s="844" customFormat="1" ht="21" customHeight="1">
      <c r="A17" s="975" t="s">
        <v>6</v>
      </c>
      <c r="B17" s="976">
        <v>35.799999999999997</v>
      </c>
      <c r="C17" s="976">
        <v>4.4000000000000004</v>
      </c>
      <c r="D17" s="977">
        <v>40.200000000000003</v>
      </c>
      <c r="E17" s="976">
        <v>42.9</v>
      </c>
      <c r="F17" s="976">
        <v>1.4</v>
      </c>
      <c r="G17" s="977">
        <v>44.3</v>
      </c>
      <c r="H17" s="976">
        <v>40.200000000000003</v>
      </c>
      <c r="I17" s="976">
        <v>1.2</v>
      </c>
      <c r="J17" s="977">
        <v>41.400000000000006</v>
      </c>
      <c r="K17" s="1150"/>
      <c r="L17" s="1150"/>
      <c r="M17" s="1150"/>
      <c r="N17" s="848"/>
      <c r="O17" s="848"/>
      <c r="P17" s="848"/>
    </row>
    <row r="18" spans="1:16" s="844" customFormat="1" ht="27.75" customHeight="1">
      <c r="A18" s="978" t="s">
        <v>35</v>
      </c>
      <c r="B18" s="976">
        <v>60.800000000000004</v>
      </c>
      <c r="C18" s="976">
        <v>35.299999999999997</v>
      </c>
      <c r="D18" s="977">
        <v>96.1</v>
      </c>
      <c r="E18" s="976">
        <v>56.1</v>
      </c>
      <c r="F18" s="976">
        <v>40.200000000000003</v>
      </c>
      <c r="G18" s="977">
        <v>96.300000000000011</v>
      </c>
      <c r="H18" s="976">
        <v>48.6</v>
      </c>
      <c r="I18" s="976">
        <v>40.4</v>
      </c>
      <c r="J18" s="977">
        <v>89</v>
      </c>
      <c r="K18" s="1150"/>
      <c r="L18" s="1150"/>
      <c r="M18" s="1150"/>
      <c r="N18" s="848"/>
      <c r="O18" s="848"/>
      <c r="P18" s="848"/>
    </row>
    <row r="19" spans="1:16" s="844" customFormat="1" ht="21" customHeight="1">
      <c r="A19" s="978" t="s">
        <v>36</v>
      </c>
      <c r="B19" s="976">
        <v>31.5</v>
      </c>
      <c r="C19" s="976">
        <v>7.9</v>
      </c>
      <c r="D19" s="977">
        <v>39.4</v>
      </c>
      <c r="E19" s="976">
        <v>34.700000000000003</v>
      </c>
      <c r="F19" s="976">
        <v>4.9000000000000004</v>
      </c>
      <c r="G19" s="977">
        <v>39.6</v>
      </c>
      <c r="H19" s="976">
        <v>31.3</v>
      </c>
      <c r="I19" s="976">
        <v>5.9</v>
      </c>
      <c r="J19" s="977">
        <v>37.200000000000003</v>
      </c>
      <c r="K19" s="1150"/>
      <c r="L19" s="1150"/>
      <c r="M19" s="1150"/>
      <c r="N19" s="848"/>
      <c r="O19" s="848"/>
      <c r="P19" s="848"/>
    </row>
    <row r="20" spans="1:16" s="844" customFormat="1" ht="21" customHeight="1">
      <c r="A20" s="975" t="s">
        <v>9</v>
      </c>
      <c r="B20" s="976">
        <v>26.799999999999997</v>
      </c>
      <c r="C20" s="976">
        <v>14.8</v>
      </c>
      <c r="D20" s="977">
        <v>41.599999999999994</v>
      </c>
      <c r="E20" s="976">
        <v>25.6</v>
      </c>
      <c r="F20" s="976">
        <v>18.399999999999999</v>
      </c>
      <c r="G20" s="977">
        <v>44</v>
      </c>
      <c r="H20" s="976">
        <v>22.4</v>
      </c>
      <c r="I20" s="976">
        <v>17.7</v>
      </c>
      <c r="J20" s="977">
        <v>40.099999999999994</v>
      </c>
      <c r="K20" s="1150"/>
      <c r="L20" s="1150"/>
      <c r="M20" s="1150"/>
      <c r="N20" s="848"/>
      <c r="O20" s="848"/>
      <c r="P20" s="848"/>
    </row>
    <row r="21" spans="1:16" s="844" customFormat="1" ht="21" customHeight="1">
      <c r="A21" s="975" t="s">
        <v>10</v>
      </c>
      <c r="B21" s="976">
        <v>9.8999999999999986</v>
      </c>
      <c r="C21" s="976">
        <v>7.7</v>
      </c>
      <c r="D21" s="977">
        <v>17.600000000000001</v>
      </c>
      <c r="E21" s="976">
        <v>11.6</v>
      </c>
      <c r="F21" s="976">
        <v>6.6</v>
      </c>
      <c r="G21" s="977">
        <v>18.2</v>
      </c>
      <c r="H21" s="976">
        <v>10.8</v>
      </c>
      <c r="I21" s="976">
        <v>7.5</v>
      </c>
      <c r="J21" s="977">
        <v>18.3</v>
      </c>
      <c r="K21" s="1150"/>
      <c r="L21" s="1150"/>
      <c r="M21" s="1150"/>
      <c r="N21" s="848"/>
      <c r="O21" s="848"/>
      <c r="P21" s="848"/>
    </row>
    <row r="22" spans="1:16" s="844" customFormat="1" ht="21" customHeight="1">
      <c r="A22" s="975" t="s">
        <v>11</v>
      </c>
      <c r="B22" s="976">
        <v>6.55</v>
      </c>
      <c r="C22" s="976">
        <v>6.9</v>
      </c>
      <c r="D22" s="977">
        <v>13.45</v>
      </c>
      <c r="E22" s="976">
        <v>6.3</v>
      </c>
      <c r="F22" s="976">
        <v>7.6</v>
      </c>
      <c r="G22" s="977">
        <v>13.9</v>
      </c>
      <c r="H22" s="976">
        <v>6.5</v>
      </c>
      <c r="I22" s="976">
        <v>7.9</v>
      </c>
      <c r="J22" s="977">
        <v>14.4</v>
      </c>
      <c r="K22" s="1150"/>
      <c r="L22" s="1150"/>
      <c r="M22" s="1150"/>
      <c r="N22" s="848"/>
      <c r="O22" s="848"/>
      <c r="P22" s="848"/>
    </row>
    <row r="23" spans="1:16" s="844" customFormat="1" ht="21" customHeight="1">
      <c r="A23" s="978" t="s">
        <v>12</v>
      </c>
      <c r="B23" s="976">
        <v>1.2</v>
      </c>
      <c r="C23" s="976">
        <v>0.30000000000000004</v>
      </c>
      <c r="D23" s="977">
        <v>1.5</v>
      </c>
      <c r="E23" s="976">
        <v>0.9</v>
      </c>
      <c r="F23" s="976">
        <v>0.6</v>
      </c>
      <c r="G23" s="977">
        <v>1.5</v>
      </c>
      <c r="H23" s="976">
        <v>0.9</v>
      </c>
      <c r="I23" s="976">
        <v>0.5</v>
      </c>
      <c r="J23" s="977">
        <v>1.4</v>
      </c>
      <c r="K23" s="1150"/>
      <c r="L23" s="1150"/>
      <c r="M23" s="1150"/>
      <c r="N23" s="848"/>
      <c r="O23" s="848"/>
      <c r="P23" s="848"/>
    </row>
    <row r="24" spans="1:16" s="844" customFormat="1" ht="21" customHeight="1">
      <c r="A24" s="978" t="s">
        <v>13</v>
      </c>
      <c r="B24" s="976">
        <v>7.6449999999999996</v>
      </c>
      <c r="C24" s="976">
        <v>4.95</v>
      </c>
      <c r="D24" s="977">
        <v>12.594999999999999</v>
      </c>
      <c r="E24" s="976">
        <v>7.2</v>
      </c>
      <c r="F24" s="976">
        <v>5.8</v>
      </c>
      <c r="G24" s="977">
        <v>13</v>
      </c>
      <c r="H24" s="976">
        <v>6.8</v>
      </c>
      <c r="I24" s="976">
        <v>5.6</v>
      </c>
      <c r="J24" s="977">
        <v>12.399999999999999</v>
      </c>
      <c r="K24" s="1150"/>
      <c r="L24" s="1150"/>
      <c r="M24" s="1150"/>
      <c r="N24" s="848"/>
      <c r="O24" s="848"/>
      <c r="P24" s="848"/>
    </row>
    <row r="25" spans="1:16" s="844" customFormat="1" ht="21" customHeight="1">
      <c r="A25" s="978" t="s">
        <v>14</v>
      </c>
      <c r="B25" s="976">
        <v>15.899999999999999</v>
      </c>
      <c r="C25" s="976">
        <v>9.3999999999999986</v>
      </c>
      <c r="D25" s="977">
        <v>25.299999999999997</v>
      </c>
      <c r="E25" s="976">
        <v>15.4</v>
      </c>
      <c r="F25" s="976">
        <v>10.1</v>
      </c>
      <c r="G25" s="977">
        <v>25.5</v>
      </c>
      <c r="H25" s="976">
        <v>13.7</v>
      </c>
      <c r="I25" s="976">
        <v>9.5</v>
      </c>
      <c r="J25" s="977">
        <v>23.2</v>
      </c>
      <c r="K25" s="1150"/>
      <c r="L25" s="1150"/>
      <c r="M25" s="1150"/>
      <c r="N25" s="848"/>
      <c r="O25" s="848"/>
      <c r="P25" s="848"/>
    </row>
    <row r="26" spans="1:16" s="844" customFormat="1" ht="27" customHeight="1">
      <c r="A26" s="978" t="s">
        <v>15</v>
      </c>
      <c r="B26" s="976">
        <v>31</v>
      </c>
      <c r="C26" s="976">
        <v>11.3</v>
      </c>
      <c r="D26" s="977">
        <v>42.3</v>
      </c>
      <c r="E26" s="976">
        <v>30.9</v>
      </c>
      <c r="F26" s="976">
        <v>13.4</v>
      </c>
      <c r="G26" s="977">
        <v>44.3</v>
      </c>
      <c r="H26" s="976">
        <v>30.8</v>
      </c>
      <c r="I26" s="976">
        <v>13.9</v>
      </c>
      <c r="J26" s="977">
        <v>44.7</v>
      </c>
      <c r="K26" s="1150"/>
      <c r="L26" s="1150"/>
      <c r="M26" s="1150"/>
      <c r="N26" s="848"/>
      <c r="O26" s="848"/>
      <c r="P26" s="848"/>
    </row>
    <row r="27" spans="1:16" s="844" customFormat="1" ht="21" customHeight="1">
      <c r="A27" s="975" t="s">
        <v>16</v>
      </c>
      <c r="B27" s="976">
        <v>14.299999999999999</v>
      </c>
      <c r="C27" s="976">
        <v>17.700000000000003</v>
      </c>
      <c r="D27" s="977">
        <v>32</v>
      </c>
      <c r="E27" s="976">
        <v>11.1</v>
      </c>
      <c r="F27" s="976">
        <v>20.7</v>
      </c>
      <c r="G27" s="977">
        <v>31.8</v>
      </c>
      <c r="H27" s="976">
        <v>11.1</v>
      </c>
      <c r="I27" s="976">
        <v>20.100000000000001</v>
      </c>
      <c r="J27" s="977">
        <v>31.200000000000003</v>
      </c>
      <c r="K27" s="1150"/>
      <c r="L27" s="1150"/>
      <c r="M27" s="1150"/>
      <c r="N27" s="848"/>
      <c r="O27" s="848"/>
      <c r="P27" s="848"/>
    </row>
    <row r="28" spans="1:16" s="844" customFormat="1" ht="21" customHeight="1">
      <c r="A28" s="975" t="s">
        <v>17</v>
      </c>
      <c r="B28" s="976">
        <v>9.5</v>
      </c>
      <c r="C28" s="976">
        <v>10.3</v>
      </c>
      <c r="D28" s="977">
        <v>19.8</v>
      </c>
      <c r="E28" s="976">
        <v>8.1999999999999993</v>
      </c>
      <c r="F28" s="976">
        <v>12</v>
      </c>
      <c r="G28" s="977">
        <v>20.2</v>
      </c>
      <c r="H28" s="976">
        <v>8.4</v>
      </c>
      <c r="I28" s="976">
        <v>11.6</v>
      </c>
      <c r="J28" s="977">
        <v>20</v>
      </c>
      <c r="K28" s="1150"/>
      <c r="L28" s="1150"/>
      <c r="M28" s="1150"/>
      <c r="N28" s="848"/>
      <c r="O28" s="848"/>
      <c r="P28" s="848"/>
    </row>
    <row r="29" spans="1:16" s="844" customFormat="1" ht="21" customHeight="1">
      <c r="A29" s="975" t="s">
        <v>18</v>
      </c>
      <c r="B29" s="976">
        <v>8.8099999999999987</v>
      </c>
      <c r="C29" s="976">
        <v>3.5</v>
      </c>
      <c r="D29" s="977">
        <v>12.309999999999999</v>
      </c>
      <c r="E29" s="976">
        <v>8.1999999999999993</v>
      </c>
      <c r="F29" s="976">
        <v>4</v>
      </c>
      <c r="G29" s="977">
        <v>12.2</v>
      </c>
      <c r="H29" s="976">
        <v>7.2</v>
      </c>
      <c r="I29" s="976">
        <v>4.5</v>
      </c>
      <c r="J29" s="977">
        <v>11.7</v>
      </c>
      <c r="K29" s="1150"/>
      <c r="L29" s="1150"/>
      <c r="M29" s="1150"/>
      <c r="N29" s="848"/>
      <c r="O29" s="848"/>
      <c r="P29" s="848"/>
    </row>
    <row r="30" spans="1:16" ht="21" customHeight="1">
      <c r="A30" s="979" t="s">
        <v>19</v>
      </c>
      <c r="B30" s="853">
        <v>9.0500000000000007</v>
      </c>
      <c r="C30" s="853">
        <v>23.795000000000002</v>
      </c>
      <c r="D30" s="854">
        <v>32.844999999999999</v>
      </c>
      <c r="E30" s="853">
        <v>7.8</v>
      </c>
      <c r="F30" s="853">
        <v>25.5</v>
      </c>
      <c r="G30" s="854">
        <v>33.299999999999997</v>
      </c>
      <c r="H30" s="853">
        <v>7.7</v>
      </c>
      <c r="I30" s="853">
        <v>23.8</v>
      </c>
      <c r="J30" s="854">
        <v>31.5</v>
      </c>
      <c r="K30" s="1150"/>
      <c r="L30" s="1150"/>
      <c r="M30" s="1150"/>
      <c r="N30" s="848"/>
      <c r="O30" s="848"/>
      <c r="P30" s="848"/>
    </row>
    <row r="31" spans="1:16" ht="21" customHeight="1">
      <c r="A31" s="856" t="s">
        <v>20</v>
      </c>
      <c r="B31" s="980">
        <v>357.4</v>
      </c>
      <c r="C31" s="980">
        <v>215.7</v>
      </c>
      <c r="D31" s="980">
        <v>573.1</v>
      </c>
      <c r="E31" s="980">
        <v>363.8</v>
      </c>
      <c r="F31" s="980">
        <v>218.4</v>
      </c>
      <c r="G31" s="980">
        <v>582.20000000000005</v>
      </c>
      <c r="H31" s="980">
        <v>335.2</v>
      </c>
      <c r="I31" s="980">
        <v>214.50000000000003</v>
      </c>
      <c r="J31" s="980">
        <v>549.69999999999993</v>
      </c>
      <c r="K31" s="1150"/>
      <c r="L31" s="1150"/>
      <c r="M31" s="1150"/>
      <c r="N31" s="848"/>
      <c r="O31" s="848"/>
      <c r="P31" s="848"/>
    </row>
    <row r="32" spans="1:16" ht="21" customHeight="1">
      <c r="A32" s="1080" t="s">
        <v>660</v>
      </c>
      <c r="B32" s="1058"/>
      <c r="C32" s="1058"/>
      <c r="D32" s="1058"/>
      <c r="E32" s="1058"/>
      <c r="F32" s="1058"/>
      <c r="G32" s="1058"/>
      <c r="H32" s="1058"/>
      <c r="I32" s="1058"/>
      <c r="J32" s="1058"/>
    </row>
    <row r="33" spans="1:10" s="858" customFormat="1" ht="21" customHeight="1">
      <c r="A33" s="1079" t="s">
        <v>659</v>
      </c>
      <c r="B33" s="1140"/>
      <c r="C33" s="1140"/>
      <c r="D33" s="1140"/>
      <c r="E33" s="1140"/>
      <c r="F33" s="1140"/>
      <c r="G33" s="1140"/>
      <c r="H33" s="1140"/>
      <c r="I33" s="1140"/>
      <c r="J33" s="1140"/>
    </row>
    <row r="34" spans="1:10" s="857" customFormat="1" ht="32.25" customHeight="1">
      <c r="A34" s="1196" t="s">
        <v>807</v>
      </c>
      <c r="B34" s="1196"/>
      <c r="C34" s="1196"/>
      <c r="D34" s="1196"/>
      <c r="E34" s="1196"/>
      <c r="F34" s="1196"/>
      <c r="G34" s="1196"/>
      <c r="H34" s="1196"/>
      <c r="I34" s="1196"/>
      <c r="J34" s="1196"/>
    </row>
    <row r="35" spans="1:10" s="857" customFormat="1" ht="14.25" customHeight="1">
      <c r="A35" s="1018"/>
      <c r="B35" s="843"/>
      <c r="C35" s="843"/>
      <c r="D35" s="844"/>
      <c r="E35" s="858"/>
      <c r="F35" s="858"/>
      <c r="G35" s="841"/>
      <c r="J35" s="842"/>
    </row>
    <row r="36" spans="1:10" s="857" customFormat="1">
      <c r="A36" s="843"/>
      <c r="B36" s="855"/>
      <c r="C36" s="855"/>
      <c r="D36" s="855"/>
      <c r="E36" s="855"/>
      <c r="F36" s="855"/>
      <c r="G36" s="855"/>
      <c r="H36" s="855"/>
      <c r="I36" s="855"/>
      <c r="J36" s="855"/>
    </row>
    <row r="37" spans="1:10" s="857" customFormat="1">
      <c r="A37" s="843"/>
      <c r="B37" s="843"/>
      <c r="C37" s="843"/>
      <c r="D37" s="844"/>
      <c r="E37" s="858"/>
      <c r="F37" s="858"/>
      <c r="G37" s="841"/>
      <c r="J37" s="842"/>
    </row>
    <row r="38" spans="1:10" s="857" customFormat="1">
      <c r="A38" s="843"/>
      <c r="B38" s="843"/>
      <c r="C38" s="843"/>
      <c r="D38" s="844"/>
      <c r="E38" s="858"/>
      <c r="F38" s="858"/>
      <c r="G38" s="841"/>
      <c r="J38" s="842"/>
    </row>
    <row r="39" spans="1:10" s="857" customFormat="1">
      <c r="A39" s="843"/>
      <c r="B39" s="843"/>
      <c r="C39" s="843"/>
      <c r="D39" s="844"/>
      <c r="E39" s="858"/>
      <c r="F39" s="858"/>
      <c r="G39" s="841"/>
      <c r="J39" s="842"/>
    </row>
    <row r="40" spans="1:10" s="857" customFormat="1">
      <c r="A40" s="843"/>
      <c r="B40" s="843"/>
      <c r="C40" s="843"/>
      <c r="D40" s="844"/>
      <c r="E40" s="858"/>
      <c r="F40" s="858"/>
      <c r="G40" s="841"/>
      <c r="J40" s="842"/>
    </row>
    <row r="41" spans="1:10" s="857" customFormat="1">
      <c r="A41" s="843"/>
      <c r="B41" s="843"/>
      <c r="C41" s="843"/>
      <c r="D41" s="844"/>
      <c r="E41" s="858"/>
      <c r="F41" s="858"/>
      <c r="G41" s="841"/>
      <c r="J41" s="842"/>
    </row>
    <row r="42" spans="1:10" s="857" customFormat="1">
      <c r="A42" s="843"/>
      <c r="B42" s="843"/>
      <c r="C42" s="843"/>
      <c r="D42" s="844"/>
      <c r="E42" s="858"/>
      <c r="F42" s="858"/>
      <c r="G42" s="841"/>
      <c r="J42" s="842"/>
    </row>
    <row r="43" spans="1:10" s="857" customFormat="1">
      <c r="A43" s="843"/>
      <c r="B43" s="843"/>
      <c r="C43" s="843"/>
      <c r="D43" s="844"/>
      <c r="E43" s="858"/>
      <c r="F43" s="858"/>
      <c r="G43" s="841"/>
      <c r="J43" s="842"/>
    </row>
    <row r="44" spans="1:10" s="857" customFormat="1">
      <c r="A44" s="843"/>
      <c r="B44" s="843"/>
      <c r="C44" s="843"/>
      <c r="D44" s="844"/>
      <c r="E44" s="858"/>
      <c r="F44" s="858"/>
      <c r="G44" s="841"/>
      <c r="J44" s="842"/>
    </row>
    <row r="45" spans="1:10" s="857" customFormat="1">
      <c r="A45" s="843"/>
      <c r="B45" s="843"/>
      <c r="C45" s="843"/>
      <c r="D45" s="844"/>
      <c r="E45" s="858"/>
      <c r="F45" s="858"/>
      <c r="G45" s="841"/>
      <c r="J45" s="842"/>
    </row>
    <row r="46" spans="1:10" s="857" customFormat="1">
      <c r="A46" s="843"/>
      <c r="B46" s="843"/>
      <c r="C46" s="843"/>
      <c r="D46" s="844"/>
      <c r="E46" s="858"/>
      <c r="F46" s="858"/>
      <c r="G46" s="841"/>
      <c r="J46" s="842"/>
    </row>
    <row r="47" spans="1:10" s="857" customFormat="1">
      <c r="A47" s="843"/>
      <c r="B47" s="843"/>
      <c r="C47" s="843"/>
      <c r="D47" s="844"/>
      <c r="E47" s="858"/>
      <c r="F47" s="858"/>
      <c r="G47" s="841"/>
      <c r="J47" s="842"/>
    </row>
    <row r="48" spans="1:10" s="857" customFormat="1">
      <c r="A48" s="843"/>
      <c r="B48" s="843"/>
      <c r="C48" s="843"/>
      <c r="D48" s="844"/>
      <c r="E48" s="858"/>
      <c r="F48" s="858"/>
      <c r="G48" s="841"/>
      <c r="J48" s="842"/>
    </row>
    <row r="49" spans="1:10" s="857" customFormat="1">
      <c r="A49" s="843"/>
      <c r="B49" s="843"/>
      <c r="C49" s="843"/>
      <c r="D49" s="844"/>
      <c r="E49" s="858"/>
      <c r="F49" s="858"/>
      <c r="G49" s="841"/>
      <c r="J49" s="842"/>
    </row>
    <row r="50" spans="1:10" s="857" customFormat="1">
      <c r="A50" s="843"/>
      <c r="B50" s="843"/>
      <c r="C50" s="843"/>
      <c r="D50" s="844"/>
      <c r="E50" s="858"/>
      <c r="F50" s="858"/>
      <c r="G50" s="841"/>
      <c r="J50" s="842"/>
    </row>
    <row r="51" spans="1:10" s="857" customFormat="1">
      <c r="A51" s="843"/>
      <c r="B51" s="843"/>
      <c r="C51" s="843"/>
      <c r="D51" s="844"/>
      <c r="E51" s="858"/>
      <c r="F51" s="858"/>
      <c r="G51" s="841"/>
      <c r="J51" s="842"/>
    </row>
    <row r="52" spans="1:10" s="857" customFormat="1">
      <c r="A52" s="843"/>
      <c r="B52" s="843"/>
      <c r="C52" s="843"/>
      <c r="D52" s="844"/>
      <c r="E52" s="858"/>
      <c r="F52" s="858"/>
      <c r="G52" s="841"/>
      <c r="J52" s="842"/>
    </row>
    <row r="53" spans="1:10" s="857" customFormat="1">
      <c r="A53" s="843"/>
      <c r="B53" s="843"/>
      <c r="C53" s="843"/>
      <c r="D53" s="844"/>
      <c r="E53" s="858"/>
      <c r="F53" s="858"/>
      <c r="G53" s="841"/>
      <c r="J53" s="842"/>
    </row>
    <row r="54" spans="1:10" s="857" customFormat="1">
      <c r="A54" s="843"/>
      <c r="B54" s="843"/>
      <c r="C54" s="843"/>
      <c r="D54" s="844"/>
      <c r="E54" s="858"/>
      <c r="F54" s="858"/>
      <c r="G54" s="841"/>
      <c r="J54" s="842"/>
    </row>
    <row r="55" spans="1:10" s="857" customFormat="1">
      <c r="A55" s="843"/>
      <c r="B55" s="843"/>
      <c r="C55" s="843"/>
      <c r="D55" s="844"/>
      <c r="E55" s="858"/>
      <c r="F55" s="858"/>
      <c r="G55" s="841"/>
      <c r="J55" s="842"/>
    </row>
    <row r="56" spans="1:10" s="857" customFormat="1">
      <c r="A56" s="843"/>
      <c r="B56" s="843"/>
      <c r="C56" s="843"/>
      <c r="D56" s="844"/>
      <c r="E56" s="858"/>
      <c r="F56" s="858"/>
      <c r="G56" s="841"/>
      <c r="J56" s="842"/>
    </row>
    <row r="57" spans="1:10" s="857" customFormat="1">
      <c r="A57" s="843"/>
      <c r="B57" s="843"/>
      <c r="C57" s="843"/>
      <c r="D57" s="844"/>
      <c r="E57" s="858"/>
      <c r="F57" s="858"/>
      <c r="G57" s="841"/>
      <c r="J57" s="842"/>
    </row>
    <row r="58" spans="1:10" s="857" customFormat="1">
      <c r="A58" s="843"/>
      <c r="B58" s="843"/>
      <c r="C58" s="843"/>
      <c r="D58" s="844"/>
      <c r="E58" s="858"/>
      <c r="F58" s="858"/>
      <c r="G58" s="841"/>
      <c r="J58" s="842"/>
    </row>
    <row r="59" spans="1:10" s="857" customFormat="1">
      <c r="A59" s="843"/>
      <c r="B59" s="843"/>
      <c r="C59" s="843"/>
      <c r="D59" s="844"/>
      <c r="E59" s="858"/>
      <c r="F59" s="858"/>
      <c r="G59" s="841"/>
      <c r="J59" s="842"/>
    </row>
    <row r="60" spans="1:10" s="857" customFormat="1">
      <c r="A60" s="843"/>
      <c r="B60" s="843"/>
      <c r="C60" s="843"/>
      <c r="D60" s="844"/>
      <c r="E60" s="858"/>
      <c r="F60" s="858"/>
      <c r="G60" s="841"/>
      <c r="J60" s="842"/>
    </row>
    <row r="61" spans="1:10" s="857" customFormat="1">
      <c r="A61" s="843"/>
      <c r="B61" s="843"/>
      <c r="C61" s="843"/>
      <c r="D61" s="844"/>
      <c r="E61" s="858"/>
      <c r="F61" s="858"/>
      <c r="G61" s="841"/>
      <c r="J61" s="842"/>
    </row>
    <row r="62" spans="1:10" s="857" customFormat="1">
      <c r="A62" s="843"/>
      <c r="B62" s="843"/>
      <c r="C62" s="843"/>
      <c r="D62" s="844"/>
      <c r="E62" s="858"/>
      <c r="F62" s="858"/>
      <c r="G62" s="841"/>
      <c r="J62" s="842"/>
    </row>
    <row r="63" spans="1:10" s="857" customFormat="1">
      <c r="A63" s="843"/>
      <c r="B63" s="843"/>
      <c r="C63" s="843"/>
      <c r="D63" s="844"/>
      <c r="E63" s="858"/>
      <c r="F63" s="858"/>
      <c r="G63" s="841"/>
      <c r="J63" s="842"/>
    </row>
  </sheetData>
  <mergeCells count="6">
    <mergeCell ref="A34:J34"/>
    <mergeCell ref="A2:J2"/>
    <mergeCell ref="A4:A5"/>
    <mergeCell ref="B4:D4"/>
    <mergeCell ref="E4:G4"/>
    <mergeCell ref="H4:J4"/>
  </mergeCells>
  <hyperlinks>
    <hyperlink ref="A1" location="'Table of Contents'!A1" display="Back to Table of contents"/>
  </hyperlinks>
  <pageMargins left="0.82677165354330717" right="0.31496062992125984" top="0.19685039370078741" bottom="0.11811023622047245"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63"/>
  <sheetViews>
    <sheetView showGridLines="0" zoomScaleNormal="100" workbookViewId="0"/>
  </sheetViews>
  <sheetFormatPr defaultColWidth="9.140625" defaultRowHeight="12.75"/>
  <cols>
    <col min="1" max="1" width="42.28515625" style="871" customWidth="1"/>
    <col min="2" max="2" width="9" style="871" customWidth="1"/>
    <col min="3" max="3" width="9.5703125" style="871" customWidth="1"/>
    <col min="4" max="4" width="9.42578125" style="860" customWidth="1"/>
    <col min="5" max="5" width="9.28515625" style="871" customWidth="1"/>
    <col min="6" max="6" width="10.28515625" style="871" customWidth="1"/>
    <col min="7" max="7" width="9" style="860" customWidth="1"/>
    <col min="8" max="9" width="9.5703125" style="857" customWidth="1"/>
    <col min="10" max="10" width="8.28515625" style="861" customWidth="1"/>
    <col min="11" max="227" width="9.140625" style="862"/>
    <col min="228" max="228" width="33.7109375" style="862" customWidth="1"/>
    <col min="229" max="229" width="9" style="862" customWidth="1"/>
    <col min="230" max="230" width="9.5703125" style="862" customWidth="1"/>
    <col min="231" max="231" width="9.42578125" style="862" customWidth="1"/>
    <col min="232" max="232" width="9.28515625" style="862" customWidth="1"/>
    <col min="233" max="233" width="8.42578125" style="862" customWidth="1"/>
    <col min="234" max="234" width="11.5703125" style="862" customWidth="1"/>
    <col min="235" max="236" width="9.5703125" style="862" customWidth="1"/>
    <col min="237" max="237" width="11.140625" style="862" customWidth="1"/>
    <col min="238" max="238" width="8" style="862" customWidth="1"/>
    <col min="239" max="16384" width="9.140625" style="862"/>
  </cols>
  <sheetData>
    <row r="1" spans="1:20" s="1" customFormat="1" ht="15" customHeight="1">
      <c r="A1" s="1159" t="s">
        <v>0</v>
      </c>
      <c r="F1" s="2"/>
      <c r="G1" s="2"/>
      <c r="H1" s="2"/>
      <c r="I1" s="2"/>
      <c r="J1" s="2"/>
      <c r="K1" s="2"/>
      <c r="L1" s="2"/>
      <c r="M1" s="2"/>
      <c r="N1" s="2"/>
      <c r="O1" s="2"/>
      <c r="P1" s="2"/>
      <c r="Q1" s="2"/>
      <c r="R1" s="2"/>
      <c r="S1" s="2"/>
      <c r="T1" s="2"/>
    </row>
    <row r="2" spans="1:20" ht="18" customHeight="1">
      <c r="A2" s="859" t="s">
        <v>787</v>
      </c>
      <c r="B2" s="860"/>
      <c r="C2" s="860"/>
      <c r="E2" s="860"/>
      <c r="F2" s="860"/>
      <c r="H2" s="842"/>
      <c r="I2" s="842"/>
    </row>
    <row r="3" spans="1:20" ht="12.75" customHeight="1">
      <c r="A3" s="860"/>
      <c r="B3" s="860"/>
      <c r="C3" s="860"/>
      <c r="E3" s="860"/>
      <c r="F3" s="860"/>
      <c r="H3" s="842"/>
      <c r="I3" s="842"/>
      <c r="J3" s="995" t="s">
        <v>596</v>
      </c>
    </row>
    <row r="4" spans="1:20" ht="17.25" customHeight="1">
      <c r="A4" s="1205" t="s">
        <v>589</v>
      </c>
      <c r="B4" s="1207">
        <v>2018</v>
      </c>
      <c r="C4" s="1208"/>
      <c r="D4" s="1209"/>
      <c r="E4" s="1207" t="s">
        <v>788</v>
      </c>
      <c r="F4" s="1210"/>
      <c r="G4" s="1211"/>
      <c r="H4" s="1212" t="s">
        <v>789</v>
      </c>
      <c r="I4" s="1213"/>
      <c r="J4" s="1213"/>
    </row>
    <row r="5" spans="1:20" s="866" customFormat="1" ht="33" customHeight="1">
      <c r="A5" s="1206"/>
      <c r="B5" s="863" t="s">
        <v>531</v>
      </c>
      <c r="C5" s="864" t="s">
        <v>532</v>
      </c>
      <c r="D5" s="865" t="s">
        <v>20</v>
      </c>
      <c r="E5" s="863" t="s">
        <v>531</v>
      </c>
      <c r="F5" s="864" t="s">
        <v>532</v>
      </c>
      <c r="G5" s="865" t="s">
        <v>20</v>
      </c>
      <c r="H5" s="863" t="s">
        <v>531</v>
      </c>
      <c r="I5" s="864" t="s">
        <v>532</v>
      </c>
      <c r="J5" s="865" t="s">
        <v>20</v>
      </c>
    </row>
    <row r="6" spans="1:20" s="866" customFormat="1" ht="15" customHeight="1">
      <c r="A6" s="847" t="s">
        <v>1</v>
      </c>
      <c r="B6" s="929">
        <v>13.399999999999999</v>
      </c>
      <c r="C6" s="929">
        <v>27.6</v>
      </c>
      <c r="D6" s="930">
        <v>41</v>
      </c>
      <c r="E6" s="929">
        <v>12.9</v>
      </c>
      <c r="F6" s="929">
        <v>27.4</v>
      </c>
      <c r="G6" s="930">
        <v>40.299999999999997</v>
      </c>
      <c r="H6" s="929">
        <v>9.1999999999999993</v>
      </c>
      <c r="I6" s="929">
        <v>26.2</v>
      </c>
      <c r="J6" s="930">
        <v>35.4</v>
      </c>
      <c r="K6" s="867"/>
    </row>
    <row r="7" spans="1:20" s="868" customFormat="1" ht="14.25" customHeight="1">
      <c r="A7" s="914" t="s">
        <v>99</v>
      </c>
      <c r="B7" s="931">
        <v>7</v>
      </c>
      <c r="C7" s="931">
        <v>5.0999999999999996</v>
      </c>
      <c r="D7" s="932">
        <v>12.1</v>
      </c>
      <c r="E7" s="931">
        <v>7.4</v>
      </c>
      <c r="F7" s="931">
        <v>1.6</v>
      </c>
      <c r="G7" s="932">
        <v>9</v>
      </c>
      <c r="H7" s="931">
        <v>4.9000000000000004</v>
      </c>
      <c r="I7" s="931">
        <v>1.3</v>
      </c>
      <c r="J7" s="932">
        <v>6.2</v>
      </c>
      <c r="K7" s="867"/>
    </row>
    <row r="8" spans="1:20" s="868" customFormat="1" ht="14.25" customHeight="1">
      <c r="A8" s="915" t="s">
        <v>543</v>
      </c>
      <c r="B8" s="931">
        <v>6.4</v>
      </c>
      <c r="C8" s="931">
        <v>22.5</v>
      </c>
      <c r="D8" s="932">
        <v>28.9</v>
      </c>
      <c r="E8" s="931">
        <v>5.5</v>
      </c>
      <c r="F8" s="931">
        <v>25.799999999999997</v>
      </c>
      <c r="G8" s="932">
        <v>31.3</v>
      </c>
      <c r="H8" s="931">
        <v>4.3</v>
      </c>
      <c r="I8" s="931">
        <v>24.9</v>
      </c>
      <c r="J8" s="932">
        <v>29.2</v>
      </c>
      <c r="K8" s="867"/>
    </row>
    <row r="9" spans="1:20" s="866" customFormat="1" ht="15" customHeight="1">
      <c r="A9" s="850" t="s">
        <v>2</v>
      </c>
      <c r="B9" s="933">
        <v>1.1000000000000001</v>
      </c>
      <c r="C9" s="933">
        <v>1.1000000000000001</v>
      </c>
      <c r="D9" s="934">
        <v>2.2000000000000002</v>
      </c>
      <c r="E9" s="933">
        <v>1</v>
      </c>
      <c r="F9" s="933">
        <v>1.3</v>
      </c>
      <c r="G9" s="934">
        <v>2.2999999999999998</v>
      </c>
      <c r="H9" s="933">
        <v>1</v>
      </c>
      <c r="I9" s="933">
        <v>1</v>
      </c>
      <c r="J9" s="934">
        <v>2</v>
      </c>
      <c r="K9" s="867"/>
    </row>
    <row r="10" spans="1:20" s="866" customFormat="1" ht="15" customHeight="1">
      <c r="A10" s="850" t="s">
        <v>3</v>
      </c>
      <c r="B10" s="933">
        <v>72.800000000000011</v>
      </c>
      <c r="C10" s="933">
        <v>24.6</v>
      </c>
      <c r="D10" s="934">
        <v>97.4</v>
      </c>
      <c r="E10" s="933">
        <v>69.2</v>
      </c>
      <c r="F10" s="933">
        <v>26.9</v>
      </c>
      <c r="G10" s="934">
        <v>96.1</v>
      </c>
      <c r="H10" s="933">
        <v>63</v>
      </c>
      <c r="I10" s="933">
        <v>27.4</v>
      </c>
      <c r="J10" s="934">
        <v>90.4</v>
      </c>
      <c r="K10" s="867"/>
    </row>
    <row r="11" spans="1:20" s="868" customFormat="1" ht="14.25" customHeight="1">
      <c r="A11" s="914" t="s">
        <v>196</v>
      </c>
      <c r="B11" s="931">
        <v>1.3</v>
      </c>
      <c r="C11" s="931">
        <v>0</v>
      </c>
      <c r="D11" s="932">
        <v>1.3</v>
      </c>
      <c r="E11" s="931">
        <v>1</v>
      </c>
      <c r="F11" s="931">
        <v>0</v>
      </c>
      <c r="G11" s="932">
        <v>1</v>
      </c>
      <c r="H11" s="931">
        <v>0.7</v>
      </c>
      <c r="I11" s="931">
        <v>0</v>
      </c>
      <c r="J11" s="932">
        <v>0.7</v>
      </c>
      <c r="K11" s="867"/>
    </row>
    <row r="12" spans="1:20" s="868" customFormat="1" ht="14.25" customHeight="1">
      <c r="A12" s="915" t="s">
        <v>96</v>
      </c>
      <c r="B12" s="931">
        <v>10.7</v>
      </c>
      <c r="C12" s="931">
        <v>7.6</v>
      </c>
      <c r="D12" s="932">
        <v>18.299999999999997</v>
      </c>
      <c r="E12" s="931">
        <v>11.4</v>
      </c>
      <c r="F12" s="931">
        <v>7.7</v>
      </c>
      <c r="G12" s="932">
        <v>19.100000000000001</v>
      </c>
      <c r="H12" s="931">
        <v>10.8</v>
      </c>
      <c r="I12" s="931">
        <v>7.1</v>
      </c>
      <c r="J12" s="932">
        <v>17.899999999999999</v>
      </c>
      <c r="K12" s="867"/>
    </row>
    <row r="13" spans="1:20" s="868" customFormat="1" ht="14.25" customHeight="1">
      <c r="A13" s="915" t="s">
        <v>57</v>
      </c>
      <c r="B13" s="931">
        <v>40.6</v>
      </c>
      <c r="C13" s="931">
        <v>6</v>
      </c>
      <c r="D13" s="932">
        <v>46.6</v>
      </c>
      <c r="E13" s="931">
        <v>36.700000000000003</v>
      </c>
      <c r="F13" s="931">
        <v>4.5</v>
      </c>
      <c r="G13" s="932">
        <v>41.2</v>
      </c>
      <c r="H13" s="931">
        <v>32.200000000000003</v>
      </c>
      <c r="I13" s="931">
        <v>4.7</v>
      </c>
      <c r="J13" s="932">
        <v>36.900000000000006</v>
      </c>
      <c r="K13" s="867"/>
    </row>
    <row r="14" spans="1:20" s="868" customFormat="1" ht="14.25" customHeight="1">
      <c r="A14" s="915" t="s">
        <v>52</v>
      </c>
      <c r="B14" s="931">
        <v>20.2</v>
      </c>
      <c r="C14" s="931">
        <v>11</v>
      </c>
      <c r="D14" s="932">
        <v>31.2</v>
      </c>
      <c r="E14" s="931">
        <v>20.100000000000001</v>
      </c>
      <c r="F14" s="931">
        <v>14.7</v>
      </c>
      <c r="G14" s="932">
        <v>34.799999999999997</v>
      </c>
      <c r="H14" s="931">
        <v>19.3</v>
      </c>
      <c r="I14" s="931">
        <v>15.6</v>
      </c>
      <c r="J14" s="932">
        <v>34.9</v>
      </c>
      <c r="K14" s="867"/>
    </row>
    <row r="15" spans="1:20" s="866" customFormat="1" ht="15.75" customHeight="1">
      <c r="A15" s="850" t="s">
        <v>4</v>
      </c>
      <c r="B15" s="933">
        <v>2.2000000000000002</v>
      </c>
      <c r="C15" s="933">
        <v>0</v>
      </c>
      <c r="D15" s="934">
        <v>2.2000000000000002</v>
      </c>
      <c r="E15" s="933">
        <v>2.4000000000000004</v>
      </c>
      <c r="F15" s="933">
        <v>0</v>
      </c>
      <c r="G15" s="934">
        <v>2.4</v>
      </c>
      <c r="H15" s="933">
        <v>2.6</v>
      </c>
      <c r="I15" s="933">
        <v>0</v>
      </c>
      <c r="J15" s="934">
        <v>2.6</v>
      </c>
      <c r="K15" s="867"/>
    </row>
    <row r="16" spans="1:20" s="866" customFormat="1" ht="27" customHeight="1">
      <c r="A16" s="851" t="s">
        <v>471</v>
      </c>
      <c r="B16" s="933">
        <v>2.2000000000000002</v>
      </c>
      <c r="C16" s="933">
        <v>1.1000000000000001</v>
      </c>
      <c r="D16" s="934">
        <v>3.3000000000000003</v>
      </c>
      <c r="E16" s="933">
        <v>2</v>
      </c>
      <c r="F16" s="933">
        <v>1</v>
      </c>
      <c r="G16" s="934">
        <v>3</v>
      </c>
      <c r="H16" s="933">
        <v>2.2000000000000002</v>
      </c>
      <c r="I16" s="933">
        <v>0.6</v>
      </c>
      <c r="J16" s="934">
        <v>2.8000000000000003</v>
      </c>
      <c r="K16" s="867"/>
    </row>
    <row r="17" spans="1:11" s="866" customFormat="1" ht="15" customHeight="1">
      <c r="A17" s="850" t="s">
        <v>6</v>
      </c>
      <c r="B17" s="933">
        <v>12.5</v>
      </c>
      <c r="C17" s="933">
        <v>27.7</v>
      </c>
      <c r="D17" s="934">
        <v>40.200000000000003</v>
      </c>
      <c r="E17" s="933">
        <v>15.6</v>
      </c>
      <c r="F17" s="933">
        <v>28.7</v>
      </c>
      <c r="G17" s="934">
        <v>44.3</v>
      </c>
      <c r="H17" s="933">
        <v>17.100000000000001</v>
      </c>
      <c r="I17" s="933">
        <v>24.3</v>
      </c>
      <c r="J17" s="934">
        <v>41.400000000000006</v>
      </c>
      <c r="K17" s="867"/>
    </row>
    <row r="18" spans="1:11" s="866" customFormat="1" ht="27.75" customHeight="1">
      <c r="A18" s="851" t="s">
        <v>35</v>
      </c>
      <c r="B18" s="933">
        <v>28.1</v>
      </c>
      <c r="C18" s="933">
        <v>68</v>
      </c>
      <c r="D18" s="934">
        <v>96.1</v>
      </c>
      <c r="E18" s="933">
        <v>29.3</v>
      </c>
      <c r="F18" s="933">
        <v>67</v>
      </c>
      <c r="G18" s="934">
        <v>96.3</v>
      </c>
      <c r="H18" s="933">
        <v>31.3</v>
      </c>
      <c r="I18" s="933">
        <v>57.7</v>
      </c>
      <c r="J18" s="934">
        <v>89</v>
      </c>
      <c r="K18" s="867"/>
    </row>
    <row r="19" spans="1:11" s="866" customFormat="1" ht="15" customHeight="1">
      <c r="A19" s="851" t="s">
        <v>36</v>
      </c>
      <c r="B19" s="933">
        <v>17.100000000000001</v>
      </c>
      <c r="C19" s="933">
        <v>22.299999999999997</v>
      </c>
      <c r="D19" s="934">
        <v>39.4</v>
      </c>
      <c r="E19" s="933">
        <v>17.2</v>
      </c>
      <c r="F19" s="933">
        <v>22.4</v>
      </c>
      <c r="G19" s="934">
        <v>39.6</v>
      </c>
      <c r="H19" s="933">
        <v>15.9</v>
      </c>
      <c r="I19" s="933">
        <v>21.3</v>
      </c>
      <c r="J19" s="934">
        <v>37.200000000000003</v>
      </c>
      <c r="K19" s="867"/>
    </row>
    <row r="20" spans="1:11" s="866" customFormat="1" ht="15" customHeight="1">
      <c r="A20" s="850" t="s">
        <v>9</v>
      </c>
      <c r="B20" s="933">
        <v>27.299999999999997</v>
      </c>
      <c r="C20" s="933">
        <v>14.3</v>
      </c>
      <c r="D20" s="934">
        <v>41.599999999999994</v>
      </c>
      <c r="E20" s="933">
        <v>28.5</v>
      </c>
      <c r="F20" s="933">
        <v>15.5</v>
      </c>
      <c r="G20" s="934">
        <v>44</v>
      </c>
      <c r="H20" s="933">
        <v>29.8</v>
      </c>
      <c r="I20" s="933">
        <v>10.3</v>
      </c>
      <c r="J20" s="934">
        <v>40.1</v>
      </c>
      <c r="K20" s="867"/>
    </row>
    <row r="21" spans="1:11" s="866" customFormat="1" ht="18" customHeight="1">
      <c r="A21" s="850" t="s">
        <v>10</v>
      </c>
      <c r="B21" s="933">
        <v>11.8</v>
      </c>
      <c r="C21" s="933">
        <v>5.8</v>
      </c>
      <c r="D21" s="934">
        <v>17.600000000000001</v>
      </c>
      <c r="E21" s="933">
        <v>11.5</v>
      </c>
      <c r="F21" s="933">
        <v>6.7</v>
      </c>
      <c r="G21" s="934">
        <v>18.2</v>
      </c>
      <c r="H21" s="933">
        <v>11.6</v>
      </c>
      <c r="I21" s="933">
        <v>6.7</v>
      </c>
      <c r="J21" s="934">
        <v>18.3</v>
      </c>
      <c r="K21" s="867"/>
    </row>
    <row r="22" spans="1:11" s="866" customFormat="1" ht="18" customHeight="1">
      <c r="A22" s="850" t="s">
        <v>11</v>
      </c>
      <c r="B22" s="933">
        <v>13</v>
      </c>
      <c r="C22" s="933">
        <v>0.45</v>
      </c>
      <c r="D22" s="934">
        <v>13.45</v>
      </c>
      <c r="E22" s="933">
        <v>13.4</v>
      </c>
      <c r="F22" s="933">
        <v>0.5</v>
      </c>
      <c r="G22" s="934">
        <v>13.9</v>
      </c>
      <c r="H22" s="933">
        <v>14.2</v>
      </c>
      <c r="I22" s="933">
        <v>0.2</v>
      </c>
      <c r="J22" s="934">
        <v>14.399999999999999</v>
      </c>
      <c r="K22" s="867"/>
    </row>
    <row r="23" spans="1:11" s="866" customFormat="1" ht="18.75" customHeight="1">
      <c r="A23" s="851" t="s">
        <v>12</v>
      </c>
      <c r="B23" s="933">
        <v>0.89999999999999991</v>
      </c>
      <c r="C23" s="933">
        <v>0.6</v>
      </c>
      <c r="D23" s="934">
        <v>1.5</v>
      </c>
      <c r="E23" s="933">
        <v>1</v>
      </c>
      <c r="F23" s="933">
        <v>0.5</v>
      </c>
      <c r="G23" s="934">
        <v>1.5</v>
      </c>
      <c r="H23" s="933">
        <v>1.3</v>
      </c>
      <c r="I23" s="933">
        <v>0.1</v>
      </c>
      <c r="J23" s="934">
        <v>1.4000000000000001</v>
      </c>
      <c r="K23" s="867"/>
    </row>
    <row r="24" spans="1:11" s="866" customFormat="1" ht="15.75" customHeight="1">
      <c r="A24" s="851" t="s">
        <v>13</v>
      </c>
      <c r="B24" s="933">
        <v>7.2949999999999999</v>
      </c>
      <c r="C24" s="933">
        <v>5.3</v>
      </c>
      <c r="D24" s="934">
        <v>12.594999999999999</v>
      </c>
      <c r="E24" s="933">
        <v>8.1999999999999993</v>
      </c>
      <c r="F24" s="933">
        <v>4.8</v>
      </c>
      <c r="G24" s="934">
        <v>13</v>
      </c>
      <c r="H24" s="933">
        <v>11.4</v>
      </c>
      <c r="I24" s="933">
        <v>1</v>
      </c>
      <c r="J24" s="934">
        <v>12.4</v>
      </c>
      <c r="K24" s="867"/>
    </row>
    <row r="25" spans="1:11" s="866" customFormat="1" ht="15" customHeight="1">
      <c r="A25" s="851" t="s">
        <v>14</v>
      </c>
      <c r="B25" s="933">
        <v>16.2</v>
      </c>
      <c r="C25" s="933">
        <v>9.1</v>
      </c>
      <c r="D25" s="934">
        <v>25.299999999999997</v>
      </c>
      <c r="E25" s="933">
        <v>16.5</v>
      </c>
      <c r="F25" s="933">
        <v>9</v>
      </c>
      <c r="G25" s="934">
        <v>25.5</v>
      </c>
      <c r="H25" s="933">
        <v>19.2</v>
      </c>
      <c r="I25" s="933">
        <v>4</v>
      </c>
      <c r="J25" s="934">
        <v>23.2</v>
      </c>
      <c r="K25" s="867"/>
    </row>
    <row r="26" spans="1:11" s="866" customFormat="1" ht="30" customHeight="1">
      <c r="A26" s="851" t="s">
        <v>15</v>
      </c>
      <c r="B26" s="933">
        <v>42.3</v>
      </c>
      <c r="C26" s="933">
        <v>0</v>
      </c>
      <c r="D26" s="934">
        <v>42.3</v>
      </c>
      <c r="E26" s="933">
        <v>44.3</v>
      </c>
      <c r="F26" s="933">
        <v>0</v>
      </c>
      <c r="G26" s="934">
        <v>44.3</v>
      </c>
      <c r="H26" s="933">
        <v>44.7</v>
      </c>
      <c r="I26" s="933">
        <v>0</v>
      </c>
      <c r="J26" s="934">
        <v>44.7</v>
      </c>
      <c r="K26" s="867"/>
    </row>
    <row r="27" spans="1:11" s="866" customFormat="1" ht="15.75" customHeight="1">
      <c r="A27" s="850" t="s">
        <v>16</v>
      </c>
      <c r="B27" s="933">
        <v>28.3</v>
      </c>
      <c r="C27" s="933">
        <v>3.7</v>
      </c>
      <c r="D27" s="934">
        <v>32</v>
      </c>
      <c r="E27" s="933">
        <v>27.9</v>
      </c>
      <c r="F27" s="933">
        <v>3.9</v>
      </c>
      <c r="G27" s="934">
        <v>31.8</v>
      </c>
      <c r="H27" s="933">
        <v>27.3</v>
      </c>
      <c r="I27" s="933">
        <v>3.9</v>
      </c>
      <c r="J27" s="934">
        <v>31.2</v>
      </c>
      <c r="K27" s="867"/>
    </row>
    <row r="28" spans="1:11" s="866" customFormat="1" ht="17.25" customHeight="1">
      <c r="A28" s="850" t="s">
        <v>17</v>
      </c>
      <c r="B28" s="933">
        <v>17.5</v>
      </c>
      <c r="C28" s="933">
        <v>2.2999999999999998</v>
      </c>
      <c r="D28" s="934">
        <v>19.8</v>
      </c>
      <c r="E28" s="933">
        <v>18.2</v>
      </c>
      <c r="F28" s="933">
        <v>2</v>
      </c>
      <c r="G28" s="934">
        <v>20.2</v>
      </c>
      <c r="H28" s="933">
        <v>18.8</v>
      </c>
      <c r="I28" s="933">
        <v>1.2</v>
      </c>
      <c r="J28" s="934">
        <v>20</v>
      </c>
      <c r="K28" s="867"/>
    </row>
    <row r="29" spans="1:11" s="866" customFormat="1" ht="16.5" customHeight="1">
      <c r="A29" s="850" t="s">
        <v>18</v>
      </c>
      <c r="B29" s="933">
        <v>3.3099999999999996</v>
      </c>
      <c r="C29" s="933">
        <v>9</v>
      </c>
      <c r="D29" s="934">
        <v>12.309999999999999</v>
      </c>
      <c r="E29" s="933">
        <v>3.5</v>
      </c>
      <c r="F29" s="933">
        <v>8.6999999999999993</v>
      </c>
      <c r="G29" s="934">
        <v>12.2</v>
      </c>
      <c r="H29" s="933">
        <v>4.2</v>
      </c>
      <c r="I29" s="933">
        <v>7.5</v>
      </c>
      <c r="J29" s="934">
        <v>11.7</v>
      </c>
      <c r="K29" s="867"/>
    </row>
    <row r="30" spans="1:11" ht="14.25" customHeight="1">
      <c r="A30" s="852" t="s">
        <v>19</v>
      </c>
      <c r="B30" s="935">
        <v>2.65</v>
      </c>
      <c r="C30" s="935">
        <v>30.195</v>
      </c>
      <c r="D30" s="936">
        <v>32.844999999999999</v>
      </c>
      <c r="E30" s="935">
        <v>2.5999999999999996</v>
      </c>
      <c r="F30" s="935">
        <v>30.700000000000003</v>
      </c>
      <c r="G30" s="936">
        <v>33.299999999999997</v>
      </c>
      <c r="H30" s="935">
        <v>1.7</v>
      </c>
      <c r="I30" s="935">
        <v>29.8</v>
      </c>
      <c r="J30" s="936">
        <v>31.5</v>
      </c>
      <c r="K30" s="867"/>
    </row>
    <row r="31" spans="1:11" s="866" customFormat="1" ht="15.75" customHeight="1">
      <c r="A31" s="856" t="s">
        <v>20</v>
      </c>
      <c r="B31" s="937">
        <v>320</v>
      </c>
      <c r="C31" s="937">
        <v>253.1</v>
      </c>
      <c r="D31" s="938">
        <v>573.1</v>
      </c>
      <c r="E31" s="937">
        <v>325.2</v>
      </c>
      <c r="F31" s="937">
        <v>257</v>
      </c>
      <c r="G31" s="938">
        <v>582.20000000000005</v>
      </c>
      <c r="H31" s="937">
        <v>326.5</v>
      </c>
      <c r="I31" s="937">
        <v>223.2</v>
      </c>
      <c r="J31" s="938">
        <v>549.69999999999993</v>
      </c>
      <c r="K31" s="867"/>
    </row>
    <row r="32" spans="1:11" s="1075" customFormat="1" ht="24.75" customHeight="1">
      <c r="A32" s="1151" t="s">
        <v>666</v>
      </c>
      <c r="B32" s="1144"/>
      <c r="C32" s="1144"/>
      <c r="D32" s="1144"/>
      <c r="E32" s="1144"/>
      <c r="F32" s="1144"/>
      <c r="G32" s="1144"/>
      <c r="H32" s="1144"/>
      <c r="I32" s="1073"/>
      <c r="J32" s="1074"/>
      <c r="K32" s="1076"/>
    </row>
    <row r="33" spans="1:11" s="866" customFormat="1" ht="20.25" customHeight="1">
      <c r="A33" s="1080" t="s">
        <v>664</v>
      </c>
      <c r="B33" s="1078"/>
      <c r="C33" s="1078"/>
      <c r="D33" s="1078"/>
      <c r="E33" s="1077"/>
      <c r="F33" s="1077"/>
      <c r="G33" s="1059"/>
      <c r="H33" s="1059"/>
      <c r="I33" s="1016"/>
      <c r="J33" s="1017"/>
      <c r="K33" s="867"/>
    </row>
    <row r="34" spans="1:11" s="860" customFormat="1" ht="24" customHeight="1">
      <c r="A34" s="1079" t="s">
        <v>665</v>
      </c>
      <c r="B34" s="1016"/>
      <c r="C34" s="1016"/>
      <c r="D34" s="1017"/>
      <c r="E34" s="1016"/>
      <c r="F34" s="1016"/>
      <c r="G34" s="1017"/>
      <c r="H34" s="1016"/>
      <c r="I34" s="1016"/>
      <c r="J34" s="1017"/>
      <c r="K34" s="1141"/>
    </row>
    <row r="35" spans="1:11" s="870" customFormat="1" ht="41.25" customHeight="1">
      <c r="A35" s="1196" t="s">
        <v>807</v>
      </c>
      <c r="B35" s="1196"/>
      <c r="C35" s="1196"/>
      <c r="D35" s="1196"/>
      <c r="E35" s="1196"/>
      <c r="F35" s="1196"/>
      <c r="G35" s="1196"/>
      <c r="H35" s="1196"/>
      <c r="I35" s="1196"/>
      <c r="J35" s="1196"/>
    </row>
    <row r="36" spans="1:11" s="870" customFormat="1">
      <c r="A36" s="862"/>
      <c r="B36" s="869"/>
      <c r="C36" s="869"/>
      <c r="D36" s="869"/>
      <c r="E36" s="869"/>
      <c r="F36" s="869"/>
      <c r="G36" s="869"/>
      <c r="H36" s="869"/>
      <c r="I36" s="869"/>
      <c r="J36" s="869"/>
    </row>
    <row r="37" spans="1:11" s="870" customFormat="1">
      <c r="A37" s="862"/>
      <c r="B37" s="869"/>
      <c r="C37" s="869"/>
      <c r="D37" s="869"/>
      <c r="E37" s="869"/>
      <c r="F37" s="869"/>
      <c r="G37" s="869"/>
      <c r="H37" s="869"/>
      <c r="I37" s="869"/>
      <c r="J37" s="869"/>
    </row>
    <row r="38" spans="1:11" s="870" customFormat="1">
      <c r="A38" s="862"/>
      <c r="B38" s="869"/>
      <c r="C38" s="869"/>
      <c r="D38" s="869"/>
      <c r="E38" s="869"/>
      <c r="F38" s="869"/>
      <c r="G38" s="869"/>
      <c r="H38" s="869"/>
      <c r="I38" s="869"/>
      <c r="J38" s="869"/>
    </row>
    <row r="39" spans="1:11" s="870" customFormat="1">
      <c r="A39" s="862"/>
      <c r="B39" s="862"/>
      <c r="C39" s="862"/>
      <c r="D39" s="866"/>
      <c r="E39" s="862"/>
      <c r="F39" s="862"/>
      <c r="G39" s="866"/>
      <c r="H39" s="857"/>
      <c r="I39" s="857"/>
      <c r="J39" s="861"/>
    </row>
    <row r="40" spans="1:11" s="870" customFormat="1">
      <c r="A40" s="862"/>
      <c r="B40" s="862"/>
      <c r="C40" s="862"/>
      <c r="D40" s="866"/>
      <c r="E40" s="862"/>
      <c r="F40" s="862"/>
      <c r="G40" s="866"/>
      <c r="H40" s="857"/>
      <c r="I40" s="857"/>
      <c r="J40" s="861"/>
    </row>
    <row r="41" spans="1:11" s="870" customFormat="1">
      <c r="A41" s="862"/>
      <c r="B41" s="862"/>
      <c r="C41" s="862"/>
      <c r="D41" s="866"/>
      <c r="E41" s="862"/>
      <c r="F41" s="862"/>
      <c r="G41" s="866"/>
      <c r="H41" s="857"/>
      <c r="I41" s="857"/>
      <c r="J41" s="861"/>
    </row>
    <row r="42" spans="1:11" s="870" customFormat="1">
      <c r="A42" s="862"/>
      <c r="B42" s="862"/>
      <c r="C42" s="862"/>
      <c r="D42" s="866"/>
      <c r="E42" s="862"/>
      <c r="F42" s="862"/>
      <c r="G42" s="866"/>
      <c r="H42" s="857"/>
      <c r="I42" s="857"/>
      <c r="J42" s="861"/>
    </row>
    <row r="43" spans="1:11" s="870" customFormat="1">
      <c r="A43" s="862"/>
      <c r="B43" s="862"/>
      <c r="C43" s="862"/>
      <c r="D43" s="866"/>
      <c r="E43" s="862"/>
      <c r="F43" s="862"/>
      <c r="G43" s="866"/>
      <c r="H43" s="857"/>
      <c r="I43" s="857"/>
      <c r="J43" s="861"/>
    </row>
    <row r="44" spans="1:11" s="870" customFormat="1">
      <c r="A44" s="862"/>
      <c r="B44" s="862"/>
      <c r="C44" s="862"/>
      <c r="D44" s="866"/>
      <c r="E44" s="862"/>
      <c r="F44" s="862"/>
      <c r="G44" s="866"/>
      <c r="H44" s="857"/>
      <c r="I44" s="857"/>
      <c r="J44" s="861"/>
    </row>
    <row r="45" spans="1:11" s="870" customFormat="1">
      <c r="A45" s="862"/>
      <c r="B45" s="862"/>
      <c r="C45" s="862"/>
      <c r="D45" s="866"/>
      <c r="E45" s="862"/>
      <c r="F45" s="862"/>
      <c r="G45" s="866"/>
      <c r="H45" s="857"/>
      <c r="I45" s="857"/>
      <c r="J45" s="861"/>
    </row>
    <row r="46" spans="1:11" s="870" customFormat="1">
      <c r="A46" s="862"/>
      <c r="B46" s="862"/>
      <c r="C46" s="862"/>
      <c r="D46" s="866"/>
      <c r="E46" s="862"/>
      <c r="F46" s="862"/>
      <c r="G46" s="866"/>
      <c r="H46" s="857"/>
      <c r="I46" s="857"/>
      <c r="J46" s="861"/>
    </row>
    <row r="47" spans="1:11" s="870" customFormat="1">
      <c r="A47" s="862"/>
      <c r="B47" s="862"/>
      <c r="C47" s="862"/>
      <c r="D47" s="866"/>
      <c r="E47" s="862"/>
      <c r="F47" s="862"/>
      <c r="G47" s="866"/>
      <c r="H47" s="857"/>
      <c r="I47" s="857"/>
      <c r="J47" s="861"/>
    </row>
    <row r="48" spans="1:11" s="870" customFormat="1">
      <c r="A48" s="862"/>
      <c r="B48" s="862"/>
      <c r="C48" s="862"/>
      <c r="D48" s="866"/>
      <c r="E48" s="862"/>
      <c r="F48" s="862"/>
      <c r="G48" s="866"/>
      <c r="H48" s="857"/>
      <c r="I48" s="857"/>
      <c r="J48" s="861"/>
    </row>
    <row r="49" spans="1:10" s="870" customFormat="1">
      <c r="A49" s="862"/>
      <c r="B49" s="862"/>
      <c r="C49" s="862"/>
      <c r="D49" s="866"/>
      <c r="E49" s="862"/>
      <c r="F49" s="862"/>
      <c r="G49" s="866"/>
      <c r="H49" s="857"/>
      <c r="I49" s="857"/>
      <c r="J49" s="861"/>
    </row>
    <row r="50" spans="1:10" s="870" customFormat="1">
      <c r="A50" s="862"/>
      <c r="B50" s="862"/>
      <c r="C50" s="862"/>
      <c r="D50" s="866"/>
      <c r="E50" s="862"/>
      <c r="F50" s="862"/>
      <c r="G50" s="866"/>
      <c r="H50" s="857"/>
      <c r="I50" s="857"/>
      <c r="J50" s="861"/>
    </row>
    <row r="51" spans="1:10" s="870" customFormat="1">
      <c r="A51" s="862"/>
      <c r="B51" s="862"/>
      <c r="C51" s="862"/>
      <c r="D51" s="866"/>
      <c r="E51" s="862"/>
      <c r="F51" s="862"/>
      <c r="G51" s="866"/>
      <c r="H51" s="857"/>
      <c r="I51" s="857"/>
      <c r="J51" s="861"/>
    </row>
    <row r="52" spans="1:10" s="870" customFormat="1">
      <c r="A52" s="862"/>
      <c r="B52" s="862"/>
      <c r="C52" s="862"/>
      <c r="D52" s="866"/>
      <c r="E52" s="862"/>
      <c r="F52" s="862"/>
      <c r="G52" s="866"/>
      <c r="H52" s="857"/>
      <c r="I52" s="857"/>
      <c r="J52" s="861"/>
    </row>
    <row r="53" spans="1:10" s="870" customFormat="1">
      <c r="A53" s="862"/>
      <c r="B53" s="862"/>
      <c r="C53" s="862"/>
      <c r="D53" s="866"/>
      <c r="E53" s="862"/>
      <c r="F53" s="862"/>
      <c r="G53" s="866"/>
      <c r="H53" s="857"/>
      <c r="I53" s="857"/>
      <c r="J53" s="861"/>
    </row>
    <row r="54" spans="1:10" s="870" customFormat="1">
      <c r="A54" s="862"/>
      <c r="B54" s="862"/>
      <c r="C54" s="862"/>
      <c r="D54" s="866"/>
      <c r="E54" s="862"/>
      <c r="F54" s="862"/>
      <c r="G54" s="866"/>
      <c r="H54" s="857"/>
      <c r="I54" s="857"/>
      <c r="J54" s="861"/>
    </row>
    <row r="55" spans="1:10" s="870" customFormat="1">
      <c r="A55" s="862"/>
      <c r="B55" s="862"/>
      <c r="C55" s="862"/>
      <c r="D55" s="866"/>
      <c r="E55" s="862"/>
      <c r="F55" s="862"/>
      <c r="G55" s="866"/>
      <c r="H55" s="857"/>
      <c r="I55" s="857"/>
      <c r="J55" s="861"/>
    </row>
    <row r="56" spans="1:10" s="870" customFormat="1">
      <c r="A56" s="862"/>
      <c r="B56" s="862"/>
      <c r="C56" s="862"/>
      <c r="D56" s="866"/>
      <c r="E56" s="862"/>
      <c r="F56" s="862"/>
      <c r="G56" s="866"/>
      <c r="H56" s="857"/>
      <c r="I56" s="857"/>
      <c r="J56" s="861"/>
    </row>
    <row r="57" spans="1:10" s="870" customFormat="1">
      <c r="A57" s="862"/>
      <c r="B57" s="862"/>
      <c r="C57" s="862"/>
      <c r="D57" s="866"/>
      <c r="E57" s="862"/>
      <c r="F57" s="862"/>
      <c r="G57" s="866"/>
      <c r="H57" s="857"/>
      <c r="I57" s="857"/>
      <c r="J57" s="861"/>
    </row>
    <row r="58" spans="1:10" s="870" customFormat="1">
      <c r="A58" s="862"/>
      <c r="B58" s="862"/>
      <c r="C58" s="862"/>
      <c r="D58" s="866"/>
      <c r="E58" s="862"/>
      <c r="F58" s="862"/>
      <c r="G58" s="866"/>
      <c r="H58" s="857"/>
      <c r="I58" s="857"/>
      <c r="J58" s="861"/>
    </row>
    <row r="59" spans="1:10" s="870" customFormat="1">
      <c r="A59" s="862"/>
      <c r="B59" s="862"/>
      <c r="C59" s="862"/>
      <c r="D59" s="866"/>
      <c r="E59" s="862"/>
      <c r="F59" s="862"/>
      <c r="G59" s="866"/>
      <c r="H59" s="857"/>
      <c r="I59" s="857"/>
      <c r="J59" s="861"/>
    </row>
    <row r="60" spans="1:10" s="870" customFormat="1">
      <c r="A60" s="862"/>
      <c r="B60" s="862"/>
      <c r="C60" s="862"/>
      <c r="D60" s="866"/>
      <c r="E60" s="862"/>
      <c r="F60" s="862"/>
      <c r="G60" s="866"/>
      <c r="H60" s="857"/>
      <c r="I60" s="857"/>
      <c r="J60" s="861"/>
    </row>
    <row r="61" spans="1:10" s="870" customFormat="1">
      <c r="A61" s="862"/>
      <c r="B61" s="862"/>
      <c r="C61" s="862"/>
      <c r="D61" s="866"/>
      <c r="E61" s="862"/>
      <c r="F61" s="862"/>
      <c r="G61" s="866"/>
      <c r="H61" s="857"/>
      <c r="I61" s="857"/>
      <c r="J61" s="861"/>
    </row>
    <row r="62" spans="1:10" s="870" customFormat="1">
      <c r="A62" s="862"/>
      <c r="B62" s="862"/>
      <c r="C62" s="862"/>
      <c r="D62" s="866"/>
      <c r="E62" s="862"/>
      <c r="F62" s="862"/>
      <c r="G62" s="866"/>
      <c r="H62" s="857"/>
      <c r="I62" s="857"/>
      <c r="J62" s="861"/>
    </row>
    <row r="63" spans="1:10" s="870" customFormat="1">
      <c r="A63" s="862"/>
      <c r="B63" s="862"/>
      <c r="C63" s="862"/>
      <c r="D63" s="866"/>
      <c r="E63" s="862"/>
      <c r="F63" s="862"/>
      <c r="G63" s="866"/>
      <c r="H63" s="857"/>
      <c r="I63" s="857"/>
      <c r="J63" s="861"/>
    </row>
  </sheetData>
  <mergeCells count="5">
    <mergeCell ref="A4:A5"/>
    <mergeCell ref="B4:D4"/>
    <mergeCell ref="E4:G4"/>
    <mergeCell ref="H4:J4"/>
    <mergeCell ref="A35:J35"/>
  </mergeCells>
  <hyperlinks>
    <hyperlink ref="A1" location="'Table of Contents'!A1" display="Back to Table of contents"/>
  </hyperlinks>
  <pageMargins left="0.82677165354330717" right="0.31496062992125984" top="0.39370078740157483" bottom="0.11811023622047245" header="0.23622047244094491"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G37"/>
  <sheetViews>
    <sheetView showGridLines="0" workbookViewId="0">
      <selection sqref="A1:C1"/>
    </sheetView>
  </sheetViews>
  <sheetFormatPr defaultColWidth="13.7109375" defaultRowHeight="15"/>
  <cols>
    <col min="1" max="1" width="12.85546875" style="874" customWidth="1"/>
    <col min="2" max="2" width="1.42578125" style="913" customWidth="1"/>
    <col min="3" max="3" width="12.7109375" style="874" customWidth="1"/>
    <col min="4" max="4" width="12.42578125" style="874" customWidth="1"/>
    <col min="5" max="5" width="11" style="874" customWidth="1"/>
    <col min="6" max="6" width="16" style="874" customWidth="1"/>
    <col min="7" max="8" width="14.7109375" style="874" customWidth="1"/>
    <col min="9" max="9" width="11.28515625" style="874" customWidth="1"/>
    <col min="10" max="10" width="12.5703125" style="874" customWidth="1"/>
    <col min="11" max="16384" width="13.7109375" style="874"/>
  </cols>
  <sheetData>
    <row r="1" spans="1:33" s="1" customFormat="1" ht="15" customHeight="1">
      <c r="A1" s="1177" t="s">
        <v>0</v>
      </c>
      <c r="B1" s="1177"/>
      <c r="C1" s="1177"/>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5.75" customHeight="1">
      <c r="A2" s="872" t="s">
        <v>790</v>
      </c>
      <c r="B2" s="873"/>
      <c r="D2" s="872"/>
      <c r="E2" s="875"/>
      <c r="G2" s="876"/>
      <c r="J2" s="877"/>
    </row>
    <row r="3" spans="1:33" ht="12.75" customHeight="1">
      <c r="A3" s="872"/>
      <c r="B3" s="873"/>
      <c r="D3" s="872"/>
      <c r="E3" s="875"/>
      <c r="G3" s="876"/>
      <c r="I3" s="878"/>
      <c r="J3" s="994" t="s">
        <v>596</v>
      </c>
    </row>
    <row r="4" spans="1:33" s="882" customFormat="1" ht="20.25" customHeight="1">
      <c r="A4" s="1214" t="s">
        <v>492</v>
      </c>
      <c r="B4" s="1215"/>
      <c r="C4" s="879" t="s">
        <v>533</v>
      </c>
      <c r="D4" s="880"/>
      <c r="E4" s="881"/>
      <c r="F4" s="1218" t="s">
        <v>534</v>
      </c>
      <c r="G4" s="1218"/>
      <c r="H4" s="1218"/>
      <c r="I4" s="1219" t="s">
        <v>535</v>
      </c>
      <c r="J4" s="1220"/>
    </row>
    <row r="5" spans="1:33" s="882" customFormat="1" ht="30.75" customHeight="1">
      <c r="A5" s="1216"/>
      <c r="B5" s="1217"/>
      <c r="C5" s="883" t="s">
        <v>536</v>
      </c>
      <c r="D5" s="884" t="s">
        <v>537</v>
      </c>
      <c r="E5" s="885" t="s">
        <v>20</v>
      </c>
      <c r="F5" s="886" t="s">
        <v>661</v>
      </c>
      <c r="G5" s="886" t="s">
        <v>538</v>
      </c>
      <c r="H5" s="886" t="s">
        <v>20</v>
      </c>
      <c r="I5" s="887" t="s">
        <v>539</v>
      </c>
      <c r="J5" s="888" t="s">
        <v>791</v>
      </c>
    </row>
    <row r="6" spans="1:33" ht="15.75" customHeight="1">
      <c r="A6" s="889" t="s">
        <v>103</v>
      </c>
      <c r="B6" s="890"/>
      <c r="C6" s="891"/>
      <c r="D6" s="892"/>
      <c r="E6" s="892"/>
      <c r="F6" s="892"/>
      <c r="G6" s="892"/>
      <c r="H6" s="892"/>
      <c r="I6" s="892"/>
      <c r="J6" s="893"/>
    </row>
    <row r="7" spans="1:33" s="898" customFormat="1" ht="15.75" customHeight="1">
      <c r="A7" s="894">
        <v>2013</v>
      </c>
      <c r="B7" s="895"/>
      <c r="C7" s="896">
        <v>571.20000000000005</v>
      </c>
      <c r="D7" s="897">
        <v>26.3</v>
      </c>
      <c r="E7" s="897">
        <v>597.5</v>
      </c>
      <c r="F7" s="897">
        <v>312.5</v>
      </c>
      <c r="G7" s="897">
        <v>239.5</v>
      </c>
      <c r="H7" s="897">
        <v>552</v>
      </c>
      <c r="I7" s="897">
        <v>45.5</v>
      </c>
      <c r="J7" s="897">
        <v>8</v>
      </c>
    </row>
    <row r="8" spans="1:33" s="898" customFormat="1" ht="15.75" customHeight="1">
      <c r="A8" s="894">
        <v>2014</v>
      </c>
      <c r="B8" s="895"/>
      <c r="C8" s="896">
        <v>575.70000000000005</v>
      </c>
      <c r="D8" s="897">
        <v>28.3</v>
      </c>
      <c r="E8" s="897">
        <v>604</v>
      </c>
      <c r="F8" s="897">
        <v>313.5</v>
      </c>
      <c r="G8" s="897">
        <v>245.7</v>
      </c>
      <c r="H8" s="897">
        <v>559.20000000000005</v>
      </c>
      <c r="I8" s="897">
        <v>44.8</v>
      </c>
      <c r="J8" s="897">
        <v>7.8</v>
      </c>
    </row>
    <row r="9" spans="1:33" s="898" customFormat="1" ht="15.75" customHeight="1">
      <c r="A9" s="894">
        <v>2015</v>
      </c>
      <c r="B9" s="899"/>
      <c r="C9" s="896">
        <v>584.6</v>
      </c>
      <c r="D9" s="897">
        <v>28.3</v>
      </c>
      <c r="E9" s="897">
        <v>612.9</v>
      </c>
      <c r="F9" s="897">
        <v>314.10000000000002</v>
      </c>
      <c r="G9" s="897">
        <v>252.5</v>
      </c>
      <c r="H9" s="897">
        <v>566.6</v>
      </c>
      <c r="I9" s="897">
        <v>46.3</v>
      </c>
      <c r="J9" s="897">
        <v>7.9</v>
      </c>
    </row>
    <row r="10" spans="1:33" s="898" customFormat="1" ht="15.75" customHeight="1">
      <c r="A10" s="894">
        <v>2016</v>
      </c>
      <c r="B10" s="899"/>
      <c r="C10" s="896">
        <v>581</v>
      </c>
      <c r="D10" s="897">
        <v>28.6</v>
      </c>
      <c r="E10" s="897">
        <v>609.6</v>
      </c>
      <c r="F10" s="897">
        <v>314.2</v>
      </c>
      <c r="G10" s="897">
        <v>253.00000000000006</v>
      </c>
      <c r="H10" s="897">
        <v>567.20000000000005</v>
      </c>
      <c r="I10" s="897">
        <v>42.4</v>
      </c>
      <c r="J10" s="897">
        <v>7.3</v>
      </c>
    </row>
    <row r="11" spans="1:33" s="590" customFormat="1" ht="15.75" customHeight="1">
      <c r="A11" s="894">
        <v>2017</v>
      </c>
      <c r="B11" s="899"/>
      <c r="C11" s="896">
        <v>586.9</v>
      </c>
      <c r="D11" s="897">
        <v>28.4</v>
      </c>
      <c r="E11" s="897">
        <v>615.29999999999995</v>
      </c>
      <c r="F11" s="897">
        <v>316.89999999999998</v>
      </c>
      <c r="G11" s="897">
        <v>256.60000000000002</v>
      </c>
      <c r="H11" s="897">
        <v>573.5</v>
      </c>
      <c r="I11" s="897">
        <v>41.8</v>
      </c>
      <c r="J11" s="897">
        <v>7.1</v>
      </c>
    </row>
    <row r="12" spans="1:33" s="590" customFormat="1" ht="15.75" customHeight="1">
      <c r="A12" s="894">
        <v>2018</v>
      </c>
      <c r="B12" s="899"/>
      <c r="C12" s="896">
        <v>583.79999999999995</v>
      </c>
      <c r="D12" s="897">
        <v>29.4</v>
      </c>
      <c r="E12" s="897">
        <v>613.20000000000005</v>
      </c>
      <c r="F12" s="897">
        <v>320</v>
      </c>
      <c r="G12" s="897">
        <v>253.1</v>
      </c>
      <c r="H12" s="897">
        <v>573.1</v>
      </c>
      <c r="I12" s="897">
        <v>40.1</v>
      </c>
      <c r="J12" s="897">
        <v>6.9</v>
      </c>
    </row>
    <row r="13" spans="1:33" s="590" customFormat="1" ht="15.75" customHeight="1">
      <c r="A13" s="894">
        <v>2019</v>
      </c>
      <c r="B13" s="899">
        <v>2</v>
      </c>
      <c r="C13" s="896">
        <v>591</v>
      </c>
      <c r="D13" s="897">
        <v>30.9</v>
      </c>
      <c r="E13" s="897">
        <v>621.9</v>
      </c>
      <c r="F13" s="897">
        <v>325.2</v>
      </c>
      <c r="G13" s="897">
        <v>257</v>
      </c>
      <c r="H13" s="897">
        <v>582.20000000000005</v>
      </c>
      <c r="I13" s="897">
        <v>39.700000000000003</v>
      </c>
      <c r="J13" s="897">
        <v>6.7</v>
      </c>
    </row>
    <row r="14" spans="1:33" s="590" customFormat="1" ht="15.75" customHeight="1">
      <c r="A14" s="894">
        <v>2020</v>
      </c>
      <c r="B14" s="899">
        <v>3</v>
      </c>
      <c r="C14" s="896">
        <v>570.1</v>
      </c>
      <c r="D14" s="897">
        <v>31.8</v>
      </c>
      <c r="E14" s="897">
        <v>601.9</v>
      </c>
      <c r="F14" s="897">
        <v>326.5</v>
      </c>
      <c r="G14" s="897">
        <v>223.2</v>
      </c>
      <c r="H14" s="897">
        <v>549.70000000000005</v>
      </c>
      <c r="I14" s="897">
        <v>52.2</v>
      </c>
      <c r="J14" s="897">
        <v>9.1999999999999993</v>
      </c>
    </row>
    <row r="15" spans="1:33" ht="15.75" customHeight="1">
      <c r="A15" s="900" t="s">
        <v>540</v>
      </c>
      <c r="B15" s="901"/>
      <c r="C15" s="902"/>
      <c r="D15" s="903"/>
      <c r="E15" s="904"/>
      <c r="F15" s="903"/>
      <c r="G15" s="903"/>
      <c r="H15" s="905"/>
      <c r="I15" s="905"/>
      <c r="J15" s="905"/>
    </row>
    <row r="16" spans="1:33" ht="15.75" customHeight="1">
      <c r="A16" s="894">
        <v>2013</v>
      </c>
      <c r="B16" s="895"/>
      <c r="C16" s="896">
        <v>350.4</v>
      </c>
      <c r="D16" s="897">
        <v>16.5</v>
      </c>
      <c r="E16" s="897">
        <v>366.9</v>
      </c>
      <c r="F16" s="897">
        <v>199.1</v>
      </c>
      <c r="G16" s="897">
        <v>149.19999999999999</v>
      </c>
      <c r="H16" s="897">
        <v>348.29999999999995</v>
      </c>
      <c r="I16" s="897">
        <v>18.600000000000023</v>
      </c>
      <c r="J16" s="897">
        <v>5.3</v>
      </c>
    </row>
    <row r="17" spans="1:10" s="590" customFormat="1" ht="15.75" customHeight="1">
      <c r="A17" s="894">
        <v>2014</v>
      </c>
      <c r="B17" s="895"/>
      <c r="C17" s="896">
        <v>352.8</v>
      </c>
      <c r="D17" s="897">
        <v>18.3</v>
      </c>
      <c r="E17" s="897">
        <v>371.1</v>
      </c>
      <c r="F17" s="897">
        <v>199.3</v>
      </c>
      <c r="G17" s="897">
        <v>152.4</v>
      </c>
      <c r="H17" s="897">
        <v>351.7</v>
      </c>
      <c r="I17" s="897">
        <v>19.399999999999999</v>
      </c>
      <c r="J17" s="897">
        <v>5.5</v>
      </c>
    </row>
    <row r="18" spans="1:10" s="590" customFormat="1" ht="15.75" customHeight="1">
      <c r="A18" s="894">
        <v>2015</v>
      </c>
      <c r="B18" s="899"/>
      <c r="C18" s="896">
        <v>353.3</v>
      </c>
      <c r="D18" s="897">
        <v>18.600000000000001</v>
      </c>
      <c r="E18" s="897">
        <v>371.9</v>
      </c>
      <c r="F18" s="897">
        <v>198.5</v>
      </c>
      <c r="G18" s="897">
        <v>153.9</v>
      </c>
      <c r="H18" s="897">
        <v>352.4</v>
      </c>
      <c r="I18" s="897">
        <v>19.5</v>
      </c>
      <c r="J18" s="897">
        <v>5.5</v>
      </c>
    </row>
    <row r="19" spans="1:10" s="590" customFormat="1" ht="15.75" customHeight="1">
      <c r="A19" s="894">
        <v>2016</v>
      </c>
      <c r="B19" s="899"/>
      <c r="C19" s="896">
        <v>353.59999999999997</v>
      </c>
      <c r="D19" s="897">
        <v>19.3</v>
      </c>
      <c r="E19" s="897">
        <v>372.9</v>
      </c>
      <c r="F19" s="897">
        <v>198.6</v>
      </c>
      <c r="G19" s="897">
        <v>157.4</v>
      </c>
      <c r="H19" s="897">
        <v>356</v>
      </c>
      <c r="I19" s="897">
        <v>16.899999999999999</v>
      </c>
      <c r="J19" s="897">
        <v>4.8</v>
      </c>
    </row>
    <row r="20" spans="1:10" s="590" customFormat="1" ht="15.75" customHeight="1">
      <c r="A20" s="894">
        <v>2017</v>
      </c>
      <c r="B20" s="899"/>
      <c r="C20" s="896">
        <v>356.6</v>
      </c>
      <c r="D20" s="897">
        <v>20</v>
      </c>
      <c r="E20" s="897">
        <v>376.6</v>
      </c>
      <c r="F20" s="897">
        <v>194.8</v>
      </c>
      <c r="G20" s="897">
        <v>164.6</v>
      </c>
      <c r="H20" s="897">
        <v>359.4</v>
      </c>
      <c r="I20" s="897">
        <v>17.2</v>
      </c>
      <c r="J20" s="897">
        <v>4.8</v>
      </c>
    </row>
    <row r="21" spans="1:10" s="590" customFormat="1" ht="15.75" customHeight="1">
      <c r="A21" s="894">
        <v>2018</v>
      </c>
      <c r="B21" s="899"/>
      <c r="C21" s="896">
        <v>352.8</v>
      </c>
      <c r="D21" s="897">
        <v>21.3</v>
      </c>
      <c r="E21" s="897">
        <v>374.1</v>
      </c>
      <c r="F21" s="897">
        <v>196</v>
      </c>
      <c r="G21" s="897">
        <v>161.4</v>
      </c>
      <c r="H21" s="897">
        <v>357.4</v>
      </c>
      <c r="I21" s="897">
        <v>16.7</v>
      </c>
      <c r="J21" s="897">
        <v>4.7</v>
      </c>
    </row>
    <row r="22" spans="1:10" s="590" customFormat="1" ht="15.75" customHeight="1">
      <c r="A22" s="894">
        <v>2019</v>
      </c>
      <c r="B22" s="899">
        <v>2</v>
      </c>
      <c r="C22" s="896">
        <v>354.7</v>
      </c>
      <c r="D22" s="897">
        <v>24.7</v>
      </c>
      <c r="E22" s="897">
        <v>379.4</v>
      </c>
      <c r="F22" s="897">
        <v>200.1</v>
      </c>
      <c r="G22" s="897">
        <v>163.69999999999999</v>
      </c>
      <c r="H22" s="897">
        <v>363.8</v>
      </c>
      <c r="I22" s="897">
        <v>15.6</v>
      </c>
      <c r="J22" s="897">
        <v>4.4000000000000004</v>
      </c>
    </row>
    <row r="23" spans="1:10" s="590" customFormat="1" ht="15.75" customHeight="1">
      <c r="A23" s="894">
        <v>2020</v>
      </c>
      <c r="B23" s="899">
        <v>3</v>
      </c>
      <c r="C23" s="896">
        <v>336.6</v>
      </c>
      <c r="D23" s="897">
        <v>24.9</v>
      </c>
      <c r="E23" s="897">
        <v>361.5</v>
      </c>
      <c r="F23" s="897">
        <v>199.2</v>
      </c>
      <c r="G23" s="897">
        <v>136</v>
      </c>
      <c r="H23" s="897">
        <v>335.2</v>
      </c>
      <c r="I23" s="897">
        <v>26.3</v>
      </c>
      <c r="J23" s="897">
        <v>7.8</v>
      </c>
    </row>
    <row r="24" spans="1:10" ht="15.75" customHeight="1">
      <c r="A24" s="900" t="s">
        <v>541</v>
      </c>
      <c r="B24" s="901"/>
      <c r="C24" s="903"/>
      <c r="D24" s="903"/>
      <c r="E24" s="905"/>
      <c r="F24" s="903"/>
      <c r="G24" s="906"/>
      <c r="H24" s="905"/>
      <c r="I24" s="905"/>
      <c r="J24" s="905"/>
    </row>
    <row r="25" spans="1:10" ht="15.75" customHeight="1">
      <c r="A25" s="894">
        <v>2013</v>
      </c>
      <c r="B25" s="895"/>
      <c r="C25" s="896">
        <v>220.8</v>
      </c>
      <c r="D25" s="897">
        <v>9.8000000000000007</v>
      </c>
      <c r="E25" s="897">
        <v>230.60000000000002</v>
      </c>
      <c r="F25" s="897">
        <v>113.4</v>
      </c>
      <c r="G25" s="897">
        <v>90.3</v>
      </c>
      <c r="H25" s="897">
        <v>203.7</v>
      </c>
      <c r="I25" s="897">
        <v>26.900000000000034</v>
      </c>
      <c r="J25" s="897">
        <v>12.2</v>
      </c>
    </row>
    <row r="26" spans="1:10" ht="15.75" customHeight="1">
      <c r="A26" s="894">
        <v>2014</v>
      </c>
      <c r="B26" s="895"/>
      <c r="C26" s="896">
        <v>222.9</v>
      </c>
      <c r="D26" s="896">
        <v>10</v>
      </c>
      <c r="E26" s="897">
        <v>232.9</v>
      </c>
      <c r="F26" s="896">
        <v>114.2</v>
      </c>
      <c r="G26" s="897">
        <v>93.3</v>
      </c>
      <c r="H26" s="897">
        <v>207.5</v>
      </c>
      <c r="I26" s="897">
        <v>25.4</v>
      </c>
      <c r="J26" s="897">
        <v>11.4</v>
      </c>
    </row>
    <row r="27" spans="1:10" ht="15.75" customHeight="1">
      <c r="A27" s="894">
        <v>2015</v>
      </c>
      <c r="B27" s="895"/>
      <c r="C27" s="896">
        <v>231.3</v>
      </c>
      <c r="D27" s="896">
        <v>9.6999999999999993</v>
      </c>
      <c r="E27" s="897">
        <v>241</v>
      </c>
      <c r="F27" s="896">
        <v>115.6</v>
      </c>
      <c r="G27" s="897">
        <v>98.6</v>
      </c>
      <c r="H27" s="897">
        <v>214.2</v>
      </c>
      <c r="I27" s="897">
        <v>26.8</v>
      </c>
      <c r="J27" s="897">
        <v>11.6</v>
      </c>
    </row>
    <row r="28" spans="1:10" ht="15.75" customHeight="1">
      <c r="A28" s="907">
        <v>2016</v>
      </c>
      <c r="B28" s="908"/>
      <c r="C28" s="909">
        <v>227.4</v>
      </c>
      <c r="D28" s="909">
        <v>9.3000000000000007</v>
      </c>
      <c r="E28" s="910">
        <v>236.70000000000002</v>
      </c>
      <c r="F28" s="909">
        <v>115.6</v>
      </c>
      <c r="G28" s="910">
        <v>95.600000000000051</v>
      </c>
      <c r="H28" s="910">
        <v>211.20000000000005</v>
      </c>
      <c r="I28" s="910">
        <v>25.5</v>
      </c>
      <c r="J28" s="910">
        <v>11.2</v>
      </c>
    </row>
    <row r="29" spans="1:10" ht="15.75" customHeight="1">
      <c r="A29" s="894">
        <v>2017</v>
      </c>
      <c r="B29" s="899"/>
      <c r="C29" s="896">
        <v>230.3</v>
      </c>
      <c r="D29" s="896">
        <v>8.4</v>
      </c>
      <c r="E29" s="897">
        <v>238.7</v>
      </c>
      <c r="F29" s="896">
        <v>122.1</v>
      </c>
      <c r="G29" s="897">
        <v>92</v>
      </c>
      <c r="H29" s="897">
        <v>214.1</v>
      </c>
      <c r="I29" s="897">
        <v>24.6</v>
      </c>
      <c r="J29" s="897">
        <v>10.7</v>
      </c>
    </row>
    <row r="30" spans="1:10" ht="15.75" customHeight="1">
      <c r="A30" s="894">
        <v>2018</v>
      </c>
      <c r="B30" s="899"/>
      <c r="C30" s="896">
        <v>231</v>
      </c>
      <c r="D30" s="896">
        <v>8.1</v>
      </c>
      <c r="E30" s="897">
        <v>239.1</v>
      </c>
      <c r="F30" s="896">
        <v>124</v>
      </c>
      <c r="G30" s="897">
        <v>91.7</v>
      </c>
      <c r="H30" s="897">
        <v>215.7</v>
      </c>
      <c r="I30" s="897">
        <v>23.4</v>
      </c>
      <c r="J30" s="897">
        <v>10.1</v>
      </c>
    </row>
    <row r="31" spans="1:10" ht="15.75" customHeight="1">
      <c r="A31" s="894">
        <v>2019</v>
      </c>
      <c r="B31" s="899">
        <v>2</v>
      </c>
      <c r="C31" s="896">
        <v>236.3</v>
      </c>
      <c r="D31" s="896">
        <v>6.2</v>
      </c>
      <c r="E31" s="897">
        <v>242.5</v>
      </c>
      <c r="F31" s="896">
        <v>125.1</v>
      </c>
      <c r="G31" s="897">
        <v>93.3</v>
      </c>
      <c r="H31" s="897">
        <v>218.4</v>
      </c>
      <c r="I31" s="897">
        <v>24.1</v>
      </c>
      <c r="J31" s="897">
        <v>10.199999999999999</v>
      </c>
    </row>
    <row r="32" spans="1:10" ht="15.75" customHeight="1">
      <c r="A32" s="894">
        <v>2020</v>
      </c>
      <c r="B32" s="899">
        <v>3</v>
      </c>
      <c r="C32" s="911">
        <v>233.5</v>
      </c>
      <c r="D32" s="911">
        <v>6.9</v>
      </c>
      <c r="E32" s="912">
        <v>240.4</v>
      </c>
      <c r="F32" s="911">
        <v>127.3</v>
      </c>
      <c r="G32" s="912">
        <v>87.2</v>
      </c>
      <c r="H32" s="912">
        <v>214.5</v>
      </c>
      <c r="I32" s="912">
        <v>25.9</v>
      </c>
      <c r="J32" s="912">
        <v>11.1</v>
      </c>
    </row>
    <row r="33" spans="1:10" ht="34.5" customHeight="1">
      <c r="A33" s="1221" t="s">
        <v>798</v>
      </c>
      <c r="B33" s="1221"/>
      <c r="C33" s="1221"/>
      <c r="D33" s="1221"/>
      <c r="E33" s="1221"/>
      <c r="F33" s="1221"/>
      <c r="G33" s="1221"/>
      <c r="H33" s="1221"/>
      <c r="I33" s="1221"/>
      <c r="J33" s="1221"/>
    </row>
    <row r="34" spans="1:10" ht="24" customHeight="1">
      <c r="A34" s="992" t="s">
        <v>792</v>
      </c>
      <c r="B34" s="1080"/>
      <c r="C34" s="1080"/>
      <c r="D34" s="1080"/>
      <c r="E34" s="1080"/>
      <c r="F34" s="1080"/>
      <c r="G34" s="1080"/>
      <c r="H34" s="1080"/>
      <c r="I34" s="1081"/>
      <c r="J34" s="1081"/>
    </row>
    <row r="35" spans="1:10" s="989" customFormat="1" ht="21.75" customHeight="1">
      <c r="A35" s="992" t="s">
        <v>793</v>
      </c>
      <c r="B35" s="985"/>
      <c r="C35" s="986"/>
      <c r="D35" s="987"/>
      <c r="E35" s="988"/>
      <c r="G35" s="988"/>
      <c r="H35" s="988"/>
      <c r="I35" s="988"/>
      <c r="J35" s="988"/>
    </row>
    <row r="36" spans="1:10" s="989" customFormat="1" ht="21.75" customHeight="1">
      <c r="A36" s="992" t="s">
        <v>794</v>
      </c>
      <c r="B36" s="991"/>
      <c r="C36" s="990"/>
      <c r="D36" s="990"/>
      <c r="E36" s="990"/>
      <c r="F36" s="987"/>
      <c r="G36" s="988"/>
      <c r="H36" s="988"/>
      <c r="I36" s="988"/>
      <c r="J36" s="988"/>
    </row>
    <row r="37" spans="1:10" ht="36" customHeight="1">
      <c r="A37" s="1196" t="s">
        <v>658</v>
      </c>
      <c r="B37" s="1196"/>
      <c r="C37" s="1196"/>
      <c r="D37" s="1196"/>
      <c r="E37" s="1196"/>
      <c r="F37" s="1196"/>
      <c r="G37" s="1196"/>
      <c r="H37" s="1196"/>
      <c r="I37" s="1196"/>
      <c r="J37" s="1196"/>
    </row>
  </sheetData>
  <mergeCells count="6">
    <mergeCell ref="A1:C1"/>
    <mergeCell ref="A4:B5"/>
    <mergeCell ref="F4:H4"/>
    <mergeCell ref="I4:J4"/>
    <mergeCell ref="A37:J37"/>
    <mergeCell ref="A33:J33"/>
  </mergeCells>
  <hyperlinks>
    <hyperlink ref="A1:C1" location="'Table of Contents'!A1" display="Back to Table of contents"/>
  </hyperlinks>
  <pageMargins left="0.52" right="0.21" top="0.44" bottom="0.19" header="0.65" footer="0.18"/>
  <pageSetup paperSize="9" scale="8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B8BA1D-2B24-41C8-A57F-74970ECFCE54}">
  <ds:schemaRefs>
    <ds:schemaRef ds:uri="http://purl.org/dc/terms/"/>
    <ds:schemaRef ds:uri="http://schemas.microsoft.com/office/infopath/2007/PartnerControls"/>
    <ds:schemaRef ds:uri="http://schemas.openxmlformats.org/package/2006/metadata/core-properties"/>
    <ds:schemaRef ds:uri="http://schemas.microsoft.com/sharepoint/v3"/>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AD725A-4ACD-4856-95E1-FB244EED72D2}">
  <ds:schemaRefs>
    <ds:schemaRef ds:uri="http://schemas.microsoft.com/sharepoint/v3/contenttype/forms"/>
  </ds:schemaRefs>
</ds:datastoreItem>
</file>

<file path=customXml/itemProps3.xml><?xml version="1.0" encoding="utf-8"?>
<ds:datastoreItem xmlns:ds="http://schemas.openxmlformats.org/officeDocument/2006/customXml" ds:itemID="{90CA2D8B-B8DE-44EB-BB1F-90F19C503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24</vt:i4>
      </vt:variant>
    </vt:vector>
  </HeadingPairs>
  <TitlesOfParts>
    <vt:vector size="61" baseType="lpstr">
      <vt:lpstr>Introduction</vt:lpstr>
      <vt:lpstr>Table of Contents</vt:lpstr>
      <vt:lpstr>Methodology</vt:lpstr>
      <vt:lpstr>Table 1.1 </vt:lpstr>
      <vt:lpstr>Table 1.2  </vt:lpstr>
      <vt:lpstr>Table 1.3  </vt:lpstr>
      <vt:lpstr>Table 1.4 </vt:lpstr>
      <vt:lpstr> Table 1.5 </vt:lpstr>
      <vt:lpstr>Table 1.6</vt:lpstr>
      <vt:lpstr>Table 2.1 </vt:lpstr>
      <vt:lpstr>Table 2.2</vt:lpstr>
      <vt:lpstr>Table 2.3</vt:lpstr>
      <vt:lpstr>Table 2.4</vt:lpstr>
      <vt:lpstr>Table 2.5</vt:lpstr>
      <vt:lpstr>Table 2.6</vt:lpstr>
      <vt:lpstr>Table 2.7</vt:lpstr>
      <vt:lpstr>Table 2.8</vt:lpstr>
      <vt:lpstr>Table 2.9</vt:lpstr>
      <vt:lpstr>Table 2.10</vt:lpstr>
      <vt:lpstr>Table 2.11 </vt:lpstr>
      <vt:lpstr>Table 2.12</vt:lpstr>
      <vt:lpstr>Table 2.13</vt:lpstr>
      <vt:lpstr>Table 2.14</vt:lpstr>
      <vt:lpstr>Table 2.15</vt:lpstr>
      <vt:lpstr>Table 2.16</vt:lpstr>
      <vt:lpstr>Table 3.1 </vt:lpstr>
      <vt:lpstr>Table 3.2 </vt:lpstr>
      <vt:lpstr>Table 3.3</vt:lpstr>
      <vt:lpstr>Table 3.4 </vt:lpstr>
      <vt:lpstr>Table 3.5 </vt:lpstr>
      <vt:lpstr>Table 3.6 </vt:lpstr>
      <vt:lpstr>Table 3.7 </vt:lpstr>
      <vt:lpstr>Table 3.8 </vt:lpstr>
      <vt:lpstr>Table 3.9</vt:lpstr>
      <vt:lpstr>Table 3.10 </vt:lpstr>
      <vt:lpstr>Table 3.11</vt:lpstr>
      <vt:lpstr>Table 3.12 </vt:lpstr>
      <vt:lpstr>'Table 1.2  '!Print_Area</vt:lpstr>
      <vt:lpstr>'Table 1.3  '!Print_Area</vt:lpstr>
      <vt:lpstr>'Table 2.13'!Print_Area</vt:lpstr>
      <vt:lpstr>'Table 2.14'!Print_Area</vt:lpstr>
      <vt:lpstr>'Table 2.16'!Print_Area</vt:lpstr>
      <vt:lpstr>'Table 2.2'!Print_Area</vt:lpstr>
      <vt:lpstr>'Table 2.9'!Print_Area</vt:lpstr>
      <vt:lpstr>'Table 3.10 '!Print_Area</vt:lpstr>
      <vt:lpstr>'Table 3.11'!Print_Area</vt:lpstr>
      <vt:lpstr>'Table 3.12 '!Print_Area</vt:lpstr>
      <vt:lpstr>'Table 3.2 '!Print_Area</vt:lpstr>
      <vt:lpstr>'Table 3.4 '!Print_Area</vt:lpstr>
      <vt:lpstr>'Table 3.5 '!Print_Area</vt:lpstr>
      <vt:lpstr>'Table 3.6 '!Print_Area</vt:lpstr>
      <vt:lpstr>'Table 3.7 '!Print_Area</vt:lpstr>
      <vt:lpstr>'Table 3.8 '!Print_Area</vt:lpstr>
      <vt:lpstr>'Table 1.4 '!Print_Titles</vt:lpstr>
      <vt:lpstr>'Table 2.1 '!Print_Titles</vt:lpstr>
      <vt:lpstr>'Table 2.3'!Print_Titles</vt:lpstr>
      <vt:lpstr>'Table 2.4'!Print_Titles</vt:lpstr>
      <vt:lpstr>'Table 2.5'!Print_Titles</vt:lpstr>
      <vt:lpstr>'Table 2.6'!Print_Titles</vt:lpstr>
      <vt:lpstr>'Table 3.1 '!Print_Titles</vt:lpstr>
      <vt:lpstr>'Table 3.2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Lilawtee Runnoo</dc:creator>
  <cp:lastModifiedBy>Sujata Devi Venkatasami</cp:lastModifiedBy>
  <cp:lastPrinted>2021-12-30T02:17:00Z</cp:lastPrinted>
  <dcterms:created xsi:type="dcterms:W3CDTF">2020-10-14T09:56:43Z</dcterms:created>
  <dcterms:modified xsi:type="dcterms:W3CDTF">2021-12-30T07:04:13Z</dcterms:modified>
</cp:coreProperties>
</file>