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5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ents" sheetId="1" r:id="rId1"/>
    <sheet name="Table 1.1" sheetId="2" r:id="rId2"/>
    <sheet name="Table 1.2" sheetId="3" r:id="rId3"/>
    <sheet name="Table 1.3 &amp; 1.4" sheetId="4" r:id="rId4"/>
    <sheet name="Table 1.5 " sheetId="5" r:id="rId5"/>
    <sheet name="Table 1.6" sheetId="6" r:id="rId6"/>
    <sheet name="Table 1.7" sheetId="7" r:id="rId7"/>
    <sheet name="Table 1.8" sheetId="8" r:id="rId8"/>
    <sheet name="Tab 1.9 " sheetId="9" r:id="rId9"/>
    <sheet name="Tab 1.10" sheetId="10" r:id="rId10"/>
    <sheet name="Table 1.11" sheetId="11" r:id="rId11"/>
    <sheet name="Table 1.12 " sheetId="12" r:id="rId12"/>
    <sheet name="Table 1.13" sheetId="13" r:id="rId13"/>
    <sheet name="Table 1.14" sheetId="14" r:id="rId14"/>
    <sheet name="Table 1.15" sheetId="15" r:id="rId15"/>
    <sheet name="Table 1.16 &amp; 1.17" sheetId="16" r:id="rId16"/>
    <sheet name="Table 1.18 " sheetId="17" r:id="rId17"/>
    <sheet name="Table 1.19" sheetId="18" r:id="rId18"/>
    <sheet name="Tab 1.20" sheetId="19" r:id="rId19"/>
    <sheet name="Table 1.21 &amp; 1.22 " sheetId="20" r:id="rId20"/>
    <sheet name="Table 1.23 &amp; 1.24" sheetId="21" r:id="rId21"/>
    <sheet name="Table 1.25 &amp; 1.26" sheetId="22" r:id="rId22"/>
    <sheet name="Table 1.27" sheetId="23" r:id="rId23"/>
    <sheet name="Table 2.1 &amp; 2.2" sheetId="24" r:id="rId24"/>
    <sheet name="Table 2.3 &amp; 2.4" sheetId="25" r:id="rId25"/>
    <sheet name="Table 3.1" sheetId="26" r:id="rId26"/>
    <sheet name="Table 3.2" sheetId="27" r:id="rId27"/>
    <sheet name=" Table 3.3" sheetId="28" r:id="rId28"/>
    <sheet name="Table 3.4 &amp; 3.5" sheetId="29" r:id="rId29"/>
    <sheet name=" Table 3.6 &amp; 3.7" sheetId="30" r:id="rId30"/>
    <sheet name="Tab 3.8 &amp; 3.9" sheetId="31" r:id="rId31"/>
    <sheet name="Table 4.1 &amp; 4.2" sheetId="32" r:id="rId32"/>
    <sheet name="Table 4.3" sheetId="33" r:id="rId33"/>
    <sheet name="Table 4.4" sheetId="34" r:id="rId34"/>
    <sheet name="Table 4.5" sheetId="35" r:id="rId35"/>
    <sheet name="Table 4.6 &amp; 4.7" sheetId="36" r:id="rId36"/>
    <sheet name="Table 4.8 &amp; 4.9" sheetId="37" r:id="rId37"/>
    <sheet name="Table 4.10 &amp; 4.11" sheetId="38" r:id="rId38"/>
    <sheet name="Table 4.12 &amp; 4.13" sheetId="39" r:id="rId39"/>
    <sheet name="Table 4.14 &amp; 4.15" sheetId="40" r:id="rId40"/>
    <sheet name="Table 4.16" sheetId="41" r:id="rId41"/>
    <sheet name="Table 5.1" sheetId="42" r:id="rId42"/>
    <sheet name="Table 5.2" sheetId="43" r:id="rId43"/>
    <sheet name="Table 5.3 &amp; 5.4" sheetId="44" r:id="rId44"/>
    <sheet name="Table 5.5 &amp; 5.6" sheetId="45" r:id="rId45"/>
  </sheets>
  <definedNames>
    <definedName name="_xlnm.Print_Area" localSheetId="27">' Table 3.3'!$A$1:$R$27</definedName>
    <definedName name="_xlnm.Print_Area" localSheetId="29">' Table 3.6 &amp; 3.7'!$A$1:$N$35</definedName>
    <definedName name="_xlnm.Print_Area" localSheetId="16">'Table 1.18 '!$A$1:$N$22</definedName>
    <definedName name="_xlnm.Print_Area" localSheetId="3">'Table 1.3 &amp; 1.4'!$A$1:$N$25</definedName>
    <definedName name="_xlnm.Print_Area" localSheetId="41">'Table 5.1'!$A$1:$N$21</definedName>
    <definedName name="_xlnm.Print_Titles" localSheetId="18">'Tab 1.20'!$4:$5</definedName>
    <definedName name="_xlnm.Print_Titles" localSheetId="1">'Table 1.1'!$4:$5</definedName>
    <definedName name="_xlnm.Print_Titles" localSheetId="11">'Table 1.12 '!$A:$A</definedName>
    <definedName name="_xlnm.Print_Titles" localSheetId="20">'Table 1.23 &amp; 1.24'!$3:$3</definedName>
    <definedName name="_xlnm.Print_Titles" localSheetId="5">'Table 1.6'!$1:$4</definedName>
  </definedNames>
  <calcPr fullCalcOnLoad="1"/>
</workbook>
</file>

<file path=xl/sharedStrings.xml><?xml version="1.0" encoding="utf-8"?>
<sst xmlns="http://schemas.openxmlformats.org/spreadsheetml/2006/main" count="2713" uniqueCount="907">
  <si>
    <t>Total</t>
  </si>
  <si>
    <t>District</t>
  </si>
  <si>
    <t>Port Louis</t>
  </si>
  <si>
    <t>Pamplemousses</t>
  </si>
  <si>
    <t>Riviere du Rempart</t>
  </si>
  <si>
    <t>Flacq</t>
  </si>
  <si>
    <t>Grand Port</t>
  </si>
  <si>
    <t>Savanne</t>
  </si>
  <si>
    <t>Plaine Wilhems</t>
  </si>
  <si>
    <t>Moka</t>
  </si>
  <si>
    <t>Black River</t>
  </si>
  <si>
    <t>Female</t>
  </si>
  <si>
    <t>Male</t>
  </si>
  <si>
    <t>Employed</t>
  </si>
  <si>
    <t>Urban</t>
  </si>
  <si>
    <t>Rural</t>
  </si>
  <si>
    <t>Area type</t>
  </si>
  <si>
    <t>Number</t>
  </si>
  <si>
    <t>Cases</t>
  </si>
  <si>
    <t>Island of Mauritius</t>
  </si>
  <si>
    <t>Island of Rodrigues</t>
  </si>
  <si>
    <t>Republic of Mauritius</t>
  </si>
  <si>
    <t>Crimes</t>
  </si>
  <si>
    <t>Drug offences</t>
  </si>
  <si>
    <t>Contraventions</t>
  </si>
  <si>
    <t>Other occurrences</t>
  </si>
  <si>
    <t>Total cases</t>
  </si>
  <si>
    <t>Crime</t>
  </si>
  <si>
    <t>Misde-meanour</t>
  </si>
  <si>
    <t>Drug</t>
  </si>
  <si>
    <t>Contra-vention</t>
  </si>
  <si>
    <t xml:space="preserve"> Total</t>
  </si>
  <si>
    <t>Western (Lower P/Wilhems and B/River)</t>
  </si>
  <si>
    <t>Metro North (P/Louis North)</t>
  </si>
  <si>
    <t>Metro South (P/Louis South)</t>
  </si>
  <si>
    <t>Northern (Pamplemouses and R/Rempart)</t>
  </si>
  <si>
    <t>Central (Upper P/Wilhems)</t>
  </si>
  <si>
    <t>Southern (G/Port and Savanne)</t>
  </si>
  <si>
    <t>Anti-Drugs Smuggling Unit</t>
  </si>
  <si>
    <t>-</t>
  </si>
  <si>
    <t>Offences</t>
  </si>
  <si>
    <t>Crime against persons</t>
  </si>
  <si>
    <t>Crime against property</t>
  </si>
  <si>
    <t>Crime against morality</t>
  </si>
  <si>
    <t>Crime against Lawful Authorities</t>
  </si>
  <si>
    <t>Fraud and dishonesty</t>
  </si>
  <si>
    <t>Crime not otherwise classified</t>
  </si>
  <si>
    <t>Heroin</t>
  </si>
  <si>
    <t>Importation</t>
  </si>
  <si>
    <t>Possession(heroin &amp; articles)</t>
  </si>
  <si>
    <t>Consumption</t>
  </si>
  <si>
    <t>Dealing</t>
  </si>
  <si>
    <t>Other</t>
  </si>
  <si>
    <t>Gandia</t>
  </si>
  <si>
    <t xml:space="preserve">Importation </t>
  </si>
  <si>
    <t>Possession (gandia &amp; articles)</t>
  </si>
  <si>
    <t>Cultivation</t>
  </si>
  <si>
    <t>Possession (drug &amp; articles)</t>
  </si>
  <si>
    <t>Other drugs</t>
  </si>
  <si>
    <t>Possession(drug &amp; articles)</t>
  </si>
  <si>
    <t xml:space="preserve">          Quantity</t>
  </si>
  <si>
    <t>Drugs</t>
  </si>
  <si>
    <t>Persons arrested</t>
  </si>
  <si>
    <t>Adult</t>
  </si>
  <si>
    <t>Juvenile</t>
  </si>
  <si>
    <t>Both sexes</t>
  </si>
  <si>
    <t>Other drug offences</t>
  </si>
  <si>
    <t>Homicide and related offences</t>
  </si>
  <si>
    <t xml:space="preserve">Murder </t>
  </si>
  <si>
    <t>Manslaughter</t>
  </si>
  <si>
    <t>Abortion</t>
  </si>
  <si>
    <t>Intentional homicide (attempted)</t>
  </si>
  <si>
    <t>Attempted murder</t>
  </si>
  <si>
    <t>Non intentional homicide</t>
  </si>
  <si>
    <t>Wounds &amp; blows causing death without intention to kill</t>
  </si>
  <si>
    <t>Involuntary homicide</t>
  </si>
  <si>
    <t>Assault and related offences</t>
  </si>
  <si>
    <t>Assaults causing loss of eye and limbs</t>
  </si>
  <si>
    <t xml:space="preserve">Assault causing effusion of blood (Public functionary) </t>
  </si>
  <si>
    <t>Simple Assaults</t>
  </si>
  <si>
    <t>Assault causing sickness or incapacity for personal labour for &gt; 20 days</t>
  </si>
  <si>
    <t>Assault against an agent of Civil Authority</t>
  </si>
  <si>
    <t>Assault with corrosive substance</t>
  </si>
  <si>
    <t>Assault with premeditation</t>
  </si>
  <si>
    <t>Sexual Offences</t>
  </si>
  <si>
    <t>Rape</t>
  </si>
  <si>
    <t>Sodomy</t>
  </si>
  <si>
    <t>Bestiality</t>
  </si>
  <si>
    <t>Attempt upon chastity</t>
  </si>
  <si>
    <t>Sollicits/importunes another person for immoral purpose</t>
  </si>
  <si>
    <t>Dealing in obscene matters</t>
  </si>
  <si>
    <t>Offences under Sex Discrimination Act</t>
  </si>
  <si>
    <t>Sexual harrassment</t>
  </si>
  <si>
    <t>Child Protection Act (CPA)</t>
  </si>
  <si>
    <t>Causing child to be sexually abused; accessing to a brothel;and engaging in prostitution</t>
  </si>
  <si>
    <t>Forgery</t>
  </si>
  <si>
    <t>Forgery of passport/making use of forged passport</t>
  </si>
  <si>
    <t>Making use of forged document</t>
  </si>
  <si>
    <t>Swindling</t>
  </si>
  <si>
    <t>Extortion</t>
  </si>
  <si>
    <t>Impersonation</t>
  </si>
  <si>
    <t>Swearing false affidavit</t>
  </si>
  <si>
    <t>Giving false evidence</t>
  </si>
  <si>
    <t>Demanding money or property by threat of false accusation</t>
  </si>
  <si>
    <t>Counterfeiting bank notes</t>
  </si>
  <si>
    <t>Possession/uttering of counterfeit bank notes</t>
  </si>
  <si>
    <t>Issuing cheque without provision</t>
  </si>
  <si>
    <t>Usurping public function</t>
  </si>
  <si>
    <t>Offences under Prevention of Corruption Act (POCA)</t>
  </si>
  <si>
    <t>Bribery by Public Official</t>
  </si>
  <si>
    <t>Bribery of Public Official</t>
  </si>
  <si>
    <t>Other offences under POCA</t>
  </si>
  <si>
    <t>Embezzlement</t>
  </si>
  <si>
    <t>Embezzlement by person in receipt of wages</t>
  </si>
  <si>
    <t>Embezzlement (simple)</t>
  </si>
  <si>
    <t>Theft</t>
  </si>
  <si>
    <t>Automobile theft</t>
  </si>
  <si>
    <t xml:space="preserve">Larceny of Auto/Motorcycles </t>
  </si>
  <si>
    <t xml:space="preserve">Larceny of Car/Van </t>
  </si>
  <si>
    <t>Larceny of heavy motor vehicles</t>
  </si>
  <si>
    <t>Larceny from motor vehicles</t>
  </si>
  <si>
    <t xml:space="preserve">Larceny of cellular phones </t>
  </si>
  <si>
    <t>Larceny by servant or any person in receipt of wages</t>
  </si>
  <si>
    <t>Praedial larceny</t>
  </si>
  <si>
    <t>Bicycle larceny</t>
  </si>
  <si>
    <t>Other simple larcenies</t>
  </si>
  <si>
    <t>Attempt at larceny</t>
  </si>
  <si>
    <t>Robbery</t>
  </si>
  <si>
    <t xml:space="preserve">Larceny with violence by night breaking </t>
  </si>
  <si>
    <t>Larceny armed with offensive weapon</t>
  </si>
  <si>
    <t>Larceny with wounding</t>
  </si>
  <si>
    <t>Larceny aggravating circumstances (violence)</t>
  </si>
  <si>
    <t>Larceny with aggravating circumstances upon minors/handicapped persons</t>
  </si>
  <si>
    <t>Larceny using mask</t>
  </si>
  <si>
    <t>Larceny having in possession a firearm or mock firearm</t>
  </si>
  <si>
    <t>Larceny by two or more individuals</t>
  </si>
  <si>
    <t>Larceny on public road</t>
  </si>
  <si>
    <t>Larceny in dwelling house with menace &amp; bodily fear</t>
  </si>
  <si>
    <t xml:space="preserve">Attempt at larceny with aggravating circumstances </t>
  </si>
  <si>
    <t>Burglary</t>
  </si>
  <si>
    <t>Larceny by night breaking</t>
  </si>
  <si>
    <t>Larceny (day) breaking</t>
  </si>
  <si>
    <t>Larceny false key</t>
  </si>
  <si>
    <t>Larceny scaling</t>
  </si>
  <si>
    <r>
      <t>Drug offences</t>
    </r>
    <r>
      <rPr>
        <b/>
        <vertAlign val="superscript"/>
        <sz val="9"/>
        <rFont val="Times New Roman"/>
        <family val="1"/>
      </rPr>
      <t xml:space="preserve"> </t>
    </r>
  </si>
  <si>
    <t>Other contraventions</t>
  </si>
  <si>
    <t>of which</t>
  </si>
  <si>
    <t>Illegal littering</t>
  </si>
  <si>
    <t>Discarding/placing/throwing any litter or other article in any canal, drain or public place</t>
  </si>
  <si>
    <t>Smoking in prohibited area</t>
  </si>
  <si>
    <t>Disturbance</t>
  </si>
  <si>
    <t>Playing music causing nuisance</t>
  </si>
  <si>
    <t>Drinking in a public place</t>
  </si>
  <si>
    <t>Insult verbally</t>
  </si>
  <si>
    <t>Trading without licence</t>
  </si>
  <si>
    <t>Allowing dog to stray</t>
  </si>
  <si>
    <t>Other offences</t>
  </si>
  <si>
    <t>Computer misuse and Cybercrime Act</t>
  </si>
  <si>
    <t>Information and Communication Technology Act</t>
  </si>
  <si>
    <t xml:space="preserve">Child ill-treatment </t>
  </si>
  <si>
    <t>Selling liquor, rum or compounded spirits to a child</t>
  </si>
  <si>
    <t>Mendicity</t>
  </si>
  <si>
    <t>Abandonment of Child</t>
  </si>
  <si>
    <t xml:space="preserve">Abducting Child  </t>
  </si>
  <si>
    <t>Child trafficking</t>
  </si>
  <si>
    <t>Revenue offences</t>
  </si>
  <si>
    <t>Offences under Companies Act</t>
  </si>
  <si>
    <t>Possession/Importation of prohibited/restricted goods</t>
  </si>
  <si>
    <t>Other offences under Customs Act</t>
  </si>
  <si>
    <t>Offences under Excise Act</t>
  </si>
  <si>
    <t xml:space="preserve">Selling liquor, rum or compounded spirit during prohibited hours </t>
  </si>
  <si>
    <t xml:space="preserve">Obtain, consume, take away any liquor, rum or compounded spirit during prohibited hours </t>
  </si>
  <si>
    <t xml:space="preserve">Allowing licensed premises to remain open during prohibited hours  </t>
  </si>
  <si>
    <t>Remaining in licensed premises outside opening time</t>
  </si>
  <si>
    <t>Trading without sign board</t>
  </si>
  <si>
    <t>Offences under Gambling Regulatory Authority Act</t>
  </si>
  <si>
    <t>Operating casino/Gaming house without licence</t>
  </si>
  <si>
    <t>Carrying out business of a Bookmaker without Licence</t>
  </si>
  <si>
    <t>Other offences under Gambling Regulatory Authority Act</t>
  </si>
  <si>
    <t>Offences under Bail Act</t>
  </si>
  <si>
    <t>Fail to surrender to Custody/Court</t>
  </si>
  <si>
    <t>Interferes with witnesses</t>
  </si>
  <si>
    <t xml:space="preserve">Breach of other conditions </t>
  </si>
  <si>
    <t>Offences under Civil Status Act</t>
  </si>
  <si>
    <t>Concealment of birth</t>
  </si>
  <si>
    <t>Offences against Environment</t>
  </si>
  <si>
    <t>Carrying an activity without an EIA licence or PER</t>
  </si>
  <si>
    <t>Obstructing an authorised officer</t>
  </si>
  <si>
    <t xml:space="preserve">Illegal dumping </t>
  </si>
  <si>
    <t xml:space="preserve">Deposit/dispose any waste into the marine environment </t>
  </si>
  <si>
    <t>Offences under Firearm Act</t>
  </si>
  <si>
    <t>Possession of firearm without licence</t>
  </si>
  <si>
    <t>Possession of ammunition without licence</t>
  </si>
  <si>
    <t>Possession of firearm with intent to endanger life</t>
  </si>
  <si>
    <t>Other offences under Sex Discrimination Act</t>
  </si>
  <si>
    <t>Breach of Copyright Act</t>
  </si>
  <si>
    <t>Breach of HCs regulations</t>
  </si>
  <si>
    <t>Offences under The Food Act</t>
  </si>
  <si>
    <t>Illegal slaughtering and other offences under The Meat Act</t>
  </si>
  <si>
    <t>Offences under Explosive Act</t>
  </si>
  <si>
    <t>Offences under The Wild Life and National Parks Act</t>
  </si>
  <si>
    <t>Offences under Forest and Reserve Act</t>
  </si>
  <si>
    <t>Damaging public property, private enterprise or vehicle</t>
  </si>
  <si>
    <t>Damaging property by band</t>
  </si>
  <si>
    <t>Damaging goods and chattel</t>
  </si>
  <si>
    <t>Damaging motor vehicles</t>
  </si>
  <si>
    <t>Arson</t>
  </si>
  <si>
    <t>Sequestration</t>
  </si>
  <si>
    <t>Conspiracy</t>
  </si>
  <si>
    <t>Criminal intimidation</t>
  </si>
  <si>
    <t>Indecent act in public</t>
  </si>
  <si>
    <t>Procuring, enticing and exploiting prostitutes</t>
  </si>
  <si>
    <t>Outrage against public functionary</t>
  </si>
  <si>
    <t>Molesting Public Officers</t>
  </si>
  <si>
    <t>Bearing Offensive Weapon</t>
  </si>
  <si>
    <t>Threatening (in writing or verbally)</t>
  </si>
  <si>
    <t>Involuntary wounds &amp; blows</t>
  </si>
  <si>
    <t>Found in a place of amusement during prohibited hours</t>
  </si>
  <si>
    <t>Failing to pay alimony</t>
  </si>
  <si>
    <t>Rogue and vagabond</t>
  </si>
  <si>
    <t xml:space="preserve">Other offences </t>
  </si>
  <si>
    <t>of which simple assault</t>
  </si>
  <si>
    <t>of which rape</t>
  </si>
  <si>
    <t>Driving under influence of liquor</t>
  </si>
  <si>
    <t>Bicycle contraventions</t>
  </si>
  <si>
    <t>Driving without due care and attention</t>
  </si>
  <si>
    <t>Dangerous driving</t>
  </si>
  <si>
    <t>Failing to comply with traffic sign</t>
  </si>
  <si>
    <t>Failing to wear seat belt whilst driving</t>
  </si>
  <si>
    <t>Making use of cellular phone whilst driving</t>
  </si>
  <si>
    <t>Worn out tyre</t>
  </si>
  <si>
    <t>Inoperative insurance policy</t>
  </si>
  <si>
    <t>Overtaking on uninterrupted white line</t>
  </si>
  <si>
    <t>Allowing oil to drop</t>
  </si>
  <si>
    <t>Protective helmet improperly secured</t>
  </si>
  <si>
    <t>Failing to stop when signaled by a police officer</t>
  </si>
  <si>
    <t>Parking on double yellow line</t>
  </si>
  <si>
    <t>Parking on prohibited area</t>
  </si>
  <si>
    <t>Parking on footpath/pavement</t>
  </si>
  <si>
    <t xml:space="preserve">Number </t>
  </si>
  <si>
    <t>Pample-mousses</t>
  </si>
  <si>
    <t>Plaines Wilhelms</t>
  </si>
  <si>
    <t xml:space="preserve">Total </t>
  </si>
  <si>
    <t>Homicides</t>
  </si>
  <si>
    <t>Attempt at murder</t>
  </si>
  <si>
    <t>Sexual offences</t>
  </si>
  <si>
    <t>Sexual intercourse with specified person</t>
  </si>
  <si>
    <t xml:space="preserve">Causing child to be sexually abused; accessing to a brothel; and engaging in prostitution </t>
  </si>
  <si>
    <t xml:space="preserve">Sodomy </t>
  </si>
  <si>
    <t xml:space="preserve">Abandonment of Child </t>
  </si>
  <si>
    <t xml:space="preserve">Child Trafficking </t>
  </si>
  <si>
    <t>Administering noxious substance</t>
  </si>
  <si>
    <t>Involuntary wounds and blows</t>
  </si>
  <si>
    <t>0-15</t>
  </si>
  <si>
    <t>16-24</t>
  </si>
  <si>
    <t>25-34</t>
  </si>
  <si>
    <t>35-44</t>
  </si>
  <si>
    <t>45-54</t>
  </si>
  <si>
    <t>55 &amp; over</t>
  </si>
  <si>
    <t>Not available</t>
  </si>
  <si>
    <t>Activity Status</t>
  </si>
  <si>
    <t>Housewife</t>
  </si>
  <si>
    <t>Retired</t>
  </si>
  <si>
    <t>Relationship to offender</t>
  </si>
  <si>
    <t>Spouse</t>
  </si>
  <si>
    <t>Not related</t>
  </si>
  <si>
    <t>Type</t>
  </si>
  <si>
    <t>Tourist</t>
  </si>
  <si>
    <t>Non Tourist</t>
  </si>
  <si>
    <t>Location of incident</t>
  </si>
  <si>
    <t>Hotel/Bungalow</t>
  </si>
  <si>
    <t>Other Places</t>
  </si>
  <si>
    <t>Disabled</t>
  </si>
  <si>
    <t>Year</t>
  </si>
  <si>
    <t>Brought forward from previous year</t>
  </si>
  <si>
    <t>Reported during the year</t>
  </si>
  <si>
    <t>After investigation</t>
  </si>
  <si>
    <t>Pending investigation</t>
  </si>
  <si>
    <t>Not taken to Court</t>
  </si>
  <si>
    <t>Taken to Court</t>
  </si>
  <si>
    <t>Reasons for cases not taken to court after investigation</t>
  </si>
  <si>
    <t>%</t>
  </si>
  <si>
    <t>Accused unknown</t>
  </si>
  <si>
    <t>Insufficient evidence/ No further action</t>
  </si>
  <si>
    <t xml:space="preserve">Year </t>
  </si>
  <si>
    <t xml:space="preserve">Police force </t>
  </si>
  <si>
    <t xml:space="preserve">Male </t>
  </si>
  <si>
    <t xml:space="preserve">Female </t>
  </si>
  <si>
    <t>Assistant Commissioner of Police</t>
  </si>
  <si>
    <t>Superintendent of Police/Woman Police Superintendent</t>
  </si>
  <si>
    <t>Chief Inspector of Police/Woman Police Chief Inspector</t>
  </si>
  <si>
    <t>Inspector of Police/Woman Police Inspector</t>
  </si>
  <si>
    <t>Sub Inspector of Police/Woman Sub Inspector of Police</t>
  </si>
  <si>
    <t>Police Sergeant/Woman Police Sergeant</t>
  </si>
  <si>
    <t>Police Corporal/Woman Police Corporal</t>
  </si>
  <si>
    <t>Police Constable/Woman Police Constable/Trainee</t>
  </si>
  <si>
    <t>Police Band</t>
  </si>
  <si>
    <t>Total expenditure of the Police Department as a percentage of total Government expenditure</t>
  </si>
  <si>
    <t>Government</t>
  </si>
  <si>
    <t>Source:  Annual Report of the Accountant General</t>
  </si>
  <si>
    <r>
      <t>Total expenditure</t>
    </r>
    <r>
      <rPr>
        <b/>
        <sz val="9"/>
        <rFont val="Times New Roman"/>
        <family val="1"/>
      </rPr>
      <t xml:space="preserve"> (Rs Mn)</t>
    </r>
  </si>
  <si>
    <t>Sexual intercourse with minor under 16</t>
  </si>
  <si>
    <t xml:space="preserve">Assaults </t>
  </si>
  <si>
    <t>Civil cases (Police not involved)</t>
  </si>
  <si>
    <t>of which drug offences</t>
  </si>
  <si>
    <r>
      <t>Crimes</t>
    </r>
    <r>
      <rPr>
        <vertAlign val="superscript"/>
        <sz val="9"/>
        <rFont val="Times New Roman"/>
        <family val="1"/>
      </rPr>
      <t>1</t>
    </r>
  </si>
  <si>
    <r>
      <t>Misdemeanours</t>
    </r>
    <r>
      <rPr>
        <vertAlign val="superscript"/>
        <sz val="9"/>
        <rFont val="Times New Roman"/>
        <family val="1"/>
      </rPr>
      <t>1</t>
    </r>
  </si>
  <si>
    <r>
      <t>of which road traffic contraventions</t>
    </r>
    <r>
      <rPr>
        <i/>
        <vertAlign val="superscript"/>
        <sz val="9"/>
        <rFont val="Times New Roman"/>
        <family val="1"/>
      </rPr>
      <t>2</t>
    </r>
  </si>
  <si>
    <t>Other theft (excluding automobile theft)</t>
  </si>
  <si>
    <t>Offences not otherwise classified</t>
  </si>
  <si>
    <t>Exposing a child to harm</t>
  </si>
  <si>
    <t>Characteristics of victim</t>
  </si>
  <si>
    <t>Intentional homicides</t>
  </si>
  <si>
    <t>Attempted</t>
  </si>
  <si>
    <t>Student</t>
  </si>
  <si>
    <t>Father/mother</t>
  </si>
  <si>
    <t>Child</t>
  </si>
  <si>
    <t>Other relative</t>
  </si>
  <si>
    <t>Private-household</t>
  </si>
  <si>
    <t>Educational-institution</t>
  </si>
  <si>
    <t>Commercial-area</t>
  </si>
  <si>
    <t>Public road</t>
  </si>
  <si>
    <t>Public beach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</si>
  <si>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Crimes and misdemeanours include drug offences</t>
    </r>
  </si>
  <si>
    <r>
      <t>Rate</t>
    </r>
    <r>
      <rPr>
        <b/>
        <vertAlign val="superscript"/>
        <sz val="9"/>
        <color indexed="8"/>
        <rFont val="Times New Roman"/>
        <family val="1"/>
      </rPr>
      <t>3</t>
    </r>
  </si>
  <si>
    <t>Murder</t>
  </si>
  <si>
    <t>Intentional homicide (committed)</t>
  </si>
  <si>
    <t>Note: Crime and misdemeanour exclude drug offences</t>
  </si>
  <si>
    <t>Other units</t>
  </si>
  <si>
    <t>Eastern:</t>
  </si>
  <si>
    <t>Director General NSS</t>
  </si>
  <si>
    <t xml:space="preserve"> -</t>
  </si>
  <si>
    <t>Offence rate  (excl. contraventions)</t>
  </si>
  <si>
    <t>Property offences</t>
  </si>
  <si>
    <t>Other property offences</t>
  </si>
  <si>
    <t>Road traffic contraventions</t>
  </si>
  <si>
    <t>Possession</t>
  </si>
  <si>
    <t>Receiving and possession of stolen property</t>
  </si>
  <si>
    <r>
      <t>Road traffic contraventions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</si>
  <si>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A person may be victim of one or more offence and/or an offence may involve one or more victim.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</si>
  <si>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Includes selected offences against persons and morality only (see list in Glossary)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</si>
  <si>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A person may be victim of one or more offence and/or an offence may involve one or more victim</t>
    </r>
  </si>
  <si>
    <r>
      <t>Police posts and stations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</si>
  <si>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include staff of the Special Mobile Force, National Coast Guard, National Security Service and Police Band</t>
    </r>
  </si>
  <si>
    <t>Misdemeanours</t>
  </si>
  <si>
    <r>
      <t xml:space="preserve">Juvenile delinquency rate 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</si>
  <si>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Include selected offences against persons and morality only 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</si>
  <si>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as at March </t>
    </r>
  </si>
  <si>
    <t>Mauritian</t>
  </si>
  <si>
    <t>Foreign resident</t>
  </si>
  <si>
    <t>Gandia (including plants)</t>
  </si>
  <si>
    <t>Fittings out of order</t>
  </si>
  <si>
    <t>Inefficient silencer</t>
  </si>
  <si>
    <t>Sexual intercourse with minor under the age of 16</t>
  </si>
  <si>
    <t>Accused absconded/ Accused deceased</t>
  </si>
  <si>
    <t>Other (trifling, false, no offence committed)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</si>
  <si>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Crimes and misdemeanours include the corresponding drug offences</t>
    </r>
  </si>
  <si>
    <t>Exceeding speed limit</t>
  </si>
  <si>
    <t>Sedatives/Tranquilizers</t>
  </si>
  <si>
    <t xml:space="preserve">Buprenorphine </t>
  </si>
  <si>
    <t>Pills/ Tablets</t>
  </si>
  <si>
    <t>Sedatives/ Tranquilizers</t>
  </si>
  <si>
    <t>of which suicide</t>
  </si>
  <si>
    <t>attempted suicide</t>
  </si>
  <si>
    <t>Buprenorphine</t>
  </si>
  <si>
    <t>Total juvenile offences</t>
  </si>
  <si>
    <t>Total juvenile offenders</t>
  </si>
  <si>
    <t>Sexual intercourse with a mentally handicapped person; with specified person</t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</si>
  <si>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Figure for Island of Mauritius includes road traffic contraventions established by Photographic Enforcement Device (fixed camera)</t>
    </r>
  </si>
  <si>
    <t>Plaines Wilhems</t>
  </si>
  <si>
    <t>..</t>
  </si>
  <si>
    <t>Police Department</t>
  </si>
  <si>
    <t>Robbery (cont'd)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</si>
  <si>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Include road traffic contraventions established by Photographic Enforcement Unit (fixed camera)</t>
    </r>
  </si>
  <si>
    <r>
      <rPr>
        <b/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The above figures relate to cases reported at </t>
    </r>
    <r>
      <rPr>
        <b/>
        <sz val="9"/>
        <rFont val="Times New Roman"/>
        <family val="1"/>
      </rPr>
      <t>Anti Drugs and Smuggling Unit (ADSU)</t>
    </r>
    <r>
      <rPr>
        <sz val="9"/>
        <rFont val="Times New Roman"/>
        <family val="1"/>
      </rPr>
      <t xml:space="preserve"> only</t>
    </r>
  </si>
  <si>
    <t xml:space="preserve">   -</t>
  </si>
  <si>
    <t xml:space="preserve">Selling liquor, rum and compounded spirits on eve of day of election and counting of votes (Representation of People's Act) </t>
  </si>
  <si>
    <t>Allowing a child to have access to licensed premises for liquor, etc.</t>
  </si>
  <si>
    <r>
      <t xml:space="preserve">Photographic Enforcement Unit </t>
    </r>
    <r>
      <rPr>
        <i/>
        <sz val="9"/>
        <rFont val="Times New Roman"/>
        <family val="1"/>
      </rPr>
      <t>(camera)</t>
    </r>
  </si>
  <si>
    <t xml:space="preserve">Torture by public official </t>
  </si>
  <si>
    <t xml:space="preserve">Total offences                    </t>
  </si>
  <si>
    <t>No tail light</t>
  </si>
  <si>
    <t>Kgs</t>
  </si>
  <si>
    <t>Month</t>
  </si>
  <si>
    <t>Rodrigues</t>
  </si>
  <si>
    <t>July</t>
  </si>
  <si>
    <t>August</t>
  </si>
  <si>
    <t>September</t>
  </si>
  <si>
    <t>October</t>
  </si>
  <si>
    <t>November</t>
  </si>
  <si>
    <t>December</t>
  </si>
  <si>
    <t>Overtaking or passing a vehicle which has stopped at a pedestrian crossing</t>
  </si>
  <si>
    <t>Sexual intercourse with minor under 16; with mentally handicapped person; with specified person</t>
  </si>
  <si>
    <t xml:space="preserve">Commissioner/Deputy commissioner of Police   </t>
  </si>
  <si>
    <t xml:space="preserve">       -</t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</si>
  <si>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Rate of victimisation per 100,000 population</t>
    </r>
  </si>
  <si>
    <t>Debauching youth</t>
  </si>
  <si>
    <t>Rate per 100,000 population</t>
  </si>
  <si>
    <t>of which murder including infanticide</t>
  </si>
  <si>
    <t>of which simple assaults</t>
  </si>
  <si>
    <t xml:space="preserve">                    sodomy</t>
  </si>
  <si>
    <t>Overall offence rate</t>
  </si>
  <si>
    <t>Overall offence rate (excluding contraventions)</t>
  </si>
  <si>
    <t>Child labour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</si>
  <si>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Excluding abortion</t>
    </r>
  </si>
  <si>
    <r>
      <t>Committed</t>
    </r>
    <r>
      <rPr>
        <b/>
        <vertAlign val="superscript"/>
        <sz val="9"/>
        <color indexed="8"/>
        <rFont val="Times New Roman"/>
        <family val="1"/>
      </rPr>
      <t>1</t>
    </r>
  </si>
  <si>
    <r>
      <t>Non-int.</t>
    </r>
    <r>
      <rPr>
        <b/>
        <vertAlign val="superscript"/>
        <sz val="9"/>
        <color indexed="8"/>
        <rFont val="Times New Roman"/>
        <family val="1"/>
      </rPr>
      <t>2</t>
    </r>
  </si>
  <si>
    <t>Police force per 1,000 population</t>
  </si>
  <si>
    <r>
      <t>Rate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</si>
  <si>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Rate per 1,000 population</t>
    </r>
  </si>
  <si>
    <t>Table 1.1 - Cases reported by type, Island of Mauritius, Island of Rodrigues &amp; Republic of Mauritius, 2012 - 2015</t>
  </si>
  <si>
    <t>Table 1.2 - Offences reported by police divisions and units, Republic of Mauritius, 2013 - 2015</t>
  </si>
  <si>
    <t>Table 1.3 - Offence rate by type, Island of Mauritius, Island of Rodrigues &amp; Republic of Mauritius, 2012 - 2015</t>
  </si>
  <si>
    <t>Table 1.4 - Crimes reported by category, Republic of Mauritius, 2012 - 2015</t>
  </si>
  <si>
    <t>Table 1.5 - Reported offences according to United Nations classifications of offences, 
Republic of Mauritius, 2012 - 2015</t>
  </si>
  <si>
    <t>Table 1.5 (cont'd) - Reported offences according to United Nations classifications of offences, Republic of Mauritius, 2012 - 2015</t>
  </si>
  <si>
    <t>Table 1.5 (Cont'd) - Reported offences according to United Nations classifications of offences, Republic of Mauritius, 2012 - 2015</t>
  </si>
  <si>
    <t>Table 1.6 - Offence rate for reported offences according to United Nations classifications of offences, Republic of Mauritius, 2012 - 2015</t>
  </si>
  <si>
    <r>
      <t>Table 1.7 - Reported number of victims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district and type of selected offences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, Republic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of Mauritius</t>
    </r>
    <r>
      <rPr>
        <b/>
        <sz val="11"/>
        <color indexed="8"/>
        <rFont val="Times New Roman"/>
        <family val="1"/>
      </rPr>
      <t>, 2015</t>
    </r>
  </si>
  <si>
    <r>
      <t>Table 1.7 (cont'd) - Reported number of victims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district and type of selected offences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, 
Republic of Mauritius, 2015</t>
    </r>
  </si>
  <si>
    <r>
      <t xml:space="preserve">Table 1.8 - Victims of selected offences by socio-demographic and other characteristics, 
</t>
    </r>
    <r>
      <rPr>
        <b/>
        <sz val="11"/>
        <rFont val="Times New Roman"/>
        <family val="1"/>
      </rPr>
      <t>Republic of Mauritius</t>
    </r>
    <r>
      <rPr>
        <b/>
        <sz val="11"/>
        <color indexed="8"/>
        <rFont val="Times New Roman"/>
        <family val="1"/>
      </rPr>
      <t>, 2014 &amp; 2015</t>
    </r>
  </si>
  <si>
    <t>Table 1.9 - Drug offences reported by type of drugs, Republic of Mauritius, 2012 - 2015</t>
  </si>
  <si>
    <r>
      <t>Table 1.11 - Persons arrested by the Anti-Drug and Smuggling Unit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  <r>
      <rPr>
        <b/>
        <sz val="11"/>
        <rFont val="Times New Roman"/>
        <family val="1"/>
      </rPr>
      <t>by adult/juvenile and sex, Island of Mauritius, 2012 - 2015</t>
    </r>
  </si>
  <si>
    <r>
      <t>Table 1.12 - Drug reported offences at the Anti-Drug and Smuggling Unit</t>
    </r>
    <r>
      <rPr>
        <b/>
        <vertAlign val="superscript"/>
        <sz val="9"/>
        <rFont val="Times New Roman"/>
        <family val="1"/>
      </rPr>
      <t>1</t>
    </r>
    <r>
      <rPr>
        <b/>
        <sz val="11"/>
        <rFont val="Times New Roman"/>
        <family val="1"/>
      </rPr>
      <t xml:space="preserve"> by district, Island of Mauritius, 2012 - 2015</t>
    </r>
  </si>
  <si>
    <t>Table 1.13 - Road traffic contraventions, Republic of Mauritius, 2012 - 2015</t>
  </si>
  <si>
    <t>Table 1.18 - Offences involving juveniles reported by type, Republic of Mauritius, 2012 - 2015</t>
  </si>
  <si>
    <t>Table 1.19 - Juvenile offenders according to United Nations classification of offences, 
Republic of Mauritius, 2012 - 2015</t>
  </si>
  <si>
    <t>Table 1.22 - Cases (excluding contraventions) not taken to court after investigation by reason, Republic of Mauritius, 2013 - 2015</t>
  </si>
  <si>
    <t>Table 1.25 - Police stations and police force, Republic of Mauritius, 2012 - 2015</t>
  </si>
  <si>
    <r>
      <t xml:space="preserve">Table 1.26 - Staff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the Mauritius Police Force, Republic of Mauritius, 2014 &amp; 2015 </t>
    </r>
  </si>
  <si>
    <t>Deputy Director General NSS</t>
  </si>
  <si>
    <t>Cadet Officer</t>
  </si>
  <si>
    <t xml:space="preserve">Exceeding speed limit by more than 15 but not more than 25 kilometres per hour </t>
  </si>
  <si>
    <t xml:space="preserve">Exceeding speed limit  by more than 25 kilometres per hour   </t>
  </si>
  <si>
    <t xml:space="preserve">Using a hand held microphone or telephone handset whilst driving </t>
  </si>
  <si>
    <t>Failing to wear a seat belt whilst driving a motor vehicle</t>
  </si>
  <si>
    <t xml:space="preserve">Failing  to comply with traffic sign whilst driving by crossing a continuous white line on a road </t>
  </si>
  <si>
    <t>Failing to wear securely  a prescribed protective helmet while riding a motorcycle or an auto cycle</t>
  </si>
  <si>
    <t>Failing to allow free and uninterupted passage to a pedestrian using a crossing</t>
  </si>
  <si>
    <t>Carrying a load insecurely fastened &amp; falling, or liable to fall, from a vehicle, or projecting from a vehicle</t>
  </si>
  <si>
    <t>Using a motor vehicle as a bus,contract bus,taxi or contract car without a public service vehicle licence</t>
  </si>
  <si>
    <t>Failing to comply with traffic sign by not conforming to the requirements of a traffic light</t>
  </si>
  <si>
    <t xml:space="preserve">Number of offences </t>
  </si>
  <si>
    <t>6 and above</t>
  </si>
  <si>
    <r>
      <t>Table 1.20 - Reported number of juvenile victims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type of offences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, </t>
    </r>
    <r>
      <rPr>
        <b/>
        <sz val="11"/>
        <rFont val="Times New Roman"/>
        <family val="1"/>
      </rPr>
      <t>Republic of Mauritius</t>
    </r>
    <r>
      <rPr>
        <b/>
        <sz val="11"/>
        <color indexed="8"/>
        <rFont val="Times New Roman"/>
        <family val="1"/>
      </rPr>
      <t>, 2014 &amp; 2015</t>
    </r>
  </si>
  <si>
    <t>Total offences                                     (excl. contraventions)</t>
  </si>
  <si>
    <t>Breach of conditions attached to provisional licence</t>
  </si>
  <si>
    <t>Breach of condition attached to carriers licence</t>
  </si>
  <si>
    <t>Driving without licence</t>
  </si>
  <si>
    <t>Failing to produce driving licence on demand</t>
  </si>
  <si>
    <t>Failing to produce driving licence/Certificate of insurance within delay</t>
  </si>
  <si>
    <t>Motor vehicle licence not affixed</t>
  </si>
  <si>
    <t>P/Louis Div 2</t>
  </si>
  <si>
    <t>P/Louis Div 3</t>
  </si>
  <si>
    <t>Offenders (crimes &amp; misdemeanours)</t>
  </si>
  <si>
    <r>
      <t xml:space="preserve">Offenders (contraventions) </t>
    </r>
    <r>
      <rPr>
        <b/>
        <vertAlign val="superscript"/>
        <sz val="9"/>
        <rFont val="Times New Roman"/>
        <family val="1"/>
      </rPr>
      <t xml:space="preserve">1 </t>
    </r>
  </si>
  <si>
    <t>Table 1.23 - Persons suspected, arrested and/or cautioned according to United Nations classifications of offences, Republic of Mauritius, 2013 - 2015</t>
  </si>
  <si>
    <r>
      <t xml:space="preserve">Table 1.24 - Persons </t>
    </r>
    <r>
      <rPr>
        <b/>
        <sz val="11"/>
        <rFont val="Times New Roman"/>
        <family val="1"/>
      </rPr>
      <t>prosecuted according to United Nations classifications of offences, Republic of Mauritius, 2013 - 2015</t>
    </r>
  </si>
  <si>
    <r>
      <t xml:space="preserve">Offences 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</si>
  <si>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contraventions</t>
    </r>
  </si>
  <si>
    <r>
      <t xml:space="preserve">Table 1.10 - Quantity of drugs seized </t>
    </r>
    <r>
      <rPr>
        <b/>
        <sz val="11"/>
        <rFont val="Times New Roman"/>
        <family val="1"/>
      </rPr>
      <t>by type of drugs, Republic of Mauritius, 2012 - 2015</t>
    </r>
  </si>
  <si>
    <t>Note: Figures for 2015 are provisional</t>
  </si>
  <si>
    <t>Rate per 1,000 population</t>
  </si>
  <si>
    <t>Simple assaults</t>
  </si>
  <si>
    <t>Solicits/importunes another person for immoral purpose</t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</si>
  <si>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Non intentional homicides</t>
    </r>
  </si>
  <si>
    <t>Using a motor vehicle as a bus, contract bus, taxi or contract car without a public service vehicle licence</t>
  </si>
  <si>
    <t>Table 1.17 - Number of persons convicted by number of Road traffic offences for the Cumulative Road Traffic Offences (CRTO) as at 31 December 2015</t>
  </si>
  <si>
    <t xml:space="preserve">Child trafficking </t>
  </si>
  <si>
    <t xml:space="preserve">Abducting child  </t>
  </si>
  <si>
    <t xml:space="preserve">Abandonment of child </t>
  </si>
  <si>
    <t>Table 1.21 - Reported offences (excluding contraventions) by status, Republic of 
Mauritius, 2013 - 2015</t>
  </si>
  <si>
    <t>Asst/Deputy Asst  Superintendent of Police/Woman Asst Superintent of Police</t>
  </si>
  <si>
    <t>2015 (January - June)</t>
  </si>
  <si>
    <t>Offences (crimes &amp; misdemeanours)</t>
  </si>
  <si>
    <r>
      <t>Offences (contraventions)</t>
    </r>
    <r>
      <rPr>
        <b/>
        <vertAlign val="superscript"/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</t>
    </r>
  </si>
  <si>
    <t>of which road traffic</t>
  </si>
  <si>
    <r>
      <rPr>
        <b/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Excludes contraventions established by camera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Rate per 1,000  juvenile population and exclude contraventions                .. Not applicable</t>
    </r>
  </si>
  <si>
    <r>
      <t>Upper P/Wilhems</t>
    </r>
    <r>
      <rPr>
        <b/>
        <vertAlign val="superscript"/>
        <sz val="10"/>
        <color indexed="8"/>
        <rFont val="Times New Roman"/>
        <family val="1"/>
      </rPr>
      <t>1</t>
    </r>
  </si>
  <si>
    <r>
      <t>Lower P/Wilhems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</si>
  <si>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   </t>
    </r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Curepipe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</si>
  <si>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Rose Hill</t>
    </r>
  </si>
  <si>
    <t>Table 1.16 - Number of payments effected under the  Cumulative Road Traffic Offences (CRTO) System by month and Court, 2015</t>
  </si>
  <si>
    <t>Unit</t>
  </si>
  <si>
    <t>Courts</t>
  </si>
  <si>
    <r>
      <t xml:space="preserve"> </t>
    </r>
  </si>
  <si>
    <r>
      <rPr>
        <vertAlign val="superscript"/>
        <sz val="9"/>
        <color indexed="8"/>
        <rFont val="Times New Roman"/>
        <family val="1"/>
      </rPr>
      <t xml:space="preserve">  1</t>
    </r>
    <r>
      <rPr>
        <sz val="9"/>
        <color indexed="8"/>
        <rFont val="Times New Roman"/>
        <family val="1"/>
      </rPr>
      <t xml:space="preserve"> Curepipe      </t>
    </r>
    <r>
      <rPr>
        <vertAlign val="superscript"/>
        <sz val="9"/>
        <color indexed="8"/>
        <rFont val="Times New Roman"/>
        <family val="1"/>
      </rPr>
      <t xml:space="preserve">  2</t>
    </r>
    <r>
      <rPr>
        <sz val="9"/>
        <color indexed="8"/>
        <rFont val="Times New Roman"/>
        <family val="1"/>
      </rPr>
      <t xml:space="preserve"> Rose Hill</t>
    </r>
  </si>
  <si>
    <t>Table 1.14 - Number of payments effected under the Cumulative Road Traffic Offences (CRTO) System by offence and Court, 2015</t>
  </si>
  <si>
    <t>Table 1.15 - Number of payments effected under the Cumulative Road Traffic Offences (CRTO) System by offence and month, 2015</t>
  </si>
  <si>
    <t>Number of persons convicted</t>
  </si>
  <si>
    <t>Job title</t>
  </si>
  <si>
    <t>Table 1.27 - Total expenditure of the Mauritius Police Force, Republic of Mauritius, 
 2011 - 2014 (January - December ) &amp; 2015 (January - June)</t>
  </si>
  <si>
    <t>Table 2.1 - Cases referred by Police to Office of Director of Public Prosecutions by divisions, Republic of Mauritius, 2014 &amp; 2015</t>
  </si>
  <si>
    <t>Divisions</t>
  </si>
  <si>
    <t>Northern (Pamplemouses &amp; R/Rempart)</t>
  </si>
  <si>
    <t>Eastern (Moka &amp; Flacq)</t>
  </si>
  <si>
    <t>Southern (G/Port &amp; Savanne)</t>
  </si>
  <si>
    <t>Western (Lower P/Wilhems &amp; B/River)</t>
  </si>
  <si>
    <t>of which  Anti-Drug Smuggling Unit (ADSU)</t>
  </si>
  <si>
    <t>Central Criminal Investigation Department (CCID)</t>
  </si>
  <si>
    <t>Port Police</t>
  </si>
  <si>
    <t>Airport Police</t>
  </si>
  <si>
    <t>Table 2.2 - Number of cases referred to Courts by Office of Director of Public Prosecutions, Republic of Mauritius, 2014 &amp; 2015</t>
  </si>
  <si>
    <t>Intermediate Court</t>
  </si>
  <si>
    <t>Supreme Court</t>
  </si>
  <si>
    <t xml:space="preserve"> Assizes</t>
  </si>
  <si>
    <t>Appeal</t>
  </si>
  <si>
    <t>Director of Public Prosecutions</t>
  </si>
  <si>
    <t xml:space="preserve">Deputy Director of Public Prosecutions </t>
  </si>
  <si>
    <t>Senior Assistant Director of Public Prosecutions</t>
  </si>
  <si>
    <t>Assistant Director of Public Prosecutions</t>
  </si>
  <si>
    <t>Principal State Counsel</t>
  </si>
  <si>
    <t>Senior State Counsel</t>
  </si>
  <si>
    <t>State Counsel</t>
  </si>
  <si>
    <t>Deputy Chief State Attorney</t>
  </si>
  <si>
    <t>Principal State Attorney</t>
  </si>
  <si>
    <t>Senior State Attorney</t>
  </si>
  <si>
    <t>State Attorney</t>
  </si>
  <si>
    <t>Senior Legal Assistant</t>
  </si>
  <si>
    <t>Legal Assistant</t>
  </si>
  <si>
    <t>Law Library Officer</t>
  </si>
  <si>
    <t>Table 2.4 - Total expenditure of the Office of Director of Public Prosecutions, 
Republic of Mauritius, 2011 (January - December) &amp; 2015 (January - June)</t>
  </si>
  <si>
    <t>Total expenditure (Rs Mn)</t>
  </si>
  <si>
    <t>Total expenditure of the ODPP as a percentage of total Government expenditure</t>
  </si>
  <si>
    <t>Judiciary</t>
  </si>
  <si>
    <t>Source: Annual Report of the Accountant General</t>
  </si>
  <si>
    <t xml:space="preserve">Cases pending as at 1st January </t>
  </si>
  <si>
    <t xml:space="preserve"> Cases lodged</t>
  </si>
  <si>
    <t>Cases disposed of</t>
  </si>
  <si>
    <t>Cases outstanding as at 31st December</t>
  </si>
  <si>
    <t>Appeal cases</t>
  </si>
  <si>
    <t>Other cases</t>
  </si>
  <si>
    <t>Industrial Court</t>
  </si>
  <si>
    <r>
      <t>District Courts</t>
    </r>
    <r>
      <rPr>
        <vertAlign val="superscript"/>
        <sz val="9"/>
        <color indexed="8"/>
        <rFont val="Times New Roman"/>
        <family val="1"/>
      </rPr>
      <t>1</t>
    </r>
  </si>
  <si>
    <t>Court of Rodrigues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</si>
  <si>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Cases pending at the beginning of year 2015 were revised in the light of physical count carried out at the end of the year 2015</t>
    </r>
  </si>
  <si>
    <r>
      <t xml:space="preserve">2014 </t>
    </r>
    <r>
      <rPr>
        <b/>
        <vertAlign val="superscript"/>
        <sz val="9"/>
        <rFont val="Times New Roman"/>
        <family val="1"/>
      </rPr>
      <t>2</t>
    </r>
  </si>
  <si>
    <t xml:space="preserve">Homicide and related offences </t>
  </si>
  <si>
    <t>Intentional Homicide (committed)</t>
  </si>
  <si>
    <t>Wounds and blows causing death without intention to kill</t>
  </si>
  <si>
    <r>
      <t>Assault and related offences</t>
    </r>
    <r>
      <rPr>
        <b/>
        <vertAlign val="superscript"/>
        <sz val="9"/>
        <rFont val="Times New Roman"/>
        <family val="1"/>
      </rPr>
      <t>3</t>
    </r>
  </si>
  <si>
    <t>Assault causing loss of eye and limbs</t>
  </si>
  <si>
    <t xml:space="preserve">Simple assaults/wounds &amp; blows </t>
  </si>
  <si>
    <t>*</t>
  </si>
  <si>
    <t>Sexual intercourse with minor under 16; with handicapped person; with specified person</t>
  </si>
  <si>
    <t>Sexual offences other</t>
  </si>
  <si>
    <t>Causing child to be sexually abused; accessing to a brothel; and engaging in prostitution</t>
  </si>
  <si>
    <t xml:space="preserve">Property offences </t>
  </si>
  <si>
    <t xml:space="preserve">Fraud and dishonesty </t>
  </si>
  <si>
    <t>Counterfeiting/possession/uttering of counterfeit bank notes</t>
  </si>
  <si>
    <t>Fraud and dishonesty (cont'd)</t>
  </si>
  <si>
    <t xml:space="preserve">Usurping public function </t>
  </si>
  <si>
    <t>Fraud and dishonesty other</t>
  </si>
  <si>
    <t>Larceny with violence by night breaking</t>
  </si>
  <si>
    <t>Larceny with aggravating circumstances/violence (including upon minors/handicapped persons, etc.)</t>
  </si>
  <si>
    <t xml:space="preserve">Larceny on public road </t>
  </si>
  <si>
    <t>Damages to property</t>
  </si>
  <si>
    <t xml:space="preserve">Arson </t>
  </si>
  <si>
    <r>
      <t>Road traffic contraventions</t>
    </r>
    <r>
      <rPr>
        <b/>
        <vertAlign val="superscript"/>
        <sz val="9"/>
        <rFont val="Times New Roman"/>
        <family val="1"/>
      </rPr>
      <t>4</t>
    </r>
  </si>
  <si>
    <t>of which offences under:</t>
  </si>
  <si>
    <t>Environment Protection Act</t>
  </si>
  <si>
    <t>Food Act &amp; Public Health Act</t>
  </si>
  <si>
    <t>Information &amp; Communication Technology Act</t>
  </si>
  <si>
    <t>Local Government Act</t>
  </si>
  <si>
    <t xml:space="preserve">Protection from Domestic Violence Act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</si>
  <si>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An offence may involve one or more persons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</si>
  <si>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</si>
  <si>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Figures on fixed penalty notice not included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</si>
  <si>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'Assault causing effusion of blood' reclassified under 'assault against an agent of Civil Authority'</t>
    </r>
  </si>
  <si>
    <t>*Figures not collected separately/some classified under other offences</t>
  </si>
  <si>
    <t xml:space="preserve">Offences </t>
  </si>
  <si>
    <t>Imprisonment</t>
  </si>
  <si>
    <t>RYC &amp; other institutions</t>
  </si>
  <si>
    <t>CYC</t>
  </si>
  <si>
    <t>Fine</t>
  </si>
  <si>
    <t>Probation Order</t>
  </si>
  <si>
    <t>Community Service Order</t>
  </si>
  <si>
    <t>Conditional &amp; Absolute Discharges</t>
  </si>
  <si>
    <t xml:space="preserve">        -</t>
  </si>
  <si>
    <t xml:space="preserve">        - </t>
  </si>
  <si>
    <t xml:space="preserve">            - </t>
  </si>
  <si>
    <t xml:space="preserve">            -</t>
  </si>
  <si>
    <t xml:space="preserve">         -</t>
  </si>
  <si>
    <t xml:space="preserve">  Robbery</t>
  </si>
  <si>
    <t xml:space="preserve">  Burglary</t>
  </si>
  <si>
    <t xml:space="preserve">  Other theft (excluding               
  automobile theft)</t>
  </si>
  <si>
    <r>
      <t>Road traffic contraventions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</si>
  <si>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Figures on fixed penalty notice not included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</si>
  <si>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Revised</t>
    </r>
  </si>
  <si>
    <r>
      <t xml:space="preserve">2014 </t>
    </r>
    <r>
      <rPr>
        <b/>
        <vertAlign val="superscript"/>
        <sz val="9"/>
        <rFont val="Times New Roman"/>
        <family val="1"/>
      </rPr>
      <t>1</t>
    </r>
  </si>
  <si>
    <t xml:space="preserve">Assault and related offences </t>
  </si>
  <si>
    <t>of which wounds &amp; blows/assault (simple)</t>
  </si>
  <si>
    <t>of which sodomy</t>
  </si>
  <si>
    <t xml:space="preserve">                           attempt upon chastity</t>
  </si>
  <si>
    <t xml:space="preserve">Other contraventions </t>
  </si>
  <si>
    <t>Possession (heroin &amp; articles)</t>
  </si>
  <si>
    <t>Possession (drugs &amp; articles)</t>
  </si>
  <si>
    <t xml:space="preserve">Other 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</si>
  <si>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Revised        *Not collected separately</t>
    </r>
  </si>
  <si>
    <t>Outcome of judgement</t>
  </si>
  <si>
    <r>
      <t xml:space="preserve">2014 </t>
    </r>
    <r>
      <rPr>
        <b/>
        <vertAlign val="superscript"/>
        <sz val="9"/>
        <color indexed="8"/>
        <rFont val="Times New Roman"/>
        <family val="1"/>
      </rPr>
      <t>1</t>
    </r>
  </si>
  <si>
    <r>
      <t>Detention at RYC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&amp; other institutions</t>
    </r>
    <r>
      <rPr>
        <vertAlign val="superscript"/>
        <sz val="9"/>
        <color indexed="8"/>
        <rFont val="Times New Roman"/>
        <family val="1"/>
      </rPr>
      <t>3</t>
    </r>
  </si>
  <si>
    <r>
      <t>Detention at CYC</t>
    </r>
    <r>
      <rPr>
        <vertAlign val="superscript"/>
        <sz val="9"/>
        <color indexed="8"/>
        <rFont val="Times New Roman"/>
        <family val="1"/>
      </rPr>
      <t>4</t>
    </r>
  </si>
  <si>
    <r>
      <t>Fine</t>
    </r>
    <r>
      <rPr>
        <vertAlign val="superscript"/>
        <sz val="9"/>
        <color indexed="8"/>
        <rFont val="Times New Roman"/>
        <family val="1"/>
      </rPr>
      <t>5</t>
    </r>
  </si>
  <si>
    <t>Other:</t>
  </si>
  <si>
    <t>Conditional &amp; absolute discharges</t>
  </si>
  <si>
    <t>of which contravention</t>
  </si>
  <si>
    <r>
      <t>Conviction rate</t>
    </r>
    <r>
      <rPr>
        <b/>
        <vertAlign val="superscript"/>
        <sz val="9"/>
        <color indexed="8"/>
        <rFont val="Times New Roman"/>
        <family val="1"/>
      </rPr>
      <t>6</t>
    </r>
    <r>
      <rPr>
        <b/>
        <sz val="9"/>
        <color indexed="8"/>
        <rFont val="Times New Roman"/>
        <family val="1"/>
      </rPr>
      <t xml:space="preserve"> (excluding contraventions) per 1,000 population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</si>
  <si>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Revised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</si>
  <si>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Rehabilitation Youth Centre</t>
    </r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</si>
  <si>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Other institutions comprise Probation Home/Hostel/SOS Village, etc.</t>
    </r>
  </si>
  <si>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Correctional Youth Centre</t>
    </r>
  </si>
  <si>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Excluding fine paid under fixed penalty notice</t>
    </r>
  </si>
  <si>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Number of offences that led to convictions (as opposed to the number of persons convicted) per 1,000 population</t>
    </r>
  </si>
  <si>
    <t>.. Not applicable</t>
  </si>
  <si>
    <t>*Not collected separately</t>
  </si>
  <si>
    <r>
      <t>Supreme Court</t>
    </r>
    <r>
      <rPr>
        <vertAlign val="superscript"/>
        <sz val="9"/>
        <rFont val="Times New Roman"/>
        <family val="1"/>
      </rPr>
      <t>1</t>
    </r>
  </si>
  <si>
    <t xml:space="preserve"> </t>
  </si>
  <si>
    <t>Family Court</t>
  </si>
  <si>
    <t>Commercial Court</t>
  </si>
  <si>
    <t>Bail &amp; Remand Court</t>
  </si>
  <si>
    <t>District Courts (Island of Mauritius)</t>
  </si>
  <si>
    <t>Job Title</t>
  </si>
  <si>
    <t>Chief Justice</t>
  </si>
  <si>
    <t xml:space="preserve">     -</t>
  </si>
  <si>
    <t>Senior Puisne Judge/Puisne Judge</t>
  </si>
  <si>
    <t>Judge in Bankruptcy &amp; Master and Registrar</t>
  </si>
  <si>
    <t xml:space="preserve">      -</t>
  </si>
  <si>
    <t>Deputy Master and Registrar &amp; Judge in Bankruptcy</t>
  </si>
  <si>
    <r>
      <t>President &amp; Vice President, Intermediate and Industrial Courts</t>
    </r>
    <r>
      <rPr>
        <vertAlign val="superscript"/>
        <sz val="9"/>
        <rFont val="Times New Roman"/>
        <family val="1"/>
      </rPr>
      <t>1</t>
    </r>
  </si>
  <si>
    <t>Senior Magistrate/Magistrate</t>
  </si>
  <si>
    <t>Judicial Research Officer</t>
  </si>
  <si>
    <t>Secretary to Chief Justice</t>
  </si>
  <si>
    <r>
      <t>Chief Registrar</t>
    </r>
    <r>
      <rPr>
        <vertAlign val="superscript"/>
        <sz val="9"/>
        <rFont val="Times New Roman"/>
        <family val="1"/>
      </rPr>
      <t>1</t>
    </r>
  </si>
  <si>
    <r>
      <t>Deputy Chief Registrar</t>
    </r>
    <r>
      <rPr>
        <vertAlign val="superscript"/>
        <sz val="9"/>
        <rFont val="Times New Roman"/>
        <family val="1"/>
      </rPr>
      <t>2</t>
    </r>
  </si>
  <si>
    <t>Senior Registrar/Regional Court Administrator</t>
  </si>
  <si>
    <r>
      <t>Adviser</t>
    </r>
    <r>
      <rPr>
        <vertAlign val="superscript"/>
        <sz val="9"/>
        <rFont val="Times New Roman"/>
        <family val="1"/>
      </rPr>
      <t>3</t>
    </r>
  </si>
  <si>
    <t>Chief Court Officer/Court Manager</t>
  </si>
  <si>
    <t>Principal Court Officer</t>
  </si>
  <si>
    <t>Senior Court Officer/Court Officer</t>
  </si>
  <si>
    <t>Chief/Principal Court Usher</t>
  </si>
  <si>
    <t>Senior Court Usher/Court Usher</t>
  </si>
  <si>
    <t>Senior Law Librarian/Law Librarian</t>
  </si>
  <si>
    <t>Senior Law Library/Law Library Officer/Assistant</t>
  </si>
  <si>
    <t>Senior Transcriber</t>
  </si>
  <si>
    <t>Transcriber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</si>
  <si>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Includes acting appointment in 2014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</si>
  <si>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New post as from 2015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</si>
  <si>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On contract</t>
    </r>
  </si>
  <si>
    <t>Total expenditure of the Judiciary as a percentage of total Government expenditure</t>
  </si>
  <si>
    <r>
      <t>Table 3.2 - Convicted offences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according to United Nations classification of offences,
Republic of Mauritius, 2012 - 2015</t>
    </r>
  </si>
  <si>
    <r>
      <t>Table 3.4 - Convicted juvenile offences a</t>
    </r>
    <r>
      <rPr>
        <b/>
        <sz val="11"/>
        <color indexed="8"/>
        <rFont val="Times New Roman"/>
        <family val="1"/>
      </rPr>
      <t>ccording to United Nations classification of offences (broad categories), Republic of Mauritius, 2012 - 2015</t>
    </r>
  </si>
  <si>
    <t>Table 3.5 - Drug offences convicted by type, Republic of Mauritius, 2012 - 2015</t>
  </si>
  <si>
    <t>Table 3.6 - Convicted offences involving adults and juveniles by outcome of judgment, Republic of Mauritius, 2012 - 2015</t>
  </si>
  <si>
    <t xml:space="preserve">Table 3.7 - Court rooms by type of court, Republic of Mauritius, 2012 - 2015            </t>
  </si>
  <si>
    <t>Table 3.8 - Staff of the Judiciary, Republic of Mauritius, 2014 &amp; 2015</t>
  </si>
  <si>
    <t>Table 3.9 - Total expenditure of the Judiciary, Republic of Mauritius, 
2011 - 2014 (January - December) &amp; 2015 (January - June)</t>
  </si>
  <si>
    <t>Table 2.3 - Staff of the Office of Director of Public Prosecutions, Republic of Mauritius, 
2014 &amp; 2015</t>
  </si>
  <si>
    <t>Detainees</t>
  </si>
  <si>
    <r>
      <t>Daily average</t>
    </r>
    <r>
      <rPr>
        <b/>
        <vertAlign val="superscript"/>
        <sz val="9"/>
        <rFont val="Times New Roman"/>
        <family val="1"/>
      </rPr>
      <t>2</t>
    </r>
  </si>
  <si>
    <t>Convicts</t>
  </si>
  <si>
    <t>Remand and trials</t>
  </si>
  <si>
    <r>
      <t>Imprisonment rate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</si>
  <si>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No civil debtors from 2012 to 2015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</si>
  <si>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Rate per 100,000 population</t>
    </r>
  </si>
  <si>
    <t xml:space="preserve">   </t>
  </si>
  <si>
    <t>Prisons</t>
  </si>
  <si>
    <t>Capacity (Number of beds)</t>
  </si>
  <si>
    <t xml:space="preserve">Beau Bassin </t>
  </si>
  <si>
    <t>Eastern High Security Prison (EHSP)</t>
  </si>
  <si>
    <t>New Wing</t>
  </si>
  <si>
    <t>Riche-Lieu open prison</t>
  </si>
  <si>
    <t>Grand River North West</t>
  </si>
  <si>
    <t>Phoenix</t>
  </si>
  <si>
    <t>Petit Verger</t>
  </si>
  <si>
    <t>Woman Prison, Beau Bassin</t>
  </si>
  <si>
    <t>Special Prison - Woman Prison, Barkly</t>
  </si>
  <si>
    <t>Woman Open Prison, Beau Bassin</t>
  </si>
  <si>
    <t>Correctional Youth Centre</t>
  </si>
  <si>
    <t>Rodrigues prison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</si>
  <si>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Include detainees in Correctional Youth Centre (CYC) &amp; exclude those in Rehabilitation Youth Centre (RYC)</t>
    </r>
  </si>
  <si>
    <t>Age group (years)</t>
  </si>
  <si>
    <t>No.</t>
  </si>
  <si>
    <t>Rate</t>
  </si>
  <si>
    <t>14 - 17</t>
  </si>
  <si>
    <t>18 - 21</t>
  </si>
  <si>
    <t>22 - 25</t>
  </si>
  <si>
    <t>26 - 30</t>
  </si>
  <si>
    <t>31 - 35</t>
  </si>
  <si>
    <t>36 - 50</t>
  </si>
  <si>
    <t>Over 50</t>
  </si>
  <si>
    <t>Intentional homicide</t>
  </si>
  <si>
    <t xml:space="preserve">   Murder </t>
  </si>
  <si>
    <t>Wounds and blows</t>
  </si>
  <si>
    <t>Assault</t>
  </si>
  <si>
    <t>Assault with aggravating circumstances</t>
  </si>
  <si>
    <t>Assault causing sickness</t>
  </si>
  <si>
    <t>Assault an agent of civil authority</t>
  </si>
  <si>
    <t>Assault a public functionary</t>
  </si>
  <si>
    <t>Attempt upon chasity</t>
  </si>
  <si>
    <t>Soliciting another person for immoral purpose</t>
  </si>
  <si>
    <t>Causing/allowing a child to be sexually abused; accessing to a brothel; engaging in prostitution</t>
  </si>
  <si>
    <t>Possession of counterfeit bank notes</t>
  </si>
  <si>
    <t>False and malicious denunciaton</t>
  </si>
  <si>
    <t>Issuing cheques without provision</t>
  </si>
  <si>
    <t>Embezzlement and related offences</t>
  </si>
  <si>
    <t>Larceny with violence</t>
  </si>
  <si>
    <t xml:space="preserve">Larceny by two or more individuals </t>
  </si>
  <si>
    <t>Larceny with aggravated circumstances</t>
  </si>
  <si>
    <t>Larceny night breaking</t>
  </si>
  <si>
    <t xml:space="preserve">Other theft </t>
  </si>
  <si>
    <t>Larceny by persons on wages</t>
  </si>
  <si>
    <t>Larceny &amp; possession of stolen property</t>
  </si>
  <si>
    <t xml:space="preserve">     Damaging property by band</t>
  </si>
  <si>
    <t xml:space="preserve">     Possession of stolen property</t>
  </si>
  <si>
    <t xml:space="preserve">    Arson</t>
  </si>
  <si>
    <t>Drug related offences</t>
  </si>
  <si>
    <t xml:space="preserve"> of which non payment of fine for drunkenness and disorder</t>
  </si>
  <si>
    <t xml:space="preserve">Other drugs </t>
  </si>
  <si>
    <t xml:space="preserve">   Total</t>
  </si>
  <si>
    <t>One</t>
  </si>
  <si>
    <t>Two or more</t>
  </si>
  <si>
    <t>Length of sentence</t>
  </si>
  <si>
    <t>&lt; 1 month</t>
  </si>
  <si>
    <t>1 - 3 months</t>
  </si>
  <si>
    <t>4 - 6 months</t>
  </si>
  <si>
    <t>7 - 18 months</t>
  </si>
  <si>
    <t>of which 7 - 12 months</t>
  </si>
  <si>
    <t xml:space="preserve">              13 - 18 months</t>
  </si>
  <si>
    <t>19 months to less than 2 years</t>
  </si>
  <si>
    <t>Two years and over</t>
  </si>
  <si>
    <r>
      <t>Undefined (fine defaulters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</si>
  <si>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No life sentence from 2012 to 2015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</si>
  <si>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Fine defaulters are convicts sentenced to imprisonment for non-payment of fines; they either stay in prison according to the amount owed or are released as soon as they pay the fines</t>
    </r>
  </si>
  <si>
    <t>* Not available</t>
  </si>
  <si>
    <t>Amount of fine (Rs)</t>
  </si>
  <si>
    <t>&lt; 1,001</t>
  </si>
  <si>
    <t>1,001 - 5,000</t>
  </si>
  <si>
    <t>5,001 -10,000</t>
  </si>
  <si>
    <t>10,001 - 20,000</t>
  </si>
  <si>
    <t>20,001 - 25,000</t>
  </si>
  <si>
    <t>25,001 - 60,000</t>
  </si>
  <si>
    <t>25,001 - 30,000</t>
  </si>
  <si>
    <t>30,001 - 60,000</t>
  </si>
  <si>
    <t>60,001 &amp; over</t>
  </si>
  <si>
    <t>Serious assaults</t>
  </si>
  <si>
    <t>Simple assault/wounds and blows</t>
  </si>
  <si>
    <t>Soliciting for immoral act</t>
  </si>
  <si>
    <t xml:space="preserve"> Causing a child to be sexually abused</t>
  </si>
  <si>
    <t>Forgery and making use of forged document/passport</t>
  </si>
  <si>
    <t>Other fraud</t>
  </si>
  <si>
    <t>Other theft</t>
  </si>
  <si>
    <t>Drug dealing</t>
  </si>
  <si>
    <t>Possession of drugs</t>
  </si>
  <si>
    <t>Selling dangerous drug for personal consumption</t>
  </si>
  <si>
    <t>Smoking cannabis</t>
  </si>
  <si>
    <t>Daily  average</t>
  </si>
  <si>
    <t xml:space="preserve">Remand </t>
  </si>
  <si>
    <t>Admission</t>
  </si>
  <si>
    <t>Remand</t>
  </si>
  <si>
    <t>Children/juveniles beyond control</t>
  </si>
  <si>
    <t>Commissioner of Prisons/Deputy Commissioner of Prisons</t>
  </si>
  <si>
    <t>Assistant Commissioner of Prisons</t>
  </si>
  <si>
    <t>Senior Superintendent/Superintendent of Prisons</t>
  </si>
  <si>
    <t>Assistant Superintendent of Prisons</t>
  </si>
  <si>
    <t xml:space="preserve">Principal Prisons Officer </t>
  </si>
  <si>
    <t xml:space="preserve">Prisons Officer </t>
  </si>
  <si>
    <t>Chief/Senior/Principal/Prisons Welfare Officer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</si>
  <si>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No Senior Officer Cadet in 2014 &amp; 2015</t>
    </r>
  </si>
  <si>
    <t>Superintendent</t>
  </si>
  <si>
    <t xml:space="preserve">Assistant Superintendent </t>
  </si>
  <si>
    <t>Chief Officer</t>
  </si>
  <si>
    <t xml:space="preserve">Principal Officer </t>
  </si>
  <si>
    <t xml:space="preserve">Senior Officer </t>
  </si>
  <si>
    <t xml:space="preserve">Officer </t>
  </si>
  <si>
    <t>Total expenditure of the prisons as a percentage of total Government expenditure</t>
  </si>
  <si>
    <t>Offenders</t>
  </si>
  <si>
    <t xml:space="preserve"> Assault with premeditation</t>
  </si>
  <si>
    <t xml:space="preserve"> Assault with aggravating circumstances</t>
  </si>
  <si>
    <t xml:space="preserve"> Assault against an agent of civil authority</t>
  </si>
  <si>
    <t xml:space="preserve"> Assault</t>
  </si>
  <si>
    <t xml:space="preserve">      Sodomy</t>
  </si>
  <si>
    <t>Causing child to be sexually abused</t>
  </si>
  <si>
    <t xml:space="preserve">  Fraud and dishonesty</t>
  </si>
  <si>
    <t>Making use of forged documents</t>
  </si>
  <si>
    <t>Knowingly agrees to receive cheque without provision</t>
  </si>
  <si>
    <t>False and malicious denunciation in writing</t>
  </si>
  <si>
    <t xml:space="preserve">Embezzlement </t>
  </si>
  <si>
    <t xml:space="preserve">  Embezzlement by person in receipt of wages </t>
  </si>
  <si>
    <t xml:space="preserve">  Embezzlement </t>
  </si>
  <si>
    <t xml:space="preserve">  Theft</t>
  </si>
  <si>
    <t xml:space="preserve">Larceny by  two or more individuals </t>
  </si>
  <si>
    <t xml:space="preserve">Other larcenies with aggravating circumstances   </t>
  </si>
  <si>
    <t>Attempt at larceny with aggravating circumstances</t>
  </si>
  <si>
    <t>Attempt at larceny scaling</t>
  </si>
  <si>
    <t>Attempt at larceny with external breaking</t>
  </si>
  <si>
    <t>Larceny with false key</t>
  </si>
  <si>
    <t>Simple larcenies</t>
  </si>
  <si>
    <t>Larceny produce of the soil</t>
  </si>
  <si>
    <t>Fowls theft</t>
  </si>
  <si>
    <t>Receiving/possession of stolen property</t>
  </si>
  <si>
    <t xml:space="preserve">      Damaging property by band</t>
  </si>
  <si>
    <t xml:space="preserve">      Damaging vehicle</t>
  </si>
  <si>
    <t xml:space="preserve">      Arson</t>
  </si>
  <si>
    <t xml:space="preserve">      Criminal damage to property</t>
  </si>
  <si>
    <t xml:space="preserve">      Damaging goods and chattels</t>
  </si>
  <si>
    <t xml:space="preserve">      Damaging tree</t>
  </si>
  <si>
    <t xml:space="preserve">      Damaging building</t>
  </si>
  <si>
    <t>Road traffic contravention</t>
  </si>
  <si>
    <t>Other contravention</t>
  </si>
  <si>
    <t xml:space="preserve">            Insult verbally</t>
  </si>
  <si>
    <t xml:space="preserve">            Allowing animals to stray</t>
  </si>
  <si>
    <t>* Not available separately</t>
  </si>
  <si>
    <t>2013</t>
  </si>
  <si>
    <t>2014</t>
  </si>
  <si>
    <t>2015</t>
  </si>
  <si>
    <r>
      <t>2012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</si>
  <si>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   Intentional homicide</t>
  </si>
  <si>
    <t xml:space="preserve"> of which simple assault </t>
  </si>
  <si>
    <t xml:space="preserve">Sexual offences  </t>
  </si>
  <si>
    <t xml:space="preserve"> of which sexual intercourse with minor under 16</t>
  </si>
  <si>
    <t>causing child to be sexually abused</t>
  </si>
  <si>
    <r>
      <t>2014</t>
    </r>
    <r>
      <rPr>
        <b/>
        <vertAlign val="superscript"/>
        <sz val="9"/>
        <rFont val="Times New Roman"/>
        <family val="1"/>
      </rPr>
      <t xml:space="preserve"> 1</t>
    </r>
  </si>
  <si>
    <t>Commissioner/Deputy Commissioner of Probation</t>
  </si>
  <si>
    <t>Assistant Commissioner</t>
  </si>
  <si>
    <t xml:space="preserve">Principal Probation Officer </t>
  </si>
  <si>
    <t>Senior Probation Officer</t>
  </si>
  <si>
    <t xml:space="preserve">Probation Officer </t>
  </si>
  <si>
    <t>Psychologist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</si>
  <si>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Revised</t>
    </r>
  </si>
  <si>
    <t>Total expenditure of the probation as a percentage of total Government expenditure</t>
  </si>
  <si>
    <t>Probation</t>
  </si>
  <si>
    <t xml:space="preserve">2015 (January - June) </t>
  </si>
  <si>
    <r>
      <t>Table 4.1 - Daily average number of detainees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Republic of Mauritius, 2012 - 2015</t>
    </r>
  </si>
  <si>
    <t>Table 4.2 - Prison occupancy level, Republic of Mauritius, 2015</t>
  </si>
  <si>
    <r>
      <t>Table 4.3 - Convicts admission rate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age group and sex, Republic of Mauritius, 2013 - 2015</t>
    </r>
  </si>
  <si>
    <t>Table 4.4 - Convicts admitted to prisons according to United Nations classification of offences,  
Republic of Mauritius, 2012 - 2015</t>
  </si>
  <si>
    <t>Table 4.5 - Convicts admitted for drug offences by type, Republic of Mauritius, 
2012 - 2015</t>
  </si>
  <si>
    <t>Table 4.6 - Adults convicts admitted by number of previous imprisonment, Republic of Mauritius, 2012 - 2015</t>
  </si>
  <si>
    <r>
      <t>Table 4.7 - Convicts admitted to prisons by length of sentence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Republic of Mauritius, 2012 - 2015</t>
    </r>
  </si>
  <si>
    <t>Table 4.8 - Fine defaulters admitted to prisons by amount of fine due, Republic of Mauritius, 2012 - 2015</t>
  </si>
  <si>
    <t>Table 4.10 - Juveniles in Correctional Youth Centre, Republic of Mauritius, 
2012 - 2015</t>
  </si>
  <si>
    <t>Table 4.11 - Juveniles admitted to Correctional Youth Centre by type of offences, Republic of Mauritius, 2012 - 2015</t>
  </si>
  <si>
    <t>Table 4.12 - Juveniles admitted to Rehabilitation Youth Centre by sex, Republic of Mauritius, 2012 - 2015</t>
  </si>
  <si>
    <t>Table 4.13 - Juveniles admitted to Rehabilitation Youth Centre by type of offences and sex, Republic of Mauritius, 2012 - 2015</t>
  </si>
  <si>
    <t>Table 4.15 - Staff of  the Rehabilitation Youth Centre, Republic of Mauritius, 
2014 &amp; 2015</t>
  </si>
  <si>
    <t>Table 4.16 - Total expenditure of the prisons, Republic of Mauritius, 2011 - 2014 (January - December) &amp; 2015 (January - June)</t>
  </si>
  <si>
    <t>Table 5.1 - Offenders sentenced with probation orders, Republic of Mauritius, 2012 -  2015</t>
  </si>
  <si>
    <t>Table 5.2 - Offenders sentenced with probation orders according to United Nations classification of offences, Republic of Mauritius, 2012 - 2015</t>
  </si>
  <si>
    <t>Table 5.3 - Offenders subjected to community service work, Republic of Mauritius, 
2012 - 2015</t>
  </si>
  <si>
    <r>
      <t>Table 5.4 - Offences</t>
    </r>
    <r>
      <rPr>
        <b/>
        <sz val="11"/>
        <color indexed="8"/>
        <rFont val="Times New Roman"/>
        <family val="1"/>
      </rPr>
      <t xml:space="preserve"> for Community Service Orders according to United Nations classification of offences, Republic of Mauritius, 2012 - 2015</t>
    </r>
  </si>
  <si>
    <t>Table 5.5 - Staff of the Probation and After-care Service, Republic of Mauritius, 2014 &amp; 2015</t>
  </si>
  <si>
    <t xml:space="preserve">Table 5.6 - Total expenditure of the Probation and After-care Service, Republic of Mauritius, 2011 - 2014 (January - December) &amp; 2015 (January - June)
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</si>
  <si>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Revised due to reclassification of 'other offences'</t>
    </r>
  </si>
  <si>
    <t>Number of previous imprisonment</t>
  </si>
  <si>
    <t xml:space="preserve">None </t>
  </si>
  <si>
    <t>Table 5.2 (cont'd) - Offenders sentenced with probation orders according to United Nations classification of offences, Republic of Mauritius, 2012 - 2015</t>
  </si>
  <si>
    <r>
      <t>Table 4.14 - Staff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the Mauritius Prison Service, Republic of Mauritius, 2014 &amp; 2015</t>
    </r>
  </si>
  <si>
    <t>ODPP</t>
  </si>
  <si>
    <t>Table 3.1 - Criminal cases in Court, Republic of Mauritius, 2012 - 2015</t>
  </si>
  <si>
    <t>Police Divisions/Units</t>
  </si>
  <si>
    <t>Tab 4.4 (cont'd) - Convicts admitted to prisons according to United Nations classifications of offences, Republic of Mauritius, 2012 - 2015</t>
  </si>
  <si>
    <r>
      <t>Table 3.2 (cont'd) - Convicted offences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according to United Nations classification of offences, Republic of Mauritius, 2012 - 2015</t>
    </r>
  </si>
  <si>
    <t xml:space="preserve"> Assault causing sickness or incapacity for personal labour &gt;20 days</t>
  </si>
  <si>
    <r>
      <t>2013</t>
    </r>
    <r>
      <rPr>
        <b/>
        <vertAlign val="superscript"/>
        <sz val="9"/>
        <rFont val="Times New Roman"/>
        <family val="1"/>
      </rPr>
      <t>1</t>
    </r>
  </si>
  <si>
    <r>
      <t>Drug offences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</si>
  <si>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Include possession of drugs and articles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</si>
  <si>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Rate per 100,000 population </t>
    </r>
  </si>
  <si>
    <t>Table 4.9 - Fine defaulters admitted to prisons according to United Nations classification of offences, Republic of Mauritius, 2012 - 2015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</si>
  <si>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Revised</t>
    </r>
  </si>
  <si>
    <r>
      <t>Average occupancy level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(%)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</si>
  <si>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Revised</t>
    </r>
  </si>
  <si>
    <r>
      <t>Average number of detainees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</si>
  <si>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Only 9 of the 10 court rooms of the Supeme Court operational from 2012 to 2014 and all 11 operational in 2015</t>
    </r>
  </si>
  <si>
    <r>
      <t>Table 3.3 - Convicted offences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outcome of judgment according to United Nations classification of offences (broad categories), 
Republic of Mauritius, 2014 &amp; 2015</t>
    </r>
  </si>
  <si>
    <t>Digest of Crime Justice and Security Statistics - 2015</t>
  </si>
  <si>
    <t> Police  (Tables 1.1 - 1.27)</t>
  </si>
  <si>
    <t>Table 1.21 - Reported offences (excluding contraventions) by status, Republic of Mauritius, 2013 - 2015</t>
  </si>
  <si>
    <t>Table 1.19 - Juvenile offenders according to United Nations classification of offences, Republic of Mauritius, 2012 - 2015</t>
  </si>
  <si>
    <t>Table 1.27 - Total expenditure of the Mauritius Police Force, Republic of Mauritius, 2011 - 2014 (January - December ) &amp; 2015 (January - June)</t>
  </si>
  <si>
    <t>Table 1.5 - Reported offences according to United Nations classifications of offences, Republic of Mauritius, 2012 - 2015</t>
  </si>
  <si>
    <t>Table 1.10 - Quantity of drugs seized by type of drugs, Republic of Mauritius, 2012 - 2015</t>
  </si>
  <si>
    <t>Table 1.24 - Persons prosecuted according to United Nations classifications of offences, Republic of Mauritius, 2013 - 2015</t>
  </si>
  <si>
    <t xml:space="preserve">Table 1.26 - Staff of the Mauritius Police Force, Republic of Mauritius, 2014 &amp; 2015 </t>
  </si>
  <si>
    <t>Table 2.3 - Staff of the Office of Director of Public Prosecutions, Republic of Mauritius, 2014 &amp; 2015</t>
  </si>
  <si>
    <t>Table 2.4 - Total expenditure of the Office of Director of Public Prosecutions, Republic of Mauritius, 2011 (January - December) &amp; 2015 (January - June)</t>
  </si>
  <si>
    <t>Prosecution (Tables 2.1 - 2.4)</t>
  </si>
  <si>
    <t>Table 3.9 - Total expenditure of the Judiciary, Republic of Mauritius, 2011 - 2014 (January - December) &amp; 2015 (January - June)</t>
  </si>
  <si>
    <t>Judiciary (Tables 3.1 - 3.9)</t>
  </si>
  <si>
    <t>Prison (Tables 4.1 - 4.16)</t>
  </si>
  <si>
    <t>Table 5.3 - Offenders subjected to community service work, Republic of Mauritius, 2012 - 2015</t>
  </si>
  <si>
    <t>Table 5.6 - Total expenditure of the Probation and After-care Service, Republic of Mauritius, 2011 - 2014 (January - December) &amp; 2015 (January - June)</t>
  </si>
  <si>
    <t>Probation (Tables 5.1 - 5.6)</t>
  </si>
  <si>
    <t>Back to Contents</t>
  </si>
  <si>
    <t>Table 1.7 - Reported number of victims by district and type of selected offences, Republic of Mauritius, 2015</t>
  </si>
  <si>
    <t>Table 1.8 - Victims of selected offences by socio-demographic and other characteristics, Republic of Mauritius, 2014 &amp; 2015</t>
  </si>
  <si>
    <t>Table 1.11 - Persons arrested by the Anti-Drug and Smuggling Unit1 by adult/juvenile and sex, Island of Mauritius, 2012 - 2015</t>
  </si>
  <si>
    <t>Table 1.12 - Drug reported offences at the Anti-Drug and Smuggling Unit1 by district, Island of Mauritius, 2012 - 2015</t>
  </si>
  <si>
    <t>Table 1.20 - Reported number of juvenile victims by type of offences, Republic of Mauritius, 2014 &amp; 2015</t>
  </si>
  <si>
    <t>Table 3.2 - Convicted offences according to United Nations classification of offences, Republic of Mauritius, 2012 - 2015</t>
  </si>
  <si>
    <t>Table 3.3 - Convicted offences by outcome of judgment according to United Nations classification of offences (broad categories), Republic of Mauritius, 2014 &amp; 2015</t>
  </si>
  <si>
    <t>Table 3.4 - Convicted juvenile offences according to United Nations classification of offences (broad categories), Republic of Mauritius, 2012 - 2015</t>
  </si>
  <si>
    <t>Table 4.1 - Daily average number of detainees, Republic of Mauritius, 2012 - 2015</t>
  </si>
  <si>
    <t>Table 4.3 - Convicts admission rate by age group and sex, Republic of Mauritius, 2013 - 2015</t>
  </si>
  <si>
    <t>Table 4.7 - Convicts admitted to prisons by length of sentence, Republic of Mauritius, 2012 - 2015</t>
  </si>
  <si>
    <t>Table 4.14 - Staff of the Mauritius Prison Service, Republic of Mauritius, 2014 &amp; 2015</t>
  </si>
  <si>
    <t>Table 5.4 - Offences for Community Service Orders according to United Nations classification of offences, Republic of Mauritius, 2012 - 2015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</si>
</sst>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#,##0\ "/>
    <numFmt numFmtId="180" formatCode="#,##0\ \ "/>
    <numFmt numFmtId="181" formatCode="#,###.0"/>
    <numFmt numFmtId="182" formatCode="0.0\ "/>
    <numFmt numFmtId="183" formatCode="#,##0.0"/>
    <numFmt numFmtId="184" formatCode="0.0\ \ "/>
    <numFmt numFmtId="185" formatCode="#,##0.000\ "/>
    <numFmt numFmtId="186" formatCode="General\ "/>
    <numFmt numFmtId="187" formatCode="#,##0.0\ \ "/>
    <numFmt numFmtId="188" formatCode="#,###"/>
    <numFmt numFmtId="189" formatCode="#,##0\ \ \ "/>
    <numFmt numFmtId="190" formatCode="0\ \ "/>
    <numFmt numFmtId="191" formatCode="#,##0.0\ "/>
    <numFmt numFmtId="192" formatCode="#,##0.000"/>
    <numFmt numFmtId="193" formatCode="#,##0\ \ \ \ \ \ \ \ \ \ \ \ \ 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\ "/>
    <numFmt numFmtId="201" formatCode="#,##0\ \ \ \ \ \ \ \ \ \ \ \ \ \ "/>
    <numFmt numFmtId="202" formatCode="#,##0\ \ \ \ "/>
    <numFmt numFmtId="203" formatCode="_(* #,##0_);_(* \(#,##0\);_(* &quot;-&quot;??_);_(@_)"/>
    <numFmt numFmtId="204" formatCode="00"/>
    <numFmt numFmtId="205" formatCode="_-* #,##0.0_-;\-* #,##0.0_-;_-* &quot;-&quot;??_-;_-@_-"/>
    <numFmt numFmtId="206" formatCode="_-* #,##0_-;\-* #,##0_-;_-* &quot;-&quot;??_-;_-@_-"/>
    <numFmt numFmtId="207" formatCode="#,##0\ \ \ \ \ \ \ "/>
    <numFmt numFmtId="208" formatCode="#,##0.00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vertAlign val="superscript"/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12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8"/>
      <color theme="10"/>
      <name val="Times New Roman"/>
      <family val="1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/>
      <top/>
      <bottom style="thin"/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/>
      <right>
        <color indexed="63"/>
      </right>
      <top>
        <color indexed="63"/>
      </top>
      <bottom style="thin"/>
    </border>
    <border>
      <left/>
      <right/>
      <top/>
      <bottom style="dotted"/>
    </border>
    <border>
      <left/>
      <right style="dash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/>
      <right style="dashed"/>
      <top>
        <color indexed="63"/>
      </top>
      <bottom>
        <color indexed="63"/>
      </bottom>
    </border>
    <border>
      <left/>
      <right style="dashed"/>
      <top/>
      <bottom style="thin"/>
    </border>
    <border>
      <left/>
      <right/>
      <top/>
      <bottom style="dashed"/>
    </border>
    <border>
      <left>
        <color indexed="63"/>
      </left>
      <right style="dotted"/>
      <top/>
      <bottom style="dashed"/>
    </border>
    <border>
      <left style="dotted"/>
      <right>
        <color indexed="63"/>
      </right>
      <top/>
      <bottom style="dashed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tted"/>
      <right style="dotted"/>
      <top style="thin"/>
      <bottom>
        <color indexed="63"/>
      </bottom>
    </border>
    <border>
      <left style="dotted"/>
      <right style="dotted"/>
      <top/>
      <bottom style="thin"/>
    </border>
    <border>
      <left style="thin"/>
      <right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40" fontId="30" fillId="33" borderId="0">
      <alignment horizontal="right"/>
      <protection/>
    </xf>
    <xf numFmtId="0" fontId="35" fillId="33" borderId="9">
      <alignment/>
      <protection/>
    </xf>
    <xf numFmtId="0" fontId="35" fillId="0" borderId="0" applyBorder="0">
      <alignment horizontal="centerContinuous"/>
      <protection/>
    </xf>
    <xf numFmtId="0" fontId="3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0" applyNumberFormat="0" applyFill="0" applyAlignment="0" applyProtection="0"/>
    <xf numFmtId="0" fontId="99" fillId="0" borderId="0" applyNumberFormat="0" applyFill="0" applyBorder="0" applyAlignment="0" applyProtection="0"/>
  </cellStyleXfs>
  <cellXfs count="1588">
    <xf numFmtId="0" fontId="0" fillId="0" borderId="0" xfId="0" applyFont="1" applyAlignment="1">
      <alignment/>
    </xf>
    <xf numFmtId="0" fontId="7" fillId="0" borderId="0" xfId="65" applyFont="1" applyBorder="1">
      <alignment/>
      <protection/>
    </xf>
    <xf numFmtId="0" fontId="8" fillId="0" borderId="0" xfId="65" applyFont="1" applyBorder="1" applyAlignment="1">
      <alignment vertical="center" wrapText="1"/>
      <protection/>
    </xf>
    <xf numFmtId="0" fontId="9" fillId="0" borderId="0" xfId="65" applyFont="1" applyAlignment="1">
      <alignment vertical="center" wrapText="1"/>
      <protection/>
    </xf>
    <xf numFmtId="0" fontId="7" fillId="0" borderId="0" xfId="65" applyFont="1" applyBorder="1" applyAlignment="1">
      <alignment/>
      <protection/>
    </xf>
    <xf numFmtId="0" fontId="8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left" vertical="center" wrapText="1"/>
      <protection/>
    </xf>
    <xf numFmtId="3" fontId="7" fillId="0" borderId="0" xfId="65" applyNumberFormat="1" applyFont="1" applyBorder="1" applyAlignment="1">
      <alignment vertical="center"/>
      <protection/>
    </xf>
    <xf numFmtId="3" fontId="10" fillId="0" borderId="0" xfId="65" applyNumberFormat="1" applyFont="1" applyBorder="1" applyAlignment="1">
      <alignment vertical="center"/>
      <protection/>
    </xf>
    <xf numFmtId="0" fontId="8" fillId="0" borderId="11" xfId="65" applyFont="1" applyFill="1" applyBorder="1" applyAlignment="1">
      <alignment horizontal="left" vertical="center" wrapText="1"/>
      <protection/>
    </xf>
    <xf numFmtId="179" fontId="7" fillId="0" borderId="0" xfId="65" applyNumberFormat="1" applyFont="1" applyBorder="1">
      <alignment/>
      <protection/>
    </xf>
    <xf numFmtId="0" fontId="8" fillId="0" borderId="0" xfId="65" applyFont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 wrapText="1"/>
      <protection/>
    </xf>
    <xf numFmtId="3" fontId="7" fillId="0" borderId="12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183" fontId="7" fillId="0" borderId="0" xfId="65" applyNumberFormat="1" applyFont="1" applyBorder="1" applyAlignment="1">
      <alignment vertical="center"/>
      <protection/>
    </xf>
    <xf numFmtId="0" fontId="8" fillId="0" borderId="13" xfId="65" applyFont="1" applyBorder="1" applyAlignment="1">
      <alignment horizontal="left" vertical="center" wrapText="1"/>
      <protection/>
    </xf>
    <xf numFmtId="0" fontId="6" fillId="0" borderId="13" xfId="65" applyFont="1" applyBorder="1" applyAlignment="1">
      <alignment horizontal="left" vertical="center" wrapText="1"/>
      <protection/>
    </xf>
    <xf numFmtId="0" fontId="8" fillId="0" borderId="14" xfId="65" applyFont="1" applyBorder="1" applyAlignment="1">
      <alignment vertical="center"/>
      <protection/>
    </xf>
    <xf numFmtId="0" fontId="8" fillId="0" borderId="14" xfId="65" applyNumberFormat="1" applyFont="1" applyBorder="1" applyAlignment="1">
      <alignment horizontal="right" vertical="center"/>
      <protection/>
    </xf>
    <xf numFmtId="3" fontId="8" fillId="0" borderId="14" xfId="65" applyNumberFormat="1" applyFont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14" xfId="65" applyFont="1" applyFill="1" applyBorder="1" applyAlignment="1">
      <alignment horizontal="left" vertical="center"/>
      <protection/>
    </xf>
    <xf numFmtId="0" fontId="8" fillId="0" borderId="11" xfId="65" applyNumberFormat="1" applyFont="1" applyFill="1" applyBorder="1" applyAlignment="1">
      <alignment horizontal="right" vertical="center"/>
      <protection/>
    </xf>
    <xf numFmtId="0" fontId="8" fillId="0" borderId="15" xfId="65" applyFont="1" applyBorder="1" applyAlignment="1">
      <alignment horizontal="left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3" fontId="8" fillId="0" borderId="16" xfId="65" applyNumberFormat="1" applyFont="1" applyFill="1" applyBorder="1" applyAlignment="1">
      <alignment vertical="center"/>
      <protection/>
    </xf>
    <xf numFmtId="0" fontId="7" fillId="0" borderId="0" xfId="65" applyFont="1">
      <alignment/>
      <protection/>
    </xf>
    <xf numFmtId="3" fontId="7" fillId="0" borderId="0" xfId="65" applyNumberFormat="1" applyFont="1">
      <alignment/>
      <protection/>
    </xf>
    <xf numFmtId="0" fontId="7" fillId="0" borderId="0" xfId="65" applyFont="1" applyBorder="1" applyAlignment="1">
      <alignment horizontal="left" vertical="center" wrapText="1" indent="1"/>
      <protection/>
    </xf>
    <xf numFmtId="3" fontId="7" fillId="0" borderId="0" xfId="65" applyNumberFormat="1" applyFont="1" applyFill="1" applyBorder="1" applyAlignment="1">
      <alignment vertical="center"/>
      <protection/>
    </xf>
    <xf numFmtId="0" fontId="7" fillId="0" borderId="0" xfId="65" applyFont="1" applyBorder="1" applyAlignment="1">
      <alignment horizontal="left" vertical="center" indent="1"/>
      <protection/>
    </xf>
    <xf numFmtId="3" fontId="8" fillId="0" borderId="0" xfId="65" applyNumberFormat="1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8" fillId="0" borderId="14" xfId="65" applyFont="1" applyBorder="1" applyAlignment="1">
      <alignment horizontal="left" vertical="center"/>
      <protection/>
    </xf>
    <xf numFmtId="3" fontId="8" fillId="0" borderId="11" xfId="65" applyNumberFormat="1" applyFont="1" applyFill="1" applyBorder="1" applyAlignment="1">
      <alignment vertical="center"/>
      <protection/>
    </xf>
    <xf numFmtId="0" fontId="8" fillId="0" borderId="0" xfId="65" applyFont="1">
      <alignment/>
      <protection/>
    </xf>
    <xf numFmtId="0" fontId="7" fillId="0" borderId="0" xfId="79" applyFont="1" applyFill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11" xfId="65" applyFont="1" applyFill="1" applyBorder="1" applyAlignment="1">
      <alignment horizontal="right" vertical="center" wrapText="1"/>
      <protection/>
    </xf>
    <xf numFmtId="0" fontId="8" fillId="0" borderId="17" xfId="65" applyFont="1" applyFill="1" applyBorder="1" applyAlignment="1">
      <alignment horizontal="right" vertical="center" wrapText="1"/>
      <protection/>
    </xf>
    <xf numFmtId="0" fontId="8" fillId="0" borderId="18" xfId="65" applyFont="1" applyFill="1" applyBorder="1" applyAlignment="1">
      <alignment horizontal="right" vertical="center" wrapText="1"/>
      <protection/>
    </xf>
    <xf numFmtId="180" fontId="8" fillId="0" borderId="19" xfId="65" applyNumberFormat="1" applyFont="1" applyBorder="1" applyAlignment="1">
      <alignment vertical="center"/>
      <protection/>
    </xf>
    <xf numFmtId="180" fontId="7" fillId="0" borderId="19" xfId="65" applyNumberFormat="1" applyFont="1" applyBorder="1" applyAlignment="1">
      <alignment vertical="center"/>
      <protection/>
    </xf>
    <xf numFmtId="0" fontId="7" fillId="0" borderId="0" xfId="65" applyFont="1" applyFill="1" applyBorder="1" applyAlignment="1">
      <alignment horizontal="left" vertical="center" wrapText="1" indent="1"/>
      <protection/>
    </xf>
    <xf numFmtId="0" fontId="7" fillId="0" borderId="0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0" fontId="7" fillId="0" borderId="20" xfId="65" applyFont="1" applyBorder="1" applyAlignment="1">
      <alignment horizontal="left" vertical="center" indent="1"/>
      <protection/>
    </xf>
    <xf numFmtId="0" fontId="8" fillId="0" borderId="13" xfId="65" applyFont="1" applyBorder="1" applyAlignment="1">
      <alignment horizontal="right" vertical="center" wrapText="1"/>
      <protection/>
    </xf>
    <xf numFmtId="0" fontId="8" fillId="0" borderId="21" xfId="65" applyFont="1" applyBorder="1" applyAlignment="1">
      <alignment horizontal="right" vertical="center" wrapText="1"/>
      <protection/>
    </xf>
    <xf numFmtId="0" fontId="8" fillId="0" borderId="14" xfId="65" applyFont="1" applyBorder="1" applyAlignment="1">
      <alignment horizontal="right" vertical="center" wrapText="1"/>
      <protection/>
    </xf>
    <xf numFmtId="0" fontId="4" fillId="0" borderId="0" xfId="65" applyFill="1" applyAlignment="1">
      <alignment vertical="center" wrapText="1"/>
      <protection/>
    </xf>
    <xf numFmtId="0" fontId="7" fillId="0" borderId="0" xfId="65" applyFont="1" applyFill="1" applyBorder="1">
      <alignment/>
      <protection/>
    </xf>
    <xf numFmtId="0" fontId="8" fillId="0" borderId="0" xfId="65" applyFont="1" applyFill="1" applyBorder="1" applyAlignment="1">
      <alignment vertical="center" wrapText="1"/>
      <protection/>
    </xf>
    <xf numFmtId="0" fontId="8" fillId="0" borderId="11" xfId="65" applyFont="1" applyFill="1" applyBorder="1" applyAlignment="1">
      <alignment vertical="center" wrapText="1"/>
      <protection/>
    </xf>
    <xf numFmtId="0" fontId="16" fillId="0" borderId="0" xfId="65" applyFont="1" applyFill="1" applyBorder="1" applyAlignment="1">
      <alignment horizontal="left" vertical="center" wrapText="1" indent="1"/>
      <protection/>
    </xf>
    <xf numFmtId="3" fontId="16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left" vertical="center" wrapText="1" indent="2"/>
      <protection/>
    </xf>
    <xf numFmtId="0" fontId="16" fillId="0" borderId="0" xfId="65" applyFont="1" applyFill="1" applyBorder="1">
      <alignment/>
      <protection/>
    </xf>
    <xf numFmtId="3" fontId="7" fillId="0" borderId="20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Border="1">
      <alignment/>
      <protection/>
    </xf>
    <xf numFmtId="0" fontId="7" fillId="0" borderId="0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horizontal="left" vertical="center" wrapText="1" indent="2"/>
      <protection/>
    </xf>
    <xf numFmtId="0" fontId="7" fillId="0" borderId="0" xfId="65" applyFont="1" applyFill="1" applyBorder="1" applyAlignment="1">
      <alignment horizontal="left" vertical="center" wrapText="1" indent="3"/>
      <protection/>
    </xf>
    <xf numFmtId="0" fontId="7" fillId="0" borderId="0" xfId="65" applyFont="1" applyFill="1" applyBorder="1" applyAlignment="1">
      <alignment horizontal="left" vertical="center" indent="3"/>
      <protection/>
    </xf>
    <xf numFmtId="0" fontId="7" fillId="0" borderId="0" xfId="65" applyFont="1" applyFill="1" applyBorder="1" applyAlignment="1">
      <alignment wrapText="1"/>
      <protection/>
    </xf>
    <xf numFmtId="3" fontId="8" fillId="0" borderId="11" xfId="65" applyNumberFormat="1" applyFont="1" applyFill="1" applyBorder="1" applyAlignment="1">
      <alignment horizontal="right" vertical="center"/>
      <protection/>
    </xf>
    <xf numFmtId="180" fontId="8" fillId="0" borderId="0" xfId="65" applyNumberFormat="1" applyFont="1" applyBorder="1" applyAlignment="1">
      <alignment vertical="center"/>
      <protection/>
    </xf>
    <xf numFmtId="180" fontId="7" fillId="0" borderId="0" xfId="65" applyNumberFormat="1" applyFont="1" applyBorder="1" applyAlignment="1">
      <alignment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8" fillId="0" borderId="11" xfId="65" applyFont="1" applyBorder="1" applyAlignment="1">
      <alignment horizontal="right" vertical="center" wrapText="1"/>
      <protection/>
    </xf>
    <xf numFmtId="0" fontId="8" fillId="0" borderId="11" xfId="65" applyFont="1" applyBorder="1" applyAlignment="1">
      <alignment vertical="center"/>
      <protection/>
    </xf>
    <xf numFmtId="0" fontId="7" fillId="0" borderId="0" xfId="65" applyFont="1" applyAlignment="1">
      <alignment vertical="center" wrapText="1"/>
      <protection/>
    </xf>
    <xf numFmtId="3" fontId="7" fillId="0" borderId="0" xfId="65" applyNumberFormat="1" applyFont="1" applyAlignment="1">
      <alignment horizontal="right" vertical="center"/>
      <protection/>
    </xf>
    <xf numFmtId="0" fontId="2" fillId="0" borderId="0" xfId="77" applyFont="1" applyFill="1" applyBorder="1" applyAlignment="1">
      <alignment vertical="center" wrapText="1"/>
      <protection/>
    </xf>
    <xf numFmtId="0" fontId="3" fillId="0" borderId="0" xfId="77" applyFont="1" applyFill="1" applyBorder="1" applyAlignment="1">
      <alignment horizontal="left" vertical="center" wrapText="1" indent="1"/>
      <protection/>
    </xf>
    <xf numFmtId="0" fontId="3" fillId="0" borderId="0" xfId="66" applyFont="1" applyAlignment="1">
      <alignment vertical="center"/>
      <protection/>
    </xf>
    <xf numFmtId="0" fontId="8" fillId="0" borderId="0" xfId="65" applyFont="1" applyFill="1" applyBorder="1">
      <alignment/>
      <protection/>
    </xf>
    <xf numFmtId="0" fontId="8" fillId="0" borderId="20" xfId="65" applyFont="1" applyFill="1" applyBorder="1" applyAlignment="1">
      <alignment horizontal="right" vertical="center"/>
      <protection/>
    </xf>
    <xf numFmtId="0" fontId="10" fillId="0" borderId="0" xfId="65" applyFont="1" applyFill="1" applyBorder="1">
      <alignment/>
      <protection/>
    </xf>
    <xf numFmtId="0" fontId="8" fillId="0" borderId="20" xfId="65" applyFont="1" applyFill="1" applyBorder="1" applyAlignment="1">
      <alignment horizontal="left" vertical="center" wrapText="1"/>
      <protection/>
    </xf>
    <xf numFmtId="179" fontId="3" fillId="0" borderId="19" xfId="77" applyNumberFormat="1" applyFont="1" applyFill="1" applyBorder="1" applyAlignment="1">
      <alignment horizontal="right" vertical="center"/>
      <protection/>
    </xf>
    <xf numFmtId="0" fontId="7" fillId="0" borderId="14" xfId="65" applyFont="1" applyBorder="1">
      <alignment/>
      <protection/>
    </xf>
    <xf numFmtId="0" fontId="7" fillId="0" borderId="11" xfId="65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65" applyFont="1" applyBorder="1" applyAlignment="1">
      <alignment horizontal="right" vertical="center" wrapText="1"/>
      <protection/>
    </xf>
    <xf numFmtId="0" fontId="7" fillId="0" borderId="0" xfId="81" applyFont="1" applyFill="1">
      <alignment/>
      <protection/>
    </xf>
    <xf numFmtId="3" fontId="7" fillId="0" borderId="0" xfId="65" applyNumberFormat="1" applyFont="1" applyAlignment="1">
      <alignment vertical="center"/>
      <protection/>
    </xf>
    <xf numFmtId="0" fontId="8" fillId="0" borderId="0" xfId="65" applyFont="1" applyFill="1" applyBorder="1" applyAlignment="1">
      <alignment horizontal="right" vertical="center" wrapText="1"/>
      <protection/>
    </xf>
    <xf numFmtId="187" fontId="8" fillId="0" borderId="20" xfId="65" applyNumberFormat="1" applyFont="1" applyFill="1" applyBorder="1" applyAlignment="1">
      <alignment vertical="center"/>
      <protection/>
    </xf>
    <xf numFmtId="187" fontId="8" fillId="0" borderId="22" xfId="65" applyNumberFormat="1" applyFont="1" applyFill="1" applyBorder="1" applyAlignment="1">
      <alignment vertical="center"/>
      <protection/>
    </xf>
    <xf numFmtId="0" fontId="7" fillId="0" borderId="0" xfId="86" applyFont="1" applyFill="1" applyAlignment="1">
      <alignment vertical="center"/>
      <protection/>
    </xf>
    <xf numFmtId="0" fontId="7" fillId="0" borderId="0" xfId="86" applyFont="1" applyFill="1">
      <alignment/>
      <protection/>
    </xf>
    <xf numFmtId="0" fontId="7" fillId="0" borderId="20" xfId="86" applyFont="1" applyFill="1" applyBorder="1" applyAlignment="1">
      <alignment horizontal="left" vertical="center" wrapText="1"/>
      <protection/>
    </xf>
    <xf numFmtId="0" fontId="6" fillId="0" borderId="20" xfId="86" applyFont="1" applyFill="1" applyBorder="1" applyAlignment="1">
      <alignment horizontal="left" vertical="center" wrapText="1"/>
      <protection/>
    </xf>
    <xf numFmtId="0" fontId="8" fillId="0" borderId="16" xfId="86" applyFont="1" applyFill="1" applyBorder="1" applyAlignment="1">
      <alignment vertical="center"/>
      <protection/>
    </xf>
    <xf numFmtId="0" fontId="8" fillId="0" borderId="11" xfId="86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>
      <alignment vertical="center" wrapText="1"/>
      <protection/>
    </xf>
    <xf numFmtId="3" fontId="8" fillId="0" borderId="0" xfId="86" applyNumberFormat="1" applyFont="1" applyFill="1" applyBorder="1" applyAlignment="1">
      <alignment horizontal="right" vertical="center" wrapText="1"/>
      <protection/>
    </xf>
    <xf numFmtId="0" fontId="10" fillId="0" borderId="0" xfId="86" applyFont="1" applyFill="1" applyBorder="1" applyAlignment="1">
      <alignment horizontal="left" vertical="center" wrapText="1" indent="1"/>
      <protection/>
    </xf>
    <xf numFmtId="3" fontId="10" fillId="0" borderId="0" xfId="86" applyNumberFormat="1" applyFont="1" applyFill="1" applyBorder="1" applyAlignment="1">
      <alignment vertical="center"/>
      <protection/>
    </xf>
    <xf numFmtId="0" fontId="10" fillId="0" borderId="0" xfId="86" applyFont="1" applyFill="1" applyAlignment="1">
      <alignment vertical="center"/>
      <protection/>
    </xf>
    <xf numFmtId="0" fontId="10" fillId="0" borderId="0" xfId="86" applyFont="1" applyFill="1" applyBorder="1" applyAlignment="1">
      <alignment horizontal="right" vertical="center"/>
      <protection/>
    </xf>
    <xf numFmtId="0" fontId="8" fillId="0" borderId="0" xfId="86" applyFont="1" applyFill="1" applyBorder="1" applyAlignment="1">
      <alignment horizontal="left" vertical="center" wrapText="1"/>
      <protection/>
    </xf>
    <xf numFmtId="3" fontId="8" fillId="0" borderId="0" xfId="86" applyNumberFormat="1" applyFont="1" applyFill="1" applyBorder="1" applyAlignment="1">
      <alignment vertical="center"/>
      <protection/>
    </xf>
    <xf numFmtId="0" fontId="8" fillId="0" borderId="0" xfId="86" applyFont="1" applyFill="1" applyAlignment="1">
      <alignment vertical="center"/>
      <protection/>
    </xf>
    <xf numFmtId="0" fontId="10" fillId="0" borderId="0" xfId="86" applyFont="1" applyFill="1" applyBorder="1" applyAlignment="1">
      <alignment horizontal="left" vertical="center" wrapText="1" indent="2"/>
      <protection/>
    </xf>
    <xf numFmtId="0" fontId="10" fillId="0" borderId="0" xfId="86" applyFont="1" applyFill="1">
      <alignment/>
      <protection/>
    </xf>
    <xf numFmtId="0" fontId="8" fillId="0" borderId="0" xfId="86" applyFont="1" applyFill="1" applyBorder="1" applyAlignment="1">
      <alignment horizontal="right" vertical="center"/>
      <protection/>
    </xf>
    <xf numFmtId="0" fontId="8" fillId="0" borderId="11" xfId="86" applyFont="1" applyFill="1" applyBorder="1" applyAlignment="1">
      <alignment horizontal="left" vertical="center" wrapText="1"/>
      <protection/>
    </xf>
    <xf numFmtId="0" fontId="7" fillId="0" borderId="0" xfId="86" applyFont="1" applyFill="1" applyAlignment="1">
      <alignment horizontal="right"/>
      <protection/>
    </xf>
    <xf numFmtId="0" fontId="10" fillId="0" borderId="0" xfId="65" applyFont="1" applyBorder="1">
      <alignment/>
      <protection/>
    </xf>
    <xf numFmtId="183" fontId="7" fillId="0" borderId="0" xfId="65" applyNumberFormat="1" applyFont="1" applyBorder="1">
      <alignment/>
      <protection/>
    </xf>
    <xf numFmtId="0" fontId="8" fillId="0" borderId="0" xfId="65" applyNumberFormat="1" applyFont="1" applyBorder="1" applyAlignment="1">
      <alignment horizontal="right" vertical="center"/>
      <protection/>
    </xf>
    <xf numFmtId="0" fontId="8" fillId="0" borderId="23" xfId="65" applyFont="1" applyBorder="1" applyAlignment="1">
      <alignment horizontal="right" vertical="center" wrapText="1"/>
      <protection/>
    </xf>
    <xf numFmtId="3" fontId="8" fillId="0" borderId="24" xfId="65" applyNumberFormat="1" applyFont="1" applyBorder="1" applyAlignment="1">
      <alignment vertical="center"/>
      <protection/>
    </xf>
    <xf numFmtId="0" fontId="2" fillId="0" borderId="20" xfId="77" applyFont="1" applyFill="1" applyBorder="1" applyAlignment="1">
      <alignment horizontal="left" vertical="center" wrapText="1"/>
      <protection/>
    </xf>
    <xf numFmtId="3" fontId="2" fillId="0" borderId="20" xfId="77" applyNumberFormat="1" applyFont="1" applyFill="1" applyBorder="1" applyAlignment="1">
      <alignment horizontal="center" vertical="center" wrapText="1"/>
      <protection/>
    </xf>
    <xf numFmtId="3" fontId="2" fillId="0" borderId="22" xfId="77" applyNumberFormat="1" applyFont="1" applyFill="1" applyBorder="1" applyAlignment="1">
      <alignment horizontal="center" vertical="center" wrapText="1"/>
      <protection/>
    </xf>
    <xf numFmtId="0" fontId="2" fillId="0" borderId="20" xfId="77" applyFont="1" applyFill="1" applyBorder="1" applyAlignment="1">
      <alignment horizontal="center" vertical="center" wrapText="1"/>
      <protection/>
    </xf>
    <xf numFmtId="0" fontId="23" fillId="0" borderId="0" xfId="77" applyFont="1" applyFill="1" applyBorder="1" applyAlignment="1">
      <alignment horizontal="left" vertical="center" wrapText="1"/>
      <protection/>
    </xf>
    <xf numFmtId="3" fontId="23" fillId="0" borderId="0" xfId="77" applyNumberFormat="1" applyFont="1" applyFill="1" applyBorder="1" applyAlignment="1">
      <alignment horizontal="right" vertical="center"/>
      <protection/>
    </xf>
    <xf numFmtId="183" fontId="23" fillId="0" borderId="0" xfId="77" applyNumberFormat="1" applyFont="1" applyFill="1" applyBorder="1" applyAlignment="1">
      <alignment horizontal="right" vertical="center"/>
      <protection/>
    </xf>
    <xf numFmtId="183" fontId="3" fillId="0" borderId="0" xfId="77" applyNumberFormat="1" applyFont="1" applyFill="1" applyBorder="1" applyAlignment="1">
      <alignment horizontal="right" vertical="center"/>
      <protection/>
    </xf>
    <xf numFmtId="0" fontId="22" fillId="0" borderId="0" xfId="77" applyFont="1" applyFill="1" applyBorder="1" applyAlignment="1">
      <alignment horizontal="left" vertical="center" wrapText="1" indent="1"/>
      <protection/>
    </xf>
    <xf numFmtId="179" fontId="22" fillId="0" borderId="19" xfId="77" applyNumberFormat="1" applyFont="1" applyFill="1" applyBorder="1" applyAlignment="1">
      <alignment horizontal="right" vertical="center"/>
      <protection/>
    </xf>
    <xf numFmtId="183" fontId="22" fillId="0" borderId="0" xfId="77" applyNumberFormat="1" applyFont="1" applyFill="1" applyBorder="1" applyAlignment="1">
      <alignment horizontal="right" vertical="center"/>
      <protection/>
    </xf>
    <xf numFmtId="180" fontId="16" fillId="0" borderId="0" xfId="65" applyNumberFormat="1" applyFont="1" applyBorder="1" applyAlignment="1" quotePrefix="1">
      <alignment horizontal="left" vertical="center" indent="4"/>
      <protection/>
    </xf>
    <xf numFmtId="178" fontId="7" fillId="0" borderId="0" xfId="65" applyNumberFormat="1" applyFont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3" fontId="8" fillId="0" borderId="17" xfId="65" applyNumberFormat="1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horizontal="right" vertical="center"/>
      <protection/>
    </xf>
    <xf numFmtId="187" fontId="10" fillId="0" borderId="0" xfId="65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3" fontId="25" fillId="0" borderId="0" xfId="65" applyNumberFormat="1" applyFont="1" applyFill="1" applyBorder="1" applyAlignment="1">
      <alignment vertical="center"/>
      <protection/>
    </xf>
    <xf numFmtId="178" fontId="7" fillId="0" borderId="0" xfId="65" applyNumberFormat="1" applyFont="1">
      <alignment/>
      <protection/>
    </xf>
    <xf numFmtId="0" fontId="8" fillId="0" borderId="11" xfId="65" applyFont="1" applyFill="1" applyBorder="1" applyAlignment="1">
      <alignment vertical="center"/>
      <protection/>
    </xf>
    <xf numFmtId="182" fontId="7" fillId="0" borderId="25" xfId="65" applyNumberFormat="1" applyFont="1" applyBorder="1" applyAlignment="1">
      <alignment vertical="center"/>
      <protection/>
    </xf>
    <xf numFmtId="182" fontId="7" fillId="0" borderId="26" xfId="65" applyNumberFormat="1" applyFont="1" applyBorder="1" applyAlignment="1">
      <alignment vertical="center"/>
      <protection/>
    </xf>
    <xf numFmtId="182" fontId="7" fillId="0" borderId="27" xfId="65" applyNumberFormat="1" applyFont="1" applyBorder="1" applyAlignment="1">
      <alignment vertical="center"/>
      <protection/>
    </xf>
    <xf numFmtId="182" fontId="8" fillId="0" borderId="23" xfId="65" applyNumberFormat="1" applyFont="1" applyBorder="1" applyAlignment="1">
      <alignment vertical="center"/>
      <protection/>
    </xf>
    <xf numFmtId="0" fontId="100" fillId="0" borderId="0" xfId="68" applyFont="1" applyFill="1">
      <alignment/>
      <protection/>
    </xf>
    <xf numFmtId="0" fontId="101" fillId="0" borderId="0" xfId="68" applyFont="1" applyFill="1">
      <alignment/>
      <protection/>
    </xf>
    <xf numFmtId="0" fontId="100" fillId="0" borderId="0" xfId="68" applyFont="1" applyFill="1" applyAlignment="1">
      <alignment vertical="center"/>
      <protection/>
    </xf>
    <xf numFmtId="0" fontId="2" fillId="0" borderId="11" xfId="68" applyFont="1" applyFill="1" applyBorder="1" applyAlignment="1">
      <alignment horizontal="right" vertical="center" wrapText="1"/>
      <protection/>
    </xf>
    <xf numFmtId="0" fontId="101" fillId="0" borderId="0" xfId="68" applyFont="1" applyFill="1" applyAlignment="1">
      <alignment vertical="center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3" fontId="102" fillId="0" borderId="0" xfId="68" applyNumberFormat="1" applyFont="1" applyFill="1" applyAlignment="1">
      <alignment vertical="center"/>
      <protection/>
    </xf>
    <xf numFmtId="0" fontId="102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left" vertical="center"/>
      <protection/>
    </xf>
    <xf numFmtId="3" fontId="103" fillId="0" borderId="0" xfId="68" applyNumberFormat="1" applyFont="1" applyFill="1" applyBorder="1" applyAlignment="1">
      <alignment horizontal="right" vertical="center"/>
      <protection/>
    </xf>
    <xf numFmtId="3" fontId="103" fillId="0" borderId="0" xfId="68" applyNumberFormat="1" applyFont="1" applyFill="1" applyBorder="1" applyAlignment="1" quotePrefix="1">
      <alignment horizontal="right" vertical="center"/>
      <protection/>
    </xf>
    <xf numFmtId="3" fontId="100" fillId="0" borderId="0" xfId="68" applyNumberFormat="1" applyFont="1" applyFill="1" applyAlignment="1">
      <alignment vertical="center"/>
      <protection/>
    </xf>
    <xf numFmtId="0" fontId="2" fillId="0" borderId="0" xfId="68" applyFont="1" applyFill="1" applyAlignment="1">
      <alignment horizontal="left" vertical="center"/>
      <protection/>
    </xf>
    <xf numFmtId="0" fontId="103" fillId="0" borderId="0" xfId="68" applyFont="1" applyFill="1" applyBorder="1" applyAlignment="1">
      <alignment horizontal="left"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3" fontId="103" fillId="0" borderId="0" xfId="68" applyNumberFormat="1" applyFont="1" applyFill="1" applyBorder="1" applyAlignment="1">
      <alignment vertical="center"/>
      <protection/>
    </xf>
    <xf numFmtId="0" fontId="103" fillId="0" borderId="0" xfId="68" applyFont="1" applyFill="1" applyAlignment="1">
      <alignment horizontal="left" vertical="center"/>
      <protection/>
    </xf>
    <xf numFmtId="0" fontId="103" fillId="0" borderId="0" xfId="68" applyFont="1" applyFill="1">
      <alignment/>
      <protection/>
    </xf>
    <xf numFmtId="3" fontId="7" fillId="0" borderId="0" xfId="68" applyNumberFormat="1" applyFont="1" applyFill="1" applyBorder="1" applyAlignment="1" quotePrefix="1">
      <alignment horizontal="right" vertical="center"/>
      <protection/>
    </xf>
    <xf numFmtId="3" fontId="7" fillId="0" borderId="0" xfId="68" applyNumberFormat="1" applyFont="1" applyFill="1" applyBorder="1" applyAlignment="1">
      <alignment horizontal="right" vertical="center"/>
      <protection/>
    </xf>
    <xf numFmtId="0" fontId="103" fillId="0" borderId="0" xfId="68" applyFont="1" applyFill="1" applyAlignment="1">
      <alignment vertical="center"/>
      <protection/>
    </xf>
    <xf numFmtId="0" fontId="103" fillId="0" borderId="0" xfId="68" applyFont="1" applyFill="1" applyBorder="1" applyAlignment="1">
      <alignment vertical="center"/>
      <protection/>
    </xf>
    <xf numFmtId="0" fontId="100" fillId="0" borderId="20" xfId="68" applyFont="1" applyFill="1" applyBorder="1" applyAlignment="1">
      <alignment vertical="center"/>
      <protection/>
    </xf>
    <xf numFmtId="183" fontId="103" fillId="0" borderId="28" xfId="68" applyNumberFormat="1" applyFont="1" applyFill="1" applyBorder="1" applyAlignment="1">
      <alignment horizontal="right" vertical="center"/>
      <protection/>
    </xf>
    <xf numFmtId="183" fontId="103" fillId="0" borderId="20" xfId="68" applyNumberFormat="1" applyFont="1" applyFill="1" applyBorder="1" applyAlignment="1">
      <alignment horizontal="right" vertical="center"/>
      <protection/>
    </xf>
    <xf numFmtId="3" fontId="7" fillId="0" borderId="0" xfId="86" applyNumberFormat="1" applyFont="1" applyFill="1" applyAlignment="1">
      <alignment horizontal="right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180" fontId="10" fillId="0" borderId="19" xfId="65" applyNumberFormat="1" applyFont="1" applyBorder="1" applyAlignment="1">
      <alignment vertical="center"/>
      <protection/>
    </xf>
    <xf numFmtId="0" fontId="8" fillId="0" borderId="0" xfId="86" applyFont="1" applyFill="1" applyBorder="1" applyAlignment="1">
      <alignment vertical="center" wrapText="1"/>
      <protection/>
    </xf>
    <xf numFmtId="0" fontId="16" fillId="0" borderId="0" xfId="65" applyFont="1" applyFill="1" applyBorder="1" applyAlignment="1">
      <alignment horizontal="left" vertical="center" wrapText="1" indent="2"/>
      <protection/>
    </xf>
    <xf numFmtId="0" fontId="16" fillId="0" borderId="0" xfId="65" applyFont="1" applyFill="1" applyBorder="1" applyAlignment="1">
      <alignment horizontal="left" vertical="center" wrapText="1" indent="3"/>
      <protection/>
    </xf>
    <xf numFmtId="0" fontId="7" fillId="0" borderId="20" xfId="65" applyFont="1" applyFill="1" applyBorder="1" applyAlignment="1">
      <alignment horizontal="left" vertical="center" wrapText="1" indent="3"/>
      <protection/>
    </xf>
    <xf numFmtId="3" fontId="8" fillId="0" borderId="0" xfId="65" applyNumberFormat="1" applyFont="1" applyFill="1" applyBorder="1" applyAlignment="1">
      <alignment horizontal="right" vertical="center" wrapText="1"/>
      <protection/>
    </xf>
    <xf numFmtId="179" fontId="7" fillId="0" borderId="0" xfId="79" applyNumberFormat="1" applyFont="1" applyFill="1" applyBorder="1" applyAlignment="1">
      <alignment vertical="center"/>
      <protection/>
    </xf>
    <xf numFmtId="0" fontId="16" fillId="0" borderId="0" xfId="86" applyFont="1" applyFill="1" applyBorder="1" applyAlignment="1">
      <alignment horizontal="left" vertical="center" wrapText="1" indent="1"/>
      <protection/>
    </xf>
    <xf numFmtId="0" fontId="16" fillId="0" borderId="0" xfId="86" applyFont="1" applyFill="1" applyAlignment="1">
      <alignment vertical="center"/>
      <protection/>
    </xf>
    <xf numFmtId="3" fontId="16" fillId="0" borderId="0" xfId="86" applyNumberFormat="1" applyFont="1" applyFill="1" applyBorder="1" applyAlignment="1">
      <alignment vertical="center"/>
      <protection/>
    </xf>
    <xf numFmtId="3" fontId="16" fillId="0" borderId="0" xfId="86" applyNumberFormat="1" applyFont="1" applyFill="1" applyBorder="1" applyAlignment="1">
      <alignment horizontal="right" vertical="center" wrapText="1"/>
      <protection/>
    </xf>
    <xf numFmtId="3" fontId="16" fillId="0" borderId="0" xfId="86" applyNumberFormat="1" applyFont="1" applyFill="1" applyBorder="1" applyAlignment="1">
      <alignment vertical="center" wrapText="1"/>
      <protection/>
    </xf>
    <xf numFmtId="3" fontId="8" fillId="0" borderId="11" xfId="86" applyNumberFormat="1" applyFont="1" applyFill="1" applyBorder="1" applyAlignment="1">
      <alignment horizontal="right" vertical="center" wrapText="1"/>
      <protection/>
    </xf>
    <xf numFmtId="0" fontId="14" fillId="0" borderId="0" xfId="79" applyFont="1" applyFill="1">
      <alignment/>
      <protection/>
    </xf>
    <xf numFmtId="0" fontId="8" fillId="0" borderId="16" xfId="79" applyFont="1" applyFill="1" applyBorder="1" applyAlignment="1">
      <alignment vertical="center"/>
      <protection/>
    </xf>
    <xf numFmtId="0" fontId="8" fillId="0" borderId="16" xfId="67" applyFont="1" applyFill="1" applyBorder="1" applyAlignment="1">
      <alignment vertical="center" wrapText="1"/>
      <protection/>
    </xf>
    <xf numFmtId="0" fontId="28" fillId="0" borderId="0" xfId="79" applyFont="1" applyFill="1">
      <alignment/>
      <protection/>
    </xf>
    <xf numFmtId="0" fontId="8" fillId="0" borderId="0" xfId="79" applyFont="1" applyFill="1" applyBorder="1" applyAlignment="1">
      <alignment horizontal="left" vertical="center" wrapText="1"/>
      <protection/>
    </xf>
    <xf numFmtId="178" fontId="8" fillId="0" borderId="0" xfId="79" applyNumberFormat="1" applyFont="1" applyFill="1" applyBorder="1" applyAlignment="1">
      <alignment vertical="center"/>
      <protection/>
    </xf>
    <xf numFmtId="0" fontId="13" fillId="0" borderId="0" xfId="79" applyFont="1" applyFill="1">
      <alignment/>
      <protection/>
    </xf>
    <xf numFmtId="0" fontId="10" fillId="0" borderId="0" xfId="79" applyFont="1" applyFill="1" applyBorder="1" applyAlignment="1">
      <alignment horizontal="left" vertical="center" wrapText="1" indent="2"/>
      <protection/>
    </xf>
    <xf numFmtId="0" fontId="8" fillId="0" borderId="0" xfId="79" applyFont="1" applyFill="1" applyBorder="1" applyAlignment="1">
      <alignment vertical="center" wrapText="1"/>
      <protection/>
    </xf>
    <xf numFmtId="0" fontId="7" fillId="0" borderId="0" xfId="79" applyFont="1" applyFill="1" applyBorder="1" applyAlignment="1">
      <alignment horizontal="left" vertical="center" wrapText="1" indent="1"/>
      <protection/>
    </xf>
    <xf numFmtId="0" fontId="4" fillId="0" borderId="0" xfId="65" applyFill="1" applyAlignment="1">
      <alignment/>
      <protection/>
    </xf>
    <xf numFmtId="0" fontId="8" fillId="0" borderId="11" xfId="79" applyFont="1" applyFill="1" applyBorder="1" applyAlignment="1">
      <alignment horizontal="left" vertical="center" wrapText="1" indent="1"/>
      <protection/>
    </xf>
    <xf numFmtId="0" fontId="7" fillId="0" borderId="0" xfId="79" applyFont="1" applyFill="1">
      <alignment/>
      <protection/>
    </xf>
    <xf numFmtId="0" fontId="26" fillId="0" borderId="0" xfId="79" applyFont="1" applyFill="1">
      <alignment/>
      <protection/>
    </xf>
    <xf numFmtId="0" fontId="14" fillId="0" borderId="0" xfId="79" applyFont="1" applyFill="1" applyAlignment="1">
      <alignment vertical="center"/>
      <protection/>
    </xf>
    <xf numFmtId="3" fontId="8" fillId="0" borderId="0" xfId="86" applyNumberFormat="1" applyFont="1" applyFill="1" applyBorder="1" applyAlignment="1">
      <alignment vertical="center" wrapText="1"/>
      <protection/>
    </xf>
    <xf numFmtId="0" fontId="7" fillId="0" borderId="0" xfId="66" applyFont="1" applyFill="1" applyBorder="1" applyAlignment="1">
      <alignment horizontal="left" vertical="center" wrapText="1" indent="2"/>
      <protection/>
    </xf>
    <xf numFmtId="3" fontId="7" fillId="0" borderId="0" xfId="86" applyNumberFormat="1" applyFont="1" applyFill="1" applyBorder="1" applyAlignment="1">
      <alignment horizontal="right" vertical="center" wrapText="1"/>
      <protection/>
    </xf>
    <xf numFmtId="0" fontId="7" fillId="0" borderId="0" xfId="86" applyFont="1" applyFill="1" applyBorder="1" applyAlignment="1">
      <alignment horizontal="left" vertical="center" wrapText="1" indent="2"/>
      <protection/>
    </xf>
    <xf numFmtId="3" fontId="7" fillId="0" borderId="0" xfId="67" applyNumberFormat="1" applyFont="1" applyFill="1" applyBorder="1" applyAlignment="1">
      <alignment vertical="center"/>
      <protection/>
    </xf>
    <xf numFmtId="3" fontId="7" fillId="0" borderId="20" xfId="67" applyNumberFormat="1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horizontal="left" vertical="center" wrapText="1" indent="2"/>
      <protection/>
    </xf>
    <xf numFmtId="3" fontId="7" fillId="0" borderId="12" xfId="67" applyNumberFormat="1" applyFont="1" applyFill="1" applyBorder="1" applyAlignment="1">
      <alignment horizontal="right" vertical="center"/>
      <protection/>
    </xf>
    <xf numFmtId="3" fontId="7" fillId="0" borderId="28" xfId="67" applyNumberFormat="1" applyFont="1" applyFill="1" applyBorder="1" applyAlignment="1">
      <alignment horizontal="right" vertical="center"/>
      <protection/>
    </xf>
    <xf numFmtId="3" fontId="8" fillId="0" borderId="28" xfId="67" applyNumberFormat="1" applyFont="1" applyFill="1" applyBorder="1" applyAlignment="1">
      <alignment horizontal="right" vertical="center"/>
      <protection/>
    </xf>
    <xf numFmtId="3" fontId="8" fillId="0" borderId="20" xfId="67" applyNumberFormat="1" applyFont="1" applyFill="1" applyBorder="1" applyAlignment="1">
      <alignment horizontal="right" vertical="center"/>
      <protection/>
    </xf>
    <xf numFmtId="0" fontId="8" fillId="0" borderId="20" xfId="86" applyFont="1" applyFill="1" applyBorder="1" applyAlignment="1">
      <alignment horizontal="left" vertical="center" wrapText="1"/>
      <protection/>
    </xf>
    <xf numFmtId="0" fontId="29" fillId="0" borderId="0" xfId="79" applyFont="1" applyFill="1">
      <alignment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0" fontId="7" fillId="0" borderId="20" xfId="65" applyFont="1" applyBorder="1" applyAlignment="1">
      <alignment horizontal="left" vertical="center" wrapText="1"/>
      <protection/>
    </xf>
    <xf numFmtId="0" fontId="16" fillId="0" borderId="0" xfId="66" applyFont="1" applyFill="1" applyBorder="1" applyAlignment="1">
      <alignment vertical="center" wrapText="1"/>
      <protection/>
    </xf>
    <xf numFmtId="0" fontId="10" fillId="0" borderId="0" xfId="66" applyFont="1" applyFill="1" applyBorder="1" applyAlignment="1">
      <alignment horizontal="left" vertical="center" wrapText="1" indent="1"/>
      <protection/>
    </xf>
    <xf numFmtId="3" fontId="23" fillId="0" borderId="19" xfId="77" applyNumberFormat="1" applyFont="1" applyFill="1" applyBorder="1" applyAlignment="1">
      <alignment horizontal="right" vertical="center"/>
      <protection/>
    </xf>
    <xf numFmtId="3" fontId="22" fillId="0" borderId="19" xfId="77" applyNumberFormat="1" applyFont="1" applyFill="1" applyBorder="1" applyAlignment="1">
      <alignment horizontal="right" vertical="center"/>
      <protection/>
    </xf>
    <xf numFmtId="0" fontId="30" fillId="0" borderId="0" xfId="68" applyFont="1" applyFill="1">
      <alignment/>
      <protection/>
    </xf>
    <xf numFmtId="1" fontId="7" fillId="0" borderId="0" xfId="65" applyNumberFormat="1" applyFont="1" applyFill="1">
      <alignment/>
      <protection/>
    </xf>
    <xf numFmtId="1" fontId="7" fillId="0" borderId="0" xfId="65" applyNumberFormat="1" applyFont="1">
      <alignment/>
      <protection/>
    </xf>
    <xf numFmtId="189" fontId="7" fillId="0" borderId="0" xfId="65" applyNumberFormat="1" applyFont="1" applyAlignment="1">
      <alignment vertical="center"/>
      <protection/>
    </xf>
    <xf numFmtId="187" fontId="7" fillId="0" borderId="0" xfId="65" applyNumberFormat="1" applyFont="1" applyFill="1" applyBorder="1">
      <alignment/>
      <protection/>
    </xf>
    <xf numFmtId="0" fontId="8" fillId="0" borderId="11" xfId="79" applyFont="1" applyFill="1" applyBorder="1" applyAlignment="1">
      <alignment vertical="center" wrapText="1"/>
      <protection/>
    </xf>
    <xf numFmtId="3" fontId="8" fillId="0" borderId="0" xfId="79" applyNumberFormat="1" applyFont="1" applyFill="1" applyBorder="1" applyAlignment="1">
      <alignment horizontal="right" vertical="center"/>
      <protection/>
    </xf>
    <xf numFmtId="3" fontId="7" fillId="0" borderId="0" xfId="79" applyNumberFormat="1" applyFont="1" applyFill="1" applyBorder="1" applyAlignment="1">
      <alignment horizontal="right" vertical="center"/>
      <protection/>
    </xf>
    <xf numFmtId="3" fontId="7" fillId="0" borderId="0" xfId="79" applyNumberFormat="1" applyFont="1" applyFill="1" applyBorder="1" applyAlignment="1">
      <alignment vertical="center"/>
      <protection/>
    </xf>
    <xf numFmtId="3" fontId="2" fillId="0" borderId="0" xfId="79" applyNumberFormat="1" applyFont="1" applyFill="1" applyBorder="1" applyAlignment="1">
      <alignment horizontal="right" vertical="center"/>
      <protection/>
    </xf>
    <xf numFmtId="3" fontId="10" fillId="0" borderId="0" xfId="79" applyNumberFormat="1" applyFont="1" applyFill="1" applyBorder="1" applyAlignment="1">
      <alignment vertical="center"/>
      <protection/>
    </xf>
    <xf numFmtId="3" fontId="8" fillId="0" borderId="0" xfId="79" applyNumberFormat="1" applyFont="1" applyFill="1" applyBorder="1" applyAlignment="1">
      <alignment vertical="center"/>
      <protection/>
    </xf>
    <xf numFmtId="3" fontId="8" fillId="0" borderId="11" xfId="79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3" fontId="104" fillId="0" borderId="0" xfId="68" applyNumberFormat="1" applyFont="1" applyFill="1" applyBorder="1" applyAlignment="1">
      <alignment horizontal="right" vertical="center"/>
      <protection/>
    </xf>
    <xf numFmtId="191" fontId="7" fillId="0" borderId="0" xfId="79" applyNumberFormat="1" applyFont="1" applyFill="1" applyBorder="1" applyAlignment="1">
      <alignment vertical="center"/>
      <protection/>
    </xf>
    <xf numFmtId="3" fontId="105" fillId="0" borderId="0" xfId="68" applyNumberFormat="1" applyFont="1" applyFill="1" applyAlignment="1">
      <alignment horizontal="center"/>
      <protection/>
    </xf>
    <xf numFmtId="3" fontId="105" fillId="0" borderId="0" xfId="68" applyNumberFormat="1" applyFont="1" applyFill="1" applyBorder="1">
      <alignment/>
      <protection/>
    </xf>
    <xf numFmtId="0" fontId="7" fillId="0" borderId="0" xfId="65" applyFont="1" applyAlignment="1">
      <alignment horizontal="left" vertical="center"/>
      <protection/>
    </xf>
    <xf numFmtId="3" fontId="7" fillId="0" borderId="0" xfId="65" applyNumberFormat="1" applyFont="1" applyFill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7" fillId="0" borderId="0" xfId="66" applyFont="1" applyFill="1" applyBorder="1" applyAlignment="1">
      <alignment horizontal="left" vertical="center"/>
      <protection/>
    </xf>
    <xf numFmtId="0" fontId="10" fillId="0" borderId="0" xfId="66" applyFont="1" applyBorder="1" applyAlignment="1">
      <alignment horizontal="left" vertical="center" wrapText="1" indent="1"/>
      <protection/>
    </xf>
    <xf numFmtId="3" fontId="7" fillId="0" borderId="0" xfId="65" applyNumberFormat="1" applyFont="1" applyFill="1" applyBorder="1" applyAlignment="1" quotePrefix="1">
      <alignment horizontal="right" vertical="center"/>
      <protection/>
    </xf>
    <xf numFmtId="3" fontId="16" fillId="0" borderId="0" xfId="65" applyNumberFormat="1" applyFont="1" applyFill="1" applyBorder="1" applyAlignment="1" quotePrefix="1">
      <alignment horizontal="right" vertical="center"/>
      <protection/>
    </xf>
    <xf numFmtId="0" fontId="106" fillId="0" borderId="0" xfId="68" applyFont="1" applyFill="1" applyAlignment="1">
      <alignment horizontal="left" indent="1"/>
      <protection/>
    </xf>
    <xf numFmtId="3" fontId="10" fillId="0" borderId="0" xfId="68" applyNumberFormat="1" applyFont="1" applyFill="1" applyBorder="1" applyAlignment="1">
      <alignment horizontal="right" vertical="center"/>
      <protection/>
    </xf>
    <xf numFmtId="0" fontId="107" fillId="0" borderId="0" xfId="68" applyFont="1" applyFill="1">
      <alignment/>
      <protection/>
    </xf>
    <xf numFmtId="0" fontId="103" fillId="0" borderId="0" xfId="68" applyFont="1" applyBorder="1" applyAlignment="1">
      <alignment vertical="center"/>
      <protection/>
    </xf>
    <xf numFmtId="0" fontId="101" fillId="0" borderId="20" xfId="68" applyFont="1" applyBorder="1" applyAlignment="1">
      <alignment horizontal="right" vertical="center" wrapText="1"/>
      <protection/>
    </xf>
    <xf numFmtId="0" fontId="101" fillId="0" borderId="0" xfId="68" applyFont="1" applyBorder="1" applyAlignment="1">
      <alignment wrapText="1"/>
      <protection/>
    </xf>
    <xf numFmtId="0" fontId="101" fillId="0" borderId="0" xfId="68" applyFont="1" applyBorder="1" applyAlignment="1">
      <alignment vertical="center" wrapText="1"/>
      <protection/>
    </xf>
    <xf numFmtId="0" fontId="103" fillId="0" borderId="0" xfId="68" applyFont="1" applyBorder="1" applyAlignment="1">
      <alignment wrapText="1"/>
      <protection/>
    </xf>
    <xf numFmtId="0" fontId="103" fillId="0" borderId="0" xfId="68" applyFont="1" applyBorder="1">
      <alignment/>
      <protection/>
    </xf>
    <xf numFmtId="0" fontId="2" fillId="0" borderId="0" xfId="68" applyFont="1" applyBorder="1" applyAlignment="1">
      <alignment vertical="center" wrapText="1"/>
      <protection/>
    </xf>
    <xf numFmtId="0" fontId="103" fillId="0" borderId="20" xfId="68" applyFont="1" applyBorder="1" applyAlignment="1">
      <alignment wrapText="1"/>
      <protection/>
    </xf>
    <xf numFmtId="3" fontId="103" fillId="0" borderId="20" xfId="68" applyNumberFormat="1" applyFont="1" applyBorder="1">
      <alignment/>
      <protection/>
    </xf>
    <xf numFmtId="0" fontId="103" fillId="0" borderId="20" xfId="68" applyFont="1" applyBorder="1">
      <alignment/>
      <protection/>
    </xf>
    <xf numFmtId="0" fontId="6" fillId="0" borderId="0" xfId="65" applyFont="1" applyFill="1" applyBorder="1" applyAlignment="1">
      <alignment horizontal="left" vertical="center" wrapText="1"/>
      <protection/>
    </xf>
    <xf numFmtId="0" fontId="6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 wrapText="1"/>
      <protection/>
    </xf>
    <xf numFmtId="0" fontId="7" fillId="0" borderId="0" xfId="65" applyFont="1" applyFill="1" applyBorder="1" applyAlignment="1">
      <alignment/>
      <protection/>
    </xf>
    <xf numFmtId="0" fontId="8" fillId="0" borderId="11" xfId="0" applyFont="1" applyFill="1" applyBorder="1" applyAlignment="1">
      <alignment horizontal="right" vertical="center" wrapText="1"/>
    </xf>
    <xf numFmtId="3" fontId="10" fillId="0" borderId="0" xfId="65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 vertical="center"/>
    </xf>
    <xf numFmtId="0" fontId="7" fillId="0" borderId="0" xfId="65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20" xfId="65" applyFont="1" applyFill="1" applyBorder="1" applyAlignment="1">
      <alignment horizontal="right" vertical="center" wrapText="1"/>
      <protection/>
    </xf>
    <xf numFmtId="0" fontId="13" fillId="0" borderId="0" xfId="65" applyFont="1" applyFill="1" applyBorder="1" applyAlignment="1">
      <alignment horizontal="center" vertical="center"/>
      <protection/>
    </xf>
    <xf numFmtId="3" fontId="13" fillId="0" borderId="0" xfId="65" applyNumberFormat="1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left"/>
      <protection/>
    </xf>
    <xf numFmtId="0" fontId="14" fillId="0" borderId="0" xfId="65" applyFont="1" applyFill="1" applyBorder="1" applyAlignment="1">
      <alignment horizontal="center"/>
      <protection/>
    </xf>
    <xf numFmtId="0" fontId="14" fillId="0" borderId="0" xfId="65" applyFont="1" applyFill="1" applyBorder="1">
      <alignment/>
      <protection/>
    </xf>
    <xf numFmtId="0" fontId="7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center"/>
      <protection/>
    </xf>
    <xf numFmtId="183" fontId="7" fillId="0" borderId="0" xfId="65" applyNumberFormat="1" applyFont="1" applyFill="1" applyBorder="1" applyAlignment="1">
      <alignment vertical="center"/>
      <protection/>
    </xf>
    <xf numFmtId="181" fontId="8" fillId="0" borderId="0" xfId="65" applyNumberFormat="1" applyFont="1" applyFill="1" applyBorder="1" applyAlignment="1">
      <alignment horizontal="right" vertical="center"/>
      <protection/>
    </xf>
    <xf numFmtId="178" fontId="8" fillId="0" borderId="0" xfId="65" applyNumberFormat="1" applyFont="1" applyFill="1" applyBorder="1" applyAlignment="1">
      <alignment vertical="center"/>
      <protection/>
    </xf>
    <xf numFmtId="183" fontId="10" fillId="0" borderId="0" xfId="65" applyNumberFormat="1" applyFont="1" applyFill="1" applyBorder="1" applyAlignment="1">
      <alignment vertical="center"/>
      <protection/>
    </xf>
    <xf numFmtId="183" fontId="7" fillId="0" borderId="20" xfId="65" applyNumberFormat="1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right"/>
      <protection/>
    </xf>
    <xf numFmtId="0" fontId="8" fillId="0" borderId="0" xfId="65" applyFont="1" applyFill="1" applyAlignment="1">
      <alignment horizontal="right" vertical="center" wrapText="1"/>
      <protection/>
    </xf>
    <xf numFmtId="3" fontId="10" fillId="0" borderId="0" xfId="68" applyNumberFormat="1" applyFont="1" applyFill="1" applyBorder="1" applyAlignment="1" quotePrefix="1">
      <alignment horizontal="right" vertical="center"/>
      <protection/>
    </xf>
    <xf numFmtId="3" fontId="8" fillId="0" borderId="0" xfId="68" applyNumberFormat="1" applyFont="1" applyFill="1" applyAlignment="1">
      <alignment horizontal="center"/>
      <protection/>
    </xf>
    <xf numFmtId="0" fontId="8" fillId="0" borderId="13" xfId="65" applyFont="1" applyFill="1" applyBorder="1" applyAlignment="1">
      <alignment horizontal="right" vertical="center"/>
      <protection/>
    </xf>
    <xf numFmtId="0" fontId="7" fillId="0" borderId="29" xfId="79" applyFont="1" applyFill="1" applyBorder="1" applyAlignment="1">
      <alignment horizontal="left" vertical="center" wrapText="1"/>
      <protection/>
    </xf>
    <xf numFmtId="0" fontId="7" fillId="0" borderId="29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vertical="center" wrapText="1"/>
      <protection/>
    </xf>
    <xf numFmtId="0" fontId="7" fillId="0" borderId="20" xfId="79" applyFont="1" applyFill="1" applyBorder="1" applyAlignment="1">
      <alignment vertical="center" wrapText="1"/>
      <protection/>
    </xf>
    <xf numFmtId="179" fontId="7" fillId="0" borderId="20" xfId="79" applyNumberFormat="1" applyFont="1" applyFill="1" applyBorder="1" applyAlignment="1">
      <alignment vertical="center"/>
      <protection/>
    </xf>
    <xf numFmtId="191" fontId="7" fillId="0" borderId="16" xfId="79" applyNumberFormat="1" applyFont="1" applyFill="1" applyBorder="1" applyAlignment="1">
      <alignment vertical="center"/>
      <protection/>
    </xf>
    <xf numFmtId="191" fontId="7" fillId="0" borderId="29" xfId="79" applyNumberFormat="1" applyFont="1" applyFill="1" applyBorder="1" applyAlignment="1">
      <alignment vertical="center"/>
      <protection/>
    </xf>
    <xf numFmtId="0" fontId="8" fillId="0" borderId="20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vertical="center"/>
      <protection/>
    </xf>
    <xf numFmtId="180" fontId="7" fillId="0" borderId="0" xfId="65" applyNumberFormat="1" applyFont="1" applyFill="1" applyBorder="1" applyAlignment="1">
      <alignment vertical="center"/>
      <protection/>
    </xf>
    <xf numFmtId="180" fontId="7" fillId="0" borderId="0" xfId="65" applyNumberFormat="1" applyFont="1" applyFill="1" applyBorder="1" applyAlignment="1" quotePrefix="1">
      <alignment horizontal="left" vertical="center" indent="4"/>
      <protection/>
    </xf>
    <xf numFmtId="180" fontId="7" fillId="0" borderId="12" xfId="65" applyNumberFormat="1" applyFont="1" applyBorder="1" applyAlignment="1" quotePrefix="1">
      <alignment horizontal="left" vertical="center" indent="4"/>
      <protection/>
    </xf>
    <xf numFmtId="180" fontId="7" fillId="0" borderId="0" xfId="65" applyNumberFormat="1" applyFont="1" applyBorder="1" applyAlignment="1" quotePrefix="1">
      <alignment horizontal="left" vertical="center" indent="4"/>
      <protection/>
    </xf>
    <xf numFmtId="180" fontId="10" fillId="0" borderId="0" xfId="65" applyNumberFormat="1" applyFont="1" applyFill="1" applyBorder="1" applyAlignment="1">
      <alignment vertical="center"/>
      <protection/>
    </xf>
    <xf numFmtId="180" fontId="8" fillId="0" borderId="0" xfId="65" applyNumberFormat="1" applyFont="1" applyFill="1" applyBorder="1" applyAlignment="1">
      <alignment vertical="center"/>
      <protection/>
    </xf>
    <xf numFmtId="3" fontId="10" fillId="0" borderId="0" xfId="65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>
      <alignment/>
      <protection/>
    </xf>
    <xf numFmtId="0" fontId="9" fillId="0" borderId="0" xfId="65" applyFont="1" applyFill="1" applyBorder="1">
      <alignment/>
      <protection/>
    </xf>
    <xf numFmtId="3" fontId="9" fillId="0" borderId="0" xfId="65" applyNumberFormat="1" applyFont="1" applyFill="1">
      <alignment/>
      <protection/>
    </xf>
    <xf numFmtId="1" fontId="9" fillId="0" borderId="0" xfId="65" applyNumberFormat="1" applyFont="1" applyFill="1">
      <alignment/>
      <protection/>
    </xf>
    <xf numFmtId="3" fontId="9" fillId="0" borderId="0" xfId="65" applyNumberFormat="1" applyFont="1" applyFill="1" applyBorder="1">
      <alignment/>
      <protection/>
    </xf>
    <xf numFmtId="0" fontId="8" fillId="0" borderId="17" xfId="67" applyFont="1" applyFill="1" applyBorder="1" applyAlignment="1">
      <alignment horizontal="right" vertical="center"/>
      <protection/>
    </xf>
    <xf numFmtId="0" fontId="8" fillId="0" borderId="11" xfId="67" applyFont="1" applyFill="1" applyBorder="1" applyAlignment="1">
      <alignment horizontal="right" vertical="center"/>
      <protection/>
    </xf>
    <xf numFmtId="0" fontId="8" fillId="0" borderId="11" xfId="67" applyFont="1" applyFill="1" applyBorder="1" applyAlignment="1">
      <alignment horizontal="left" vertical="center" indent="5"/>
      <protection/>
    </xf>
    <xf numFmtId="184" fontId="7" fillId="0" borderId="19" xfId="67" applyNumberFormat="1" applyFont="1" applyFill="1" applyBorder="1" applyAlignment="1">
      <alignment vertical="center"/>
      <protection/>
    </xf>
    <xf numFmtId="3" fontId="7" fillId="0" borderId="0" xfId="67" applyNumberFormat="1" applyFont="1" applyFill="1" applyBorder="1" applyAlignment="1">
      <alignment horizontal="right" vertical="center"/>
      <protection/>
    </xf>
    <xf numFmtId="184" fontId="7" fillId="0" borderId="0" xfId="67" applyNumberFormat="1" applyFont="1" applyFill="1" applyBorder="1" applyAlignment="1">
      <alignment vertical="center"/>
      <protection/>
    </xf>
    <xf numFmtId="3" fontId="7" fillId="0" borderId="20" xfId="67" applyNumberFormat="1" applyFont="1" applyFill="1" applyBorder="1" applyAlignment="1">
      <alignment horizontal="right" vertical="center"/>
      <protection/>
    </xf>
    <xf numFmtId="184" fontId="8" fillId="0" borderId="18" xfId="67" applyNumberFormat="1" applyFont="1" applyFill="1" applyBorder="1" applyAlignment="1">
      <alignment vertical="center"/>
      <protection/>
    </xf>
    <xf numFmtId="184" fontId="8" fillId="0" borderId="11" xfId="67" applyNumberFormat="1" applyFont="1" applyFill="1" applyBorder="1" applyAlignment="1">
      <alignment vertical="center"/>
      <protection/>
    </xf>
    <xf numFmtId="190" fontId="9" fillId="0" borderId="0" xfId="65" applyNumberFormat="1" applyFont="1" applyFill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7" fillId="0" borderId="0" xfId="65" applyFont="1" applyFill="1" applyBorder="1" applyAlignment="1">
      <alignment vertical="center"/>
      <protection/>
    </xf>
    <xf numFmtId="3" fontId="31" fillId="0" borderId="0" xfId="65" applyNumberFormat="1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2" fontId="7" fillId="0" borderId="0" xfId="65" applyNumberFormat="1" applyFont="1" applyFill="1" applyBorder="1" applyAlignment="1">
      <alignment horizontal="right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2" fontId="7" fillId="0" borderId="0" xfId="65" applyNumberFormat="1" applyFont="1" applyFill="1" applyBorder="1" applyAlignment="1">
      <alignment horizontal="center" vertical="center"/>
      <protection/>
    </xf>
    <xf numFmtId="4" fontId="7" fillId="0" borderId="0" xfId="65" applyNumberFormat="1" applyFont="1" applyFill="1" applyBorder="1" applyAlignment="1">
      <alignment horizontal="right" vertical="center" wrapText="1"/>
      <protection/>
    </xf>
    <xf numFmtId="3" fontId="7" fillId="0" borderId="20" xfId="65" applyNumberFormat="1" applyFont="1" applyFill="1" applyBorder="1" applyAlignment="1">
      <alignment horizontal="right" vertical="center" wrapText="1"/>
      <protection/>
    </xf>
    <xf numFmtId="4" fontId="7" fillId="0" borderId="20" xfId="65" applyNumberFormat="1" applyFont="1" applyFill="1" applyBorder="1" applyAlignment="1">
      <alignment horizontal="right" vertical="center" wrapText="1"/>
      <protection/>
    </xf>
    <xf numFmtId="2" fontId="7" fillId="0" borderId="20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2" fontId="8" fillId="0" borderId="0" xfId="65" applyNumberFormat="1" applyFont="1" applyFill="1" applyBorder="1" applyAlignment="1">
      <alignment horizontal="right" vertical="center" wrapText="1"/>
      <protection/>
    </xf>
    <xf numFmtId="0" fontId="10" fillId="0" borderId="0" xfId="66" applyFont="1" applyBorder="1">
      <alignment/>
      <protection/>
    </xf>
    <xf numFmtId="180" fontId="10" fillId="0" borderId="20" xfId="66" applyNumberFormat="1" applyFont="1" applyBorder="1" applyAlignment="1">
      <alignment vertical="center"/>
      <protection/>
    </xf>
    <xf numFmtId="179" fontId="10" fillId="0" borderId="20" xfId="66" applyNumberFormat="1" applyFont="1" applyBorder="1" applyAlignment="1">
      <alignment vertical="center"/>
      <protection/>
    </xf>
    <xf numFmtId="180" fontId="10" fillId="0" borderId="0" xfId="66" applyNumberFormat="1" applyFont="1" applyBorder="1" applyAlignment="1" quotePrefix="1">
      <alignment horizontal="right" vertical="center"/>
      <protection/>
    </xf>
    <xf numFmtId="179" fontId="10" fillId="0" borderId="0" xfId="66" applyNumberFormat="1" applyFont="1" applyBorder="1" applyAlignment="1">
      <alignment vertical="center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8" fillId="0" borderId="20" xfId="65" applyFont="1" applyBorder="1" applyAlignment="1">
      <alignment horizontal="right" vertical="center" wrapText="1"/>
      <protection/>
    </xf>
    <xf numFmtId="0" fontId="8" fillId="0" borderId="22" xfId="65" applyFont="1" applyBorder="1" applyAlignment="1">
      <alignment horizontal="right" vertical="center" wrapText="1"/>
      <protection/>
    </xf>
    <xf numFmtId="3" fontId="8" fillId="0" borderId="12" xfId="65" applyNumberFormat="1" applyFont="1" applyBorder="1" applyAlignment="1" quotePrefix="1">
      <alignment horizontal="left" vertical="center" indent="3"/>
      <protection/>
    </xf>
    <xf numFmtId="3" fontId="8" fillId="0" borderId="0" xfId="65" applyNumberFormat="1" applyFont="1" applyBorder="1" applyAlignment="1" quotePrefix="1">
      <alignment horizontal="left" vertical="center" indent="4"/>
      <protection/>
    </xf>
    <xf numFmtId="179" fontId="8" fillId="0" borderId="19" xfId="65" applyNumberFormat="1" applyFont="1" applyBorder="1" applyAlignment="1">
      <alignment vertical="center"/>
      <protection/>
    </xf>
    <xf numFmtId="0" fontId="2" fillId="0" borderId="16" xfId="68" applyFont="1" applyFill="1" applyBorder="1" applyAlignment="1">
      <alignment horizontal="right" vertical="center" wrapText="1"/>
      <protection/>
    </xf>
    <xf numFmtId="0" fontId="2" fillId="0" borderId="0" xfId="68" applyFont="1" applyFill="1" applyBorder="1" applyAlignment="1">
      <alignment horizontal="right" vertical="center" wrapText="1"/>
      <protection/>
    </xf>
    <xf numFmtId="0" fontId="8" fillId="0" borderId="30" xfId="65" applyFont="1" applyBorder="1" applyAlignment="1">
      <alignment horizontal="right" vertical="center" wrapText="1"/>
      <protection/>
    </xf>
    <xf numFmtId="0" fontId="101" fillId="0" borderId="16" xfId="0" applyFont="1" applyFill="1" applyBorder="1" applyAlignment="1">
      <alignment wrapText="1"/>
    </xf>
    <xf numFmtId="0" fontId="101" fillId="0" borderId="0" xfId="0" applyFont="1" applyFill="1" applyBorder="1" applyAlignment="1">
      <alignment wrapText="1"/>
    </xf>
    <xf numFmtId="3" fontId="2" fillId="0" borderId="16" xfId="68" applyNumberFormat="1" applyFont="1" applyFill="1" applyBorder="1" applyAlignment="1">
      <alignment horizontal="right" vertical="center" wrapText="1"/>
      <protection/>
    </xf>
    <xf numFmtId="0" fontId="8" fillId="0" borderId="20" xfId="86" applyFont="1" applyFill="1" applyBorder="1" applyAlignment="1">
      <alignment horizontal="right" vertical="center" wrapText="1"/>
      <protection/>
    </xf>
    <xf numFmtId="0" fontId="102" fillId="0" borderId="20" xfId="68" applyFont="1" applyBorder="1" applyAlignment="1">
      <alignment horizontal="left" vertical="center" wrapText="1"/>
      <protection/>
    </xf>
    <xf numFmtId="0" fontId="108" fillId="0" borderId="0" xfId="0" applyFont="1" applyFill="1" applyAlignment="1">
      <alignment horizontal="right" vertical="center" wrapText="1"/>
    </xf>
    <xf numFmtId="3" fontId="108" fillId="0" borderId="0" xfId="0" applyNumberFormat="1" applyFont="1" applyFill="1" applyAlignment="1">
      <alignment vertical="center" wrapText="1"/>
    </xf>
    <xf numFmtId="178" fontId="108" fillId="0" borderId="0" xfId="0" applyNumberFormat="1" applyFont="1" applyFill="1" applyAlignment="1">
      <alignment vertical="center" wrapText="1"/>
    </xf>
    <xf numFmtId="0" fontId="7" fillId="0" borderId="16" xfId="65" applyFont="1" applyFill="1" applyBorder="1" applyAlignment="1">
      <alignment vertical="center" wrapText="1"/>
      <protection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179" fontId="10" fillId="0" borderId="19" xfId="66" applyNumberFormat="1" applyFont="1" applyBorder="1" applyAlignment="1">
      <alignment vertical="center"/>
      <protection/>
    </xf>
    <xf numFmtId="179" fontId="10" fillId="0" borderId="22" xfId="66" applyNumberFormat="1" applyFont="1" applyBorder="1" applyAlignment="1">
      <alignment vertical="center"/>
      <protection/>
    </xf>
    <xf numFmtId="3" fontId="7" fillId="0" borderId="19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180" fontId="10" fillId="0" borderId="12" xfId="66" applyNumberFormat="1" applyFont="1" applyBorder="1" applyAlignment="1">
      <alignment vertical="center"/>
      <protection/>
    </xf>
    <xf numFmtId="180" fontId="10" fillId="0" borderId="28" xfId="66" applyNumberFormat="1" applyFont="1" applyBorder="1" applyAlignment="1">
      <alignment vertical="center"/>
      <protection/>
    </xf>
    <xf numFmtId="0" fontId="8" fillId="0" borderId="28" xfId="65" applyFont="1" applyFill="1" applyBorder="1" applyAlignment="1">
      <alignment horizontal="right" vertical="center" wrapText="1"/>
      <protection/>
    </xf>
    <xf numFmtId="0" fontId="8" fillId="0" borderId="22" xfId="65" applyFont="1" applyFill="1" applyBorder="1" applyAlignment="1">
      <alignment horizontal="right" vertical="center" wrapText="1"/>
      <protection/>
    </xf>
    <xf numFmtId="3" fontId="8" fillId="0" borderId="19" xfId="65" applyNumberFormat="1" applyFont="1" applyFill="1" applyBorder="1" applyAlignment="1">
      <alignment horizontal="right" vertical="center"/>
      <protection/>
    </xf>
    <xf numFmtId="3" fontId="8" fillId="0" borderId="18" xfId="65" applyNumberFormat="1" applyFont="1" applyFill="1" applyBorder="1" applyAlignment="1">
      <alignment horizontal="right" vertical="center"/>
      <protection/>
    </xf>
    <xf numFmtId="0" fontId="101" fillId="0" borderId="18" xfId="68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right" vertical="center" wrapText="1"/>
      <protection/>
    </xf>
    <xf numFmtId="0" fontId="2" fillId="0" borderId="22" xfId="68" applyFont="1" applyFill="1" applyBorder="1" applyAlignment="1">
      <alignment horizontal="right" vertical="center" wrapText="1"/>
      <protection/>
    </xf>
    <xf numFmtId="0" fontId="2" fillId="0" borderId="31" xfId="68" applyFont="1" applyFill="1" applyBorder="1" applyAlignment="1">
      <alignment horizontal="right" vertical="center" wrapText="1"/>
      <protection/>
    </xf>
    <xf numFmtId="3" fontId="8" fillId="0" borderId="19" xfId="68" applyNumberFormat="1" applyFont="1" applyFill="1" applyBorder="1" applyAlignment="1">
      <alignment horizontal="right" vertical="center"/>
      <protection/>
    </xf>
    <xf numFmtId="3" fontId="103" fillId="0" borderId="19" xfId="68" applyNumberFormat="1" applyFont="1" applyFill="1" applyBorder="1" applyAlignment="1">
      <alignment horizontal="right" vertical="center"/>
      <protection/>
    </xf>
    <xf numFmtId="3" fontId="103" fillId="0" borderId="19" xfId="68" applyNumberFormat="1" applyFont="1" applyFill="1" applyBorder="1" applyAlignment="1" quotePrefix="1">
      <alignment horizontal="right" vertical="center"/>
      <protection/>
    </xf>
    <xf numFmtId="3" fontId="103" fillId="0" borderId="19" xfId="68" applyNumberFormat="1" applyFont="1" applyFill="1" applyBorder="1" applyAlignment="1">
      <alignment vertical="center"/>
      <protection/>
    </xf>
    <xf numFmtId="3" fontId="101" fillId="0" borderId="19" xfId="68" applyNumberFormat="1" applyFont="1" applyFill="1" applyBorder="1" applyAlignment="1">
      <alignment horizontal="right" vertical="center"/>
      <protection/>
    </xf>
    <xf numFmtId="3" fontId="26" fillId="0" borderId="19" xfId="68" applyNumberFormat="1" applyFont="1" applyFill="1" applyBorder="1">
      <alignment/>
      <protection/>
    </xf>
    <xf numFmtId="3" fontId="7" fillId="0" borderId="19" xfId="68" applyNumberFormat="1" applyFont="1" applyFill="1" applyBorder="1" applyAlignment="1">
      <alignment horizontal="right" vertical="center"/>
      <protection/>
    </xf>
    <xf numFmtId="3" fontId="10" fillId="0" borderId="19" xfId="68" applyNumberFormat="1" applyFont="1" applyFill="1" applyBorder="1" applyAlignment="1">
      <alignment horizontal="right" vertical="center"/>
      <protection/>
    </xf>
    <xf numFmtId="183" fontId="103" fillId="0" borderId="22" xfId="68" applyNumberFormat="1" applyFont="1" applyFill="1" applyBorder="1" applyAlignment="1">
      <alignment horizontal="right" vertical="center"/>
      <protection/>
    </xf>
    <xf numFmtId="186" fontId="8" fillId="0" borderId="11" xfId="65" applyNumberFormat="1" applyFont="1" applyFill="1" applyBorder="1" applyAlignment="1">
      <alignment horizontal="right" vertical="center" wrapText="1"/>
      <protection/>
    </xf>
    <xf numFmtId="0" fontId="101" fillId="0" borderId="18" xfId="68" applyFont="1" applyBorder="1" applyAlignment="1">
      <alignment horizontal="center" vertical="center"/>
      <protection/>
    </xf>
    <xf numFmtId="0" fontId="101" fillId="0" borderId="22" xfId="68" applyFont="1" applyBorder="1" applyAlignment="1">
      <alignment horizontal="right" vertical="center" wrapText="1"/>
      <protection/>
    </xf>
    <xf numFmtId="3" fontId="103" fillId="0" borderId="22" xfId="68" applyNumberFormat="1" applyFont="1" applyBorder="1">
      <alignment/>
      <protection/>
    </xf>
    <xf numFmtId="0" fontId="8" fillId="0" borderId="11" xfId="65" applyFont="1" applyFill="1" applyBorder="1" applyAlignment="1">
      <alignment horizontal="right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" fontId="4" fillId="0" borderId="0" xfId="65" applyNumberFormat="1" applyFill="1" applyAlignment="1">
      <alignment/>
      <protection/>
    </xf>
    <xf numFmtId="3" fontId="26" fillId="0" borderId="0" xfId="79" applyNumberFormat="1" applyFont="1" applyFill="1">
      <alignment/>
      <protection/>
    </xf>
    <xf numFmtId="0" fontId="4" fillId="0" borderId="20" xfId="65" applyFill="1" applyBorder="1" applyAlignment="1">
      <alignment vertical="center" wrapText="1"/>
      <protection/>
    </xf>
    <xf numFmtId="0" fontId="6" fillId="0" borderId="0" xfId="65" applyFont="1" applyFill="1" applyBorder="1" applyAlignment="1">
      <alignment vertical="center" wrapText="1"/>
      <protection/>
    </xf>
    <xf numFmtId="0" fontId="4" fillId="0" borderId="0" xfId="65" applyFill="1" applyBorder="1" applyAlignment="1">
      <alignment vertical="center" wrapText="1"/>
      <protection/>
    </xf>
    <xf numFmtId="180" fontId="7" fillId="0" borderId="32" xfId="65" applyNumberFormat="1" applyFont="1" applyBorder="1" applyAlignment="1" quotePrefix="1">
      <alignment horizontal="left" vertical="center" indent="4"/>
      <protection/>
    </xf>
    <xf numFmtId="0" fontId="8" fillId="0" borderId="0" xfId="65" applyFont="1" applyBorder="1" applyAlignment="1">
      <alignment horizontal="right" vertical="center"/>
      <protection/>
    </xf>
    <xf numFmtId="179" fontId="8" fillId="0" borderId="0" xfId="65" applyNumberFormat="1" applyFont="1" applyBorder="1" applyAlignment="1">
      <alignment vertical="center"/>
      <protection/>
    </xf>
    <xf numFmtId="179" fontId="7" fillId="0" borderId="0" xfId="65" applyNumberFormat="1" applyFont="1" applyBorder="1" applyAlignment="1">
      <alignment vertical="center"/>
      <protection/>
    </xf>
    <xf numFmtId="179" fontId="7" fillId="0" borderId="0" xfId="65" applyNumberFormat="1" applyFont="1" applyFill="1" applyBorder="1" applyAlignment="1">
      <alignment vertical="center"/>
      <protection/>
    </xf>
    <xf numFmtId="179" fontId="7" fillId="0" borderId="20" xfId="65" applyNumberFormat="1" applyFont="1" applyFill="1" applyBorder="1" applyAlignment="1">
      <alignment vertical="center"/>
      <protection/>
    </xf>
    <xf numFmtId="179" fontId="7" fillId="0" borderId="19" xfId="65" applyNumberFormat="1" applyFont="1" applyBorder="1" applyAlignment="1" quotePrefix="1">
      <alignment horizontal="left" vertical="center" indent="4"/>
      <protection/>
    </xf>
    <xf numFmtId="179" fontId="7" fillId="0" borderId="19" xfId="65" applyNumberFormat="1" applyFont="1" applyBorder="1" applyAlignment="1">
      <alignment vertical="center"/>
      <protection/>
    </xf>
    <xf numFmtId="179" fontId="7" fillId="0" borderId="19" xfId="65" applyNumberFormat="1" applyFont="1" applyFill="1" applyBorder="1" applyAlignment="1" quotePrefix="1">
      <alignment horizontal="left" vertical="center" indent="4"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79" fontId="8" fillId="0" borderId="12" xfId="65" applyNumberFormat="1" applyFont="1" applyBorder="1" applyAlignment="1">
      <alignment vertical="center"/>
      <protection/>
    </xf>
    <xf numFmtId="179" fontId="7" fillId="0" borderId="12" xfId="65" applyNumberFormat="1" applyFont="1" applyFill="1" applyBorder="1" applyAlignment="1">
      <alignment vertical="center"/>
      <protection/>
    </xf>
    <xf numFmtId="179" fontId="7" fillId="0" borderId="12" xfId="65" applyNumberFormat="1" applyFont="1" applyFill="1" applyBorder="1" applyAlignment="1" quotePrefix="1">
      <alignment horizontal="left" vertical="center" indent="4"/>
      <protection/>
    </xf>
    <xf numFmtId="179" fontId="8" fillId="0" borderId="0" xfId="65" applyNumberFormat="1" applyFont="1" applyFill="1" applyBorder="1" applyAlignment="1">
      <alignment vertical="center"/>
      <protection/>
    </xf>
    <xf numFmtId="179" fontId="7" fillId="0" borderId="20" xfId="65" applyNumberFormat="1" applyFont="1" applyBorder="1" applyAlignment="1">
      <alignment vertical="center"/>
      <protection/>
    </xf>
    <xf numFmtId="179" fontId="8" fillId="0" borderId="20" xfId="65" applyNumberFormat="1" applyFont="1" applyBorder="1" applyAlignment="1">
      <alignment vertical="center"/>
      <protection/>
    </xf>
    <xf numFmtId="3" fontId="7" fillId="0" borderId="33" xfId="65" applyNumberFormat="1" applyFont="1" applyFill="1" applyBorder="1" applyAlignment="1">
      <alignment vertical="center"/>
      <protection/>
    </xf>
    <xf numFmtId="3" fontId="7" fillId="0" borderId="34" xfId="65" applyNumberFormat="1" applyFont="1" applyFill="1" applyBorder="1" applyAlignment="1">
      <alignment vertical="center"/>
      <protection/>
    </xf>
    <xf numFmtId="3" fontId="7" fillId="0" borderId="21" xfId="65" applyNumberFormat="1" applyFont="1" applyFill="1" applyBorder="1" applyAlignment="1">
      <alignment vertical="center"/>
      <protection/>
    </xf>
    <xf numFmtId="179" fontId="8" fillId="0" borderId="0" xfId="65" applyNumberFormat="1" applyFont="1" applyBorder="1" applyAlignment="1">
      <alignment horizontal="right" vertical="center"/>
      <protection/>
    </xf>
    <xf numFmtId="179" fontId="8" fillId="0" borderId="12" xfId="65" applyNumberFormat="1" applyFont="1" applyBorder="1" applyAlignment="1" quotePrefix="1">
      <alignment vertical="center"/>
      <protection/>
    </xf>
    <xf numFmtId="179" fontId="8" fillId="0" borderId="0" xfId="65" applyNumberFormat="1" applyFont="1" applyBorder="1" applyAlignment="1" quotePrefix="1">
      <alignment vertical="center"/>
      <protection/>
    </xf>
    <xf numFmtId="0" fontId="8" fillId="0" borderId="18" xfId="67" applyFont="1" applyFill="1" applyBorder="1" applyAlignment="1">
      <alignment horizontal="left" vertical="center" indent="4"/>
      <protection/>
    </xf>
    <xf numFmtId="0" fontId="9" fillId="0" borderId="0" xfId="65" applyFont="1" applyFill="1" applyBorder="1" applyAlignment="1">
      <alignment wrapText="1"/>
      <protection/>
    </xf>
    <xf numFmtId="183" fontId="2" fillId="0" borderId="0" xfId="77" applyNumberFormat="1" applyFont="1" applyFill="1" applyBorder="1" applyAlignment="1">
      <alignment horizontal="right" vertical="center"/>
      <protection/>
    </xf>
    <xf numFmtId="178" fontId="7" fillId="0" borderId="15" xfId="65" applyNumberFormat="1" applyFont="1" applyFill="1" applyBorder="1" applyAlignment="1">
      <alignment vertical="center"/>
      <protection/>
    </xf>
    <xf numFmtId="178" fontId="7" fillId="0" borderId="13" xfId="65" applyNumberFormat="1" applyFont="1" applyFill="1" applyBorder="1" applyAlignment="1">
      <alignment vertical="center"/>
      <protection/>
    </xf>
    <xf numFmtId="178" fontId="8" fillId="0" borderId="14" xfId="65" applyNumberFormat="1" applyFont="1" applyFill="1" applyBorder="1" applyAlignment="1">
      <alignment vertical="center"/>
      <protection/>
    </xf>
    <xf numFmtId="3" fontId="7" fillId="0" borderId="15" xfId="65" applyNumberFormat="1" applyFont="1" applyFill="1" applyBorder="1" applyAlignment="1">
      <alignment vertical="center"/>
      <protection/>
    </xf>
    <xf numFmtId="3" fontId="7" fillId="0" borderId="13" xfId="65" applyNumberFormat="1" applyFont="1" applyFill="1" applyBorder="1" applyAlignment="1">
      <alignment vertical="center"/>
      <protection/>
    </xf>
    <xf numFmtId="3" fontId="3" fillId="0" borderId="0" xfId="77" applyNumberFormat="1" applyFont="1" applyFill="1" applyBorder="1" applyAlignment="1">
      <alignment horizontal="right" vertical="center"/>
      <protection/>
    </xf>
    <xf numFmtId="3" fontId="2" fillId="0" borderId="0" xfId="77" applyNumberFormat="1" applyFont="1" applyFill="1" applyBorder="1" applyAlignment="1">
      <alignment horizontal="right" vertical="center"/>
      <protection/>
    </xf>
    <xf numFmtId="3" fontId="101" fillId="0" borderId="19" xfId="68" applyNumberFormat="1" applyFont="1" applyBorder="1" applyAlignment="1">
      <alignment horizontal="right" vertical="center" wrapText="1"/>
      <protection/>
    </xf>
    <xf numFmtId="3" fontId="101" fillId="0" borderId="0" xfId="68" applyNumberFormat="1" applyFont="1" applyFill="1" applyBorder="1" applyAlignment="1">
      <alignment horizontal="right" vertical="center" wrapText="1"/>
      <protection/>
    </xf>
    <xf numFmtId="3" fontId="109" fillId="0" borderId="0" xfId="68" applyNumberFormat="1" applyFont="1" applyFill="1" applyBorder="1" applyAlignment="1">
      <alignment horizontal="right" vertical="center" wrapText="1"/>
      <protection/>
    </xf>
    <xf numFmtId="3" fontId="103" fillId="0" borderId="0" xfId="68" applyNumberFormat="1" applyFont="1" applyBorder="1" applyAlignment="1">
      <alignment vertical="center"/>
      <protection/>
    </xf>
    <xf numFmtId="3" fontId="103" fillId="0" borderId="19" xfId="68" applyNumberFormat="1" applyFont="1" applyBorder="1" applyAlignment="1">
      <alignment vertical="center"/>
      <protection/>
    </xf>
    <xf numFmtId="3" fontId="109" fillId="0" borderId="19" xfId="68" applyNumberFormat="1" applyFont="1" applyBorder="1" applyAlignment="1">
      <alignment vertical="center"/>
      <protection/>
    </xf>
    <xf numFmtId="0" fontId="106" fillId="0" borderId="0" xfId="68" applyFont="1" applyBorder="1" applyAlignment="1">
      <alignment vertical="center"/>
      <protection/>
    </xf>
    <xf numFmtId="3" fontId="101" fillId="0" borderId="19" xfId="68" applyNumberFormat="1" applyFont="1" applyBorder="1" applyAlignment="1">
      <alignment vertical="center"/>
      <protection/>
    </xf>
    <xf numFmtId="3" fontId="101" fillId="0" borderId="0" xfId="68" applyNumberFormat="1" applyFont="1" applyFill="1" applyBorder="1" applyAlignment="1">
      <alignment vertical="center"/>
      <protection/>
    </xf>
    <xf numFmtId="3" fontId="106" fillId="0" borderId="19" xfId="68" applyNumberFormat="1" applyFont="1" applyBorder="1" applyAlignment="1">
      <alignment vertical="center"/>
      <protection/>
    </xf>
    <xf numFmtId="3" fontId="106" fillId="0" borderId="0" xfId="68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/>
    </xf>
    <xf numFmtId="180" fontId="8" fillId="0" borderId="0" xfId="65" applyNumberFormat="1" applyFont="1" applyFill="1" applyBorder="1" applyAlignment="1" quotePrefix="1">
      <alignment horizontal="left" vertical="center" indent="4"/>
      <protection/>
    </xf>
    <xf numFmtId="0" fontId="6" fillId="0" borderId="13" xfId="65" applyFont="1" applyBorder="1" applyAlignment="1">
      <alignment vertical="center"/>
      <protection/>
    </xf>
    <xf numFmtId="3" fontId="8" fillId="0" borderId="0" xfId="65" applyNumberFormat="1" applyFont="1" applyFill="1" applyBorder="1" applyAlignment="1">
      <alignment horizontal="center"/>
      <protection/>
    </xf>
    <xf numFmtId="1" fontId="8" fillId="0" borderId="0" xfId="65" applyNumberFormat="1" applyFont="1" applyFill="1" applyBorder="1" applyAlignment="1">
      <alignment horizontal="center"/>
      <protection/>
    </xf>
    <xf numFmtId="0" fontId="10" fillId="0" borderId="0" xfId="66" applyFont="1" applyFill="1" applyBorder="1">
      <alignment/>
      <protection/>
    </xf>
    <xf numFmtId="3" fontId="7" fillId="0" borderId="0" xfId="0" applyNumberFormat="1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0" fontId="103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03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3" fontId="103" fillId="0" borderId="0" xfId="0" applyNumberFormat="1" applyFont="1" applyBorder="1" applyAlignment="1">
      <alignment vertical="center"/>
    </xf>
    <xf numFmtId="3" fontId="101" fillId="0" borderId="0" xfId="0" applyNumberFormat="1" applyFont="1" applyBorder="1" applyAlignment="1">
      <alignment vertical="center"/>
    </xf>
    <xf numFmtId="0" fontId="101" fillId="0" borderId="20" xfId="0" applyFont="1" applyBorder="1" applyAlignment="1">
      <alignment horizontal="right" wrapText="1"/>
    </xf>
    <xf numFmtId="0" fontId="101" fillId="0" borderId="11" xfId="0" applyFont="1" applyBorder="1" applyAlignment="1">
      <alignment vertic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vertical="center" wrapText="1"/>
    </xf>
    <xf numFmtId="0" fontId="101" fillId="0" borderId="0" xfId="0" applyFont="1" applyBorder="1" applyAlignment="1">
      <alignment horizontal="right" wrapText="1"/>
    </xf>
    <xf numFmtId="0" fontId="103" fillId="0" borderId="0" xfId="0" applyFont="1" applyFill="1" applyBorder="1" applyAlignment="1">
      <alignment wrapText="1"/>
    </xf>
    <xf numFmtId="189" fontId="103" fillId="0" borderId="0" xfId="0" applyNumberFormat="1" applyFont="1" applyFill="1" applyBorder="1" applyAlignment="1">
      <alignment/>
    </xf>
    <xf numFmtId="0" fontId="103" fillId="0" borderId="0" xfId="0" applyFont="1" applyFill="1" applyBorder="1" applyAlignment="1">
      <alignment horizontal="right"/>
    </xf>
    <xf numFmtId="0" fontId="10" fillId="0" borderId="20" xfId="66" applyFont="1" applyBorder="1" applyAlignment="1">
      <alignment horizontal="left" vertical="center" wrapText="1" indent="6"/>
      <protection/>
    </xf>
    <xf numFmtId="0" fontId="103" fillId="0" borderId="0" xfId="65" applyFont="1" applyFill="1" applyBorder="1" applyAlignment="1">
      <alignment horizontal="left" vertical="center" wrapText="1" indent="2"/>
      <protection/>
    </xf>
    <xf numFmtId="0" fontId="7" fillId="0" borderId="0" xfId="65" applyFont="1" applyFill="1" applyBorder="1" applyAlignment="1">
      <alignment horizontal="left" vertical="center" wrapText="1" indent="4"/>
      <protection/>
    </xf>
    <xf numFmtId="0" fontId="7" fillId="0" borderId="20" xfId="65" applyFont="1" applyFill="1" applyBorder="1" applyAlignment="1">
      <alignment horizontal="left" vertical="center" wrapText="1" indent="4"/>
      <protection/>
    </xf>
    <xf numFmtId="0" fontId="8" fillId="0" borderId="16" xfId="65" applyFont="1" applyFill="1" applyBorder="1" applyAlignment="1">
      <alignment horizontal="right" vertical="center" wrapText="1"/>
      <protection/>
    </xf>
    <xf numFmtId="0" fontId="9" fillId="0" borderId="16" xfId="65" applyFont="1" applyFill="1" applyBorder="1" applyAlignment="1">
      <alignment vertical="center" wrapText="1"/>
      <protection/>
    </xf>
    <xf numFmtId="0" fontId="9" fillId="0" borderId="20" xfId="65" applyFont="1" applyFill="1" applyBorder="1" applyAlignment="1">
      <alignment vertical="center" wrapText="1"/>
      <protection/>
    </xf>
    <xf numFmtId="0" fontId="9" fillId="0" borderId="11" xfId="65" applyFont="1" applyFill="1" applyBorder="1" applyAlignment="1">
      <alignment wrapText="1"/>
      <protection/>
    </xf>
    <xf numFmtId="0" fontId="102" fillId="0" borderId="20" xfId="0" applyFont="1" applyBorder="1" applyAlignment="1">
      <alignment horizontal="left" vertical="center" wrapText="1"/>
    </xf>
    <xf numFmtId="3" fontId="14" fillId="0" borderId="0" xfId="79" applyNumberFormat="1" applyFont="1" applyFill="1">
      <alignment/>
      <protection/>
    </xf>
    <xf numFmtId="3" fontId="28" fillId="0" borderId="0" xfId="79" applyNumberFormat="1" applyFont="1" applyFill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41" fontId="13" fillId="0" borderId="0" xfId="0" applyNumberFormat="1" applyFont="1" applyFill="1" applyBorder="1" applyAlignment="1">
      <alignment/>
    </xf>
    <xf numFmtId="0" fontId="109" fillId="0" borderId="0" xfId="68" applyFont="1" applyBorder="1" applyAlignment="1">
      <alignment horizontal="left" vertical="center" wrapText="1" indent="1"/>
      <protection/>
    </xf>
    <xf numFmtId="0" fontId="103" fillId="0" borderId="0" xfId="68" applyFont="1" applyBorder="1" applyAlignment="1">
      <alignment horizontal="left" vertical="center" wrapText="1" indent="1"/>
      <protection/>
    </xf>
    <xf numFmtId="0" fontId="103" fillId="0" borderId="0" xfId="68" applyFont="1" applyBorder="1" applyAlignment="1">
      <alignment horizontal="left" vertical="center" wrapText="1" indent="2"/>
      <protection/>
    </xf>
    <xf numFmtId="0" fontId="106" fillId="0" borderId="0" xfId="68" applyFont="1" applyBorder="1" applyAlignment="1">
      <alignment horizontal="left" vertical="center" wrapText="1" indent="1"/>
      <protection/>
    </xf>
    <xf numFmtId="0" fontId="103" fillId="0" borderId="0" xfId="68" applyFont="1" applyFill="1" applyBorder="1" applyAlignment="1">
      <alignment horizontal="left" vertical="center" wrapText="1" indent="1"/>
      <protection/>
    </xf>
    <xf numFmtId="0" fontId="6" fillId="0" borderId="0" xfId="65" applyFont="1" applyBorder="1" applyAlignment="1">
      <alignment horizontal="left" vertical="center" wrapText="1"/>
      <protection/>
    </xf>
    <xf numFmtId="0" fontId="6" fillId="0" borderId="20" xfId="65" applyFont="1" applyBorder="1" applyAlignment="1">
      <alignment horizontal="left" vertical="center" wrapText="1"/>
      <protection/>
    </xf>
    <xf numFmtId="3" fontId="10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left" vertical="center" indent="1"/>
      <protection/>
    </xf>
    <xf numFmtId="0" fontId="8" fillId="0" borderId="20" xfId="65" applyFont="1" applyFill="1" applyBorder="1" applyAlignment="1">
      <alignment vertical="center" wrapText="1"/>
      <protection/>
    </xf>
    <xf numFmtId="0" fontId="101" fillId="0" borderId="19" xfId="0" applyFont="1" applyBorder="1" applyAlignment="1">
      <alignment horizontal="right" wrapText="1"/>
    </xf>
    <xf numFmtId="0" fontId="101" fillId="0" borderId="22" xfId="0" applyFont="1" applyBorder="1" applyAlignment="1">
      <alignment horizontal="right" wrapText="1"/>
    </xf>
    <xf numFmtId="180" fontId="101" fillId="0" borderId="18" xfId="0" applyNumberFormat="1" applyFont="1" applyBorder="1" applyAlignment="1">
      <alignment vertical="center"/>
    </xf>
    <xf numFmtId="180" fontId="101" fillId="0" borderId="35" xfId="0" applyNumberFormat="1" applyFont="1" applyBorder="1" applyAlignment="1">
      <alignment vertical="center"/>
    </xf>
    <xf numFmtId="180" fontId="101" fillId="0" borderId="3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16" xfId="65" applyFont="1" applyFill="1" applyBorder="1" applyAlignment="1">
      <alignment vertical="center" wrapText="1"/>
      <protection/>
    </xf>
    <xf numFmtId="0" fontId="10" fillId="0" borderId="0" xfId="65" applyFont="1" applyFill="1" applyBorder="1" applyAlignment="1">
      <alignment horizontal="left" vertical="center" wrapText="1" indent="4"/>
      <protection/>
    </xf>
    <xf numFmtId="180" fontId="10" fillId="0" borderId="0" xfId="66" applyNumberFormat="1" applyFont="1" applyFill="1" applyBorder="1" applyAlignment="1" quotePrefix="1">
      <alignment horizontal="right" vertical="center"/>
      <protection/>
    </xf>
    <xf numFmtId="180" fontId="10" fillId="0" borderId="20" xfId="66" applyNumberFormat="1" applyFont="1" applyFill="1" applyBorder="1" applyAlignment="1">
      <alignment vertical="center"/>
      <protection/>
    </xf>
    <xf numFmtId="3" fontId="101" fillId="0" borderId="11" xfId="0" applyNumberFormat="1" applyFont="1" applyBorder="1" applyAlignment="1">
      <alignment vertical="center"/>
    </xf>
    <xf numFmtId="178" fontId="101" fillId="0" borderId="11" xfId="0" applyNumberFormat="1" applyFont="1" applyBorder="1" applyAlignment="1">
      <alignment vertical="center"/>
    </xf>
    <xf numFmtId="178" fontId="103" fillId="0" borderId="0" xfId="0" applyNumberFormat="1" applyFont="1" applyAlignment="1">
      <alignment vertical="center"/>
    </xf>
    <xf numFmtId="0" fontId="8" fillId="0" borderId="20" xfId="65" applyFont="1" applyFill="1" applyBorder="1" applyAlignment="1">
      <alignment vertical="center"/>
      <protection/>
    </xf>
    <xf numFmtId="183" fontId="8" fillId="0" borderId="0" xfId="65" applyNumberFormat="1" applyFont="1" applyFill="1" applyBorder="1" applyAlignment="1">
      <alignment horizontal="right" vertical="center"/>
      <protection/>
    </xf>
    <xf numFmtId="183" fontId="7" fillId="0" borderId="0" xfId="65" applyNumberFormat="1" applyFont="1" applyFill="1" applyBorder="1" applyAlignment="1">
      <alignment horizontal="right" vertical="center"/>
      <protection/>
    </xf>
    <xf numFmtId="183" fontId="10" fillId="0" borderId="0" xfId="65" applyNumberFormat="1" applyFont="1" applyFill="1" applyBorder="1" applyAlignment="1">
      <alignment horizontal="right" vertical="center"/>
      <protection/>
    </xf>
    <xf numFmtId="3" fontId="8" fillId="0" borderId="16" xfId="65" applyNumberFormat="1" applyFont="1" applyFill="1" applyBorder="1" applyAlignment="1">
      <alignment vertical="center" wrapText="1"/>
      <protection/>
    </xf>
    <xf numFmtId="3" fontId="8" fillId="0" borderId="20" xfId="65" applyNumberFormat="1" applyFont="1" applyFill="1" applyBorder="1" applyAlignment="1">
      <alignment vertical="center" wrapText="1"/>
      <protection/>
    </xf>
    <xf numFmtId="0" fontId="23" fillId="0" borderId="0" xfId="77" applyFont="1" applyFill="1" applyBorder="1" applyAlignment="1">
      <alignment vertical="center"/>
      <protection/>
    </xf>
    <xf numFmtId="0" fontId="2" fillId="0" borderId="0" xfId="77" applyFont="1" applyFill="1" applyBorder="1" applyAlignment="1">
      <alignment vertical="center"/>
      <protection/>
    </xf>
    <xf numFmtId="0" fontId="101" fillId="0" borderId="0" xfId="66" applyFont="1" applyFill="1" applyBorder="1" applyAlignment="1">
      <alignment horizontal="left" vertical="center"/>
      <protection/>
    </xf>
    <xf numFmtId="0" fontId="2" fillId="0" borderId="0" xfId="77" applyFont="1" applyFill="1" applyBorder="1" applyAlignment="1">
      <alignment horizontal="left" vertical="center" wrapText="1"/>
      <protection/>
    </xf>
    <xf numFmtId="0" fontId="2" fillId="0" borderId="16" xfId="77" applyFont="1" applyFill="1" applyBorder="1" applyAlignment="1">
      <alignment horizontal="left" wrapText="1"/>
      <protection/>
    </xf>
    <xf numFmtId="0" fontId="2" fillId="0" borderId="16" xfId="77" applyFont="1" applyFill="1" applyBorder="1" applyAlignment="1">
      <alignment horizontal="right" wrapText="1"/>
      <protection/>
    </xf>
    <xf numFmtId="0" fontId="2" fillId="0" borderId="31" xfId="77" applyFont="1" applyFill="1" applyBorder="1" applyAlignment="1">
      <alignment horizontal="right" wrapText="1"/>
      <protection/>
    </xf>
    <xf numFmtId="3" fontId="2" fillId="0" borderId="19" xfId="77" applyNumberFormat="1" applyFont="1" applyFill="1" applyBorder="1" applyAlignment="1">
      <alignment horizontal="right" vertical="center"/>
      <protection/>
    </xf>
    <xf numFmtId="0" fontId="3" fillId="0" borderId="0" xfId="77" applyFont="1" applyFill="1" applyBorder="1" applyAlignment="1">
      <alignment vertical="center"/>
      <protection/>
    </xf>
    <xf numFmtId="0" fontId="7" fillId="0" borderId="0" xfId="77" applyFont="1" applyFill="1" applyBorder="1" applyAlignment="1">
      <alignment horizontal="left" vertical="center" wrapText="1" indent="1"/>
      <protection/>
    </xf>
    <xf numFmtId="0" fontId="3" fillId="0" borderId="20" xfId="77" applyFont="1" applyFill="1" applyBorder="1" applyAlignment="1">
      <alignment horizontal="left" vertical="center" wrapText="1" indent="1"/>
      <protection/>
    </xf>
    <xf numFmtId="3" fontId="3" fillId="0" borderId="20" xfId="77" applyNumberFormat="1" applyFont="1" applyFill="1" applyBorder="1" applyAlignment="1">
      <alignment horizontal="right" vertical="center"/>
      <protection/>
    </xf>
    <xf numFmtId="179" fontId="3" fillId="0" borderId="22" xfId="77" applyNumberFormat="1" applyFont="1" applyFill="1" applyBorder="1" applyAlignment="1">
      <alignment horizontal="right" vertical="center"/>
      <protection/>
    </xf>
    <xf numFmtId="183" fontId="3" fillId="0" borderId="28" xfId="77" applyNumberFormat="1" applyFont="1" applyFill="1" applyBorder="1" applyAlignment="1">
      <alignment horizontal="right" vertical="center"/>
      <protection/>
    </xf>
    <xf numFmtId="0" fontId="2" fillId="0" borderId="20" xfId="77" applyFont="1" applyFill="1" applyBorder="1" applyAlignment="1">
      <alignment vertical="center" wrapText="1"/>
      <protection/>
    </xf>
    <xf numFmtId="3" fontId="8" fillId="0" borderId="0" xfId="77" applyNumberFormat="1" applyFont="1" applyFill="1" applyBorder="1" applyAlignment="1">
      <alignment horizontal="right" vertical="center"/>
      <protection/>
    </xf>
    <xf numFmtId="180" fontId="3" fillId="0" borderId="20" xfId="77" applyNumberFormat="1" applyFont="1" applyFill="1" applyBorder="1" applyAlignment="1">
      <alignment vertical="center"/>
      <protection/>
    </xf>
    <xf numFmtId="180" fontId="3" fillId="0" borderId="22" xfId="77" applyNumberFormat="1" applyFont="1" applyFill="1" applyBorder="1" applyAlignment="1">
      <alignment vertical="center"/>
      <protection/>
    </xf>
    <xf numFmtId="180" fontId="3" fillId="0" borderId="0" xfId="77" applyNumberFormat="1" applyFont="1" applyFill="1" applyBorder="1" applyAlignment="1">
      <alignment vertical="center"/>
      <protection/>
    </xf>
    <xf numFmtId="0" fontId="3" fillId="0" borderId="0" xfId="77" applyFont="1" applyFill="1" applyBorder="1" applyAlignment="1">
      <alignment horizontal="left" vertical="center" wrapText="1" indent="2"/>
      <protection/>
    </xf>
    <xf numFmtId="0" fontId="3" fillId="0" borderId="0" xfId="66" applyFont="1" applyFill="1" applyAlignment="1">
      <alignment vertical="center"/>
      <protection/>
    </xf>
    <xf numFmtId="0" fontId="103" fillId="0" borderId="0" xfId="66" applyFont="1" applyFill="1" applyAlignment="1">
      <alignment horizontal="center" vertical="center"/>
      <protection/>
    </xf>
    <xf numFmtId="0" fontId="2" fillId="0" borderId="0" xfId="77" applyFont="1" applyFill="1" applyBorder="1" applyAlignment="1">
      <alignment wrapText="1"/>
      <protection/>
    </xf>
    <xf numFmtId="0" fontId="2" fillId="0" borderId="0" xfId="77" applyFont="1" applyFill="1" applyBorder="1">
      <alignment/>
      <protection/>
    </xf>
    <xf numFmtId="3" fontId="2" fillId="0" borderId="0" xfId="77" applyNumberFormat="1" applyFont="1" applyFill="1" applyBorder="1">
      <alignment/>
      <protection/>
    </xf>
    <xf numFmtId="0" fontId="3" fillId="0" borderId="0" xfId="77" applyFont="1" applyFill="1" applyBorder="1" applyAlignment="1">
      <alignment wrapText="1"/>
      <protection/>
    </xf>
    <xf numFmtId="0" fontId="3" fillId="0" borderId="0" xfId="77" applyFont="1" applyFill="1" applyBorder="1">
      <alignment/>
      <protection/>
    </xf>
    <xf numFmtId="3" fontId="3" fillId="0" borderId="0" xfId="77" applyNumberFormat="1" applyFont="1" applyFill="1" applyBorder="1">
      <alignment/>
      <protection/>
    </xf>
    <xf numFmtId="0" fontId="103" fillId="0" borderId="0" xfId="68" applyNumberFormat="1" applyFont="1" applyFill="1" applyBorder="1" applyAlignment="1">
      <alignment horizontal="right" vertical="center"/>
      <protection/>
    </xf>
    <xf numFmtId="180" fontId="7" fillId="0" borderId="0" xfId="65" applyNumberFormat="1" applyFont="1" applyFill="1" applyBorder="1" applyAlignment="1">
      <alignment horizontal="left" vertical="center" indent="4"/>
      <protection/>
    </xf>
    <xf numFmtId="180" fontId="7" fillId="0" borderId="12" xfId="65" applyNumberFormat="1" applyFont="1" applyFill="1" applyBorder="1" applyAlignment="1">
      <alignment horizontal="left" vertical="center" indent="4"/>
      <protection/>
    </xf>
    <xf numFmtId="179" fontId="7" fillId="0" borderId="19" xfId="65" applyNumberFormat="1" applyFont="1" applyFill="1" applyBorder="1" applyAlignment="1">
      <alignment horizontal="left" vertical="center" indent="4"/>
      <protection/>
    </xf>
    <xf numFmtId="179" fontId="7" fillId="0" borderId="22" xfId="65" applyNumberFormat="1" applyFont="1" applyBorder="1" applyAlignment="1">
      <alignment horizontal="left" vertical="center" indent="4"/>
      <protection/>
    </xf>
    <xf numFmtId="3" fontId="8" fillId="0" borderId="14" xfId="65" applyNumberFormat="1" applyFont="1" applyFill="1" applyBorder="1" applyAlignment="1">
      <alignment vertical="center"/>
      <protection/>
    </xf>
    <xf numFmtId="0" fontId="102" fillId="0" borderId="0" xfId="68" applyFont="1" applyBorder="1" applyAlignment="1">
      <alignment horizontal="left" vertical="center" wrapText="1"/>
      <protection/>
    </xf>
    <xf numFmtId="178" fontId="103" fillId="0" borderId="0" xfId="0" applyNumberFormat="1" applyFont="1" applyBorder="1" applyAlignment="1">
      <alignment vertical="center"/>
    </xf>
    <xf numFmtId="180" fontId="7" fillId="0" borderId="16" xfId="65" applyNumberFormat="1" applyFont="1" applyBorder="1" applyAlignment="1" quotePrefix="1">
      <alignment horizontal="left" vertical="center" indent="4"/>
      <protection/>
    </xf>
    <xf numFmtId="3" fontId="8" fillId="0" borderId="0" xfId="65" applyNumberFormat="1" applyFont="1" applyBorder="1" applyAlignment="1" quotePrefix="1">
      <alignment horizontal="left" vertical="center" indent="3"/>
      <protection/>
    </xf>
    <xf numFmtId="179" fontId="8" fillId="0" borderId="37" xfId="65" applyNumberFormat="1" applyFont="1" applyBorder="1" applyAlignment="1">
      <alignment vertical="center"/>
      <protection/>
    </xf>
    <xf numFmtId="180" fontId="7" fillId="0" borderId="37" xfId="65" applyNumberFormat="1" applyFont="1" applyFill="1" applyBorder="1" applyAlignment="1">
      <alignment vertical="center"/>
      <protection/>
    </xf>
    <xf numFmtId="180" fontId="10" fillId="0" borderId="37" xfId="65" applyNumberFormat="1" applyFont="1" applyFill="1" applyBorder="1" applyAlignment="1">
      <alignment vertical="center"/>
      <protection/>
    </xf>
    <xf numFmtId="180" fontId="8" fillId="0" borderId="37" xfId="65" applyNumberFormat="1" applyFont="1" applyFill="1" applyBorder="1" applyAlignment="1">
      <alignment vertical="center"/>
      <protection/>
    </xf>
    <xf numFmtId="187" fontId="8" fillId="0" borderId="38" xfId="65" applyNumberFormat="1" applyFont="1" applyFill="1" applyBorder="1" applyAlignment="1">
      <alignment vertical="center"/>
      <protection/>
    </xf>
    <xf numFmtId="3" fontId="10" fillId="0" borderId="0" xfId="86" applyNumberFormat="1" applyFont="1" applyFill="1" applyBorder="1" applyAlignment="1">
      <alignment horizontal="right" vertical="center"/>
      <protection/>
    </xf>
    <xf numFmtId="3" fontId="8" fillId="0" borderId="0" xfId="68" applyNumberFormat="1" applyFont="1" applyBorder="1" applyAlignment="1">
      <alignment horizontal="right" vertical="center" wrapText="1"/>
      <protection/>
    </xf>
    <xf numFmtId="3" fontId="16" fillId="0" borderId="0" xfId="68" applyNumberFormat="1" applyFont="1" applyBorder="1" applyAlignment="1">
      <alignment horizontal="right" vertical="center" wrapText="1"/>
      <protection/>
    </xf>
    <xf numFmtId="3" fontId="109" fillId="0" borderId="0" xfId="68" applyNumberFormat="1" applyFont="1" applyFill="1" applyBorder="1" applyAlignment="1">
      <alignment horizontal="right" vertical="center"/>
      <protection/>
    </xf>
    <xf numFmtId="3" fontId="7" fillId="0" borderId="0" xfId="68" applyNumberFormat="1" applyFont="1" applyBorder="1" applyAlignment="1">
      <alignment vertical="center"/>
      <protection/>
    </xf>
    <xf numFmtId="3" fontId="8" fillId="0" borderId="0" xfId="68" applyNumberFormat="1" applyFont="1" applyBorder="1" applyAlignment="1">
      <alignment vertical="center"/>
      <protection/>
    </xf>
    <xf numFmtId="3" fontId="10" fillId="0" borderId="0" xfId="68" applyNumberFormat="1" applyFont="1" applyBorder="1" applyAlignment="1">
      <alignment vertical="center"/>
      <protection/>
    </xf>
    <xf numFmtId="3" fontId="7" fillId="0" borderId="0" xfId="68" applyNumberFormat="1" applyFont="1" applyFill="1" applyBorder="1" applyAlignment="1">
      <alignment vertical="center"/>
      <protection/>
    </xf>
    <xf numFmtId="3" fontId="7" fillId="0" borderId="0" xfId="68" applyNumberFormat="1" applyFont="1" applyBorder="1" applyAlignment="1">
      <alignment horizontal="right" vertical="center"/>
      <protection/>
    </xf>
    <xf numFmtId="44" fontId="9" fillId="0" borderId="0" xfId="47" applyFont="1" applyFill="1" applyAlignment="1">
      <alignment/>
    </xf>
    <xf numFmtId="0" fontId="110" fillId="0" borderId="0" xfId="0" applyFont="1" applyFill="1" applyAlignment="1">
      <alignment vertical="center" wrapText="1"/>
    </xf>
    <xf numFmtId="0" fontId="110" fillId="0" borderId="0" xfId="0" applyFont="1" applyFill="1" applyAlignment="1">
      <alignment horizontal="left" vertical="center" wrapText="1"/>
    </xf>
    <xf numFmtId="0" fontId="7" fillId="0" borderId="20" xfId="65" applyFont="1" applyFill="1" applyBorder="1" applyAlignment="1">
      <alignment horizontal="left" vertical="center" indent="1"/>
      <protection/>
    </xf>
    <xf numFmtId="0" fontId="102" fillId="0" borderId="0" xfId="0" applyFont="1" applyBorder="1" applyAlignment="1">
      <alignment horizontal="left" vertical="center" wrapText="1"/>
    </xf>
    <xf numFmtId="0" fontId="101" fillId="0" borderId="16" xfId="0" applyFont="1" applyBorder="1" applyAlignment="1">
      <alignment vertical="center"/>
    </xf>
    <xf numFmtId="0" fontId="101" fillId="0" borderId="20" xfId="0" applyFont="1" applyBorder="1" applyAlignment="1">
      <alignment horizontal="left" vertical="center" wrapText="1" indent="3"/>
    </xf>
    <xf numFmtId="182" fontId="103" fillId="0" borderId="0" xfId="0" applyNumberFormat="1" applyFont="1" applyFill="1" applyBorder="1" applyAlignment="1">
      <alignment vertical="center"/>
    </xf>
    <xf numFmtId="182" fontId="103" fillId="0" borderId="20" xfId="0" applyNumberFormat="1" applyFont="1" applyFill="1" applyBorder="1" applyAlignment="1">
      <alignment vertical="center"/>
    </xf>
    <xf numFmtId="182" fontId="101" fillId="0" borderId="11" xfId="0" applyNumberFormat="1" applyFont="1" applyFill="1" applyBorder="1" applyAlignment="1">
      <alignment vertical="center"/>
    </xf>
    <xf numFmtId="0" fontId="103" fillId="0" borderId="20" xfId="0" applyFont="1" applyBorder="1" applyAlignment="1">
      <alignment/>
    </xf>
    <xf numFmtId="0" fontId="103" fillId="0" borderId="11" xfId="0" applyFont="1" applyBorder="1" applyAlignment="1">
      <alignment/>
    </xf>
    <xf numFmtId="179" fontId="8" fillId="0" borderId="0" xfId="65" applyNumberFormat="1" applyFont="1" applyFill="1" applyBorder="1" applyAlignment="1" quotePrefix="1">
      <alignment vertical="center"/>
      <protection/>
    </xf>
    <xf numFmtId="179" fontId="7" fillId="0" borderId="0" xfId="65" applyNumberFormat="1" applyFont="1" applyFill="1" applyBorder="1" applyAlignment="1" quotePrefix="1">
      <alignment vertical="center"/>
      <protection/>
    </xf>
    <xf numFmtId="179" fontId="7" fillId="0" borderId="12" xfId="65" applyNumberFormat="1" applyFont="1" applyFill="1" applyBorder="1" applyAlignment="1" quotePrefix="1">
      <alignment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8" fillId="0" borderId="16" xfId="65" applyFont="1" applyBorder="1" applyAlignment="1">
      <alignment horizontal="left" vertical="center"/>
      <protection/>
    </xf>
    <xf numFmtId="182" fontId="7" fillId="0" borderId="19" xfId="65" applyNumberFormat="1" applyFont="1" applyFill="1" applyBorder="1" applyAlignment="1">
      <alignment vertical="center"/>
      <protection/>
    </xf>
    <xf numFmtId="182" fontId="8" fillId="0" borderId="19" xfId="65" applyNumberFormat="1" applyFont="1" applyFill="1" applyBorder="1" applyAlignment="1">
      <alignment horizontal="right" vertical="center"/>
      <protection/>
    </xf>
    <xf numFmtId="182" fontId="10" fillId="0" borderId="19" xfId="65" applyNumberFormat="1" applyFont="1" applyFill="1" applyBorder="1" applyAlignment="1">
      <alignment vertical="center"/>
      <protection/>
    </xf>
    <xf numFmtId="182" fontId="7" fillId="0" borderId="22" xfId="65" applyNumberFormat="1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left" vertical="center" wrapText="1"/>
    </xf>
    <xf numFmtId="3" fontId="7" fillId="0" borderId="15" xfId="65" applyNumberFormat="1" applyFont="1" applyBorder="1" applyAlignment="1">
      <alignment vertical="center"/>
      <protection/>
    </xf>
    <xf numFmtId="3" fontId="7" fillId="0" borderId="13" xfId="65" applyNumberFormat="1" applyFont="1" applyBorder="1" applyAlignment="1">
      <alignment vertical="center"/>
      <protection/>
    </xf>
    <xf numFmtId="0" fontId="10" fillId="0" borderId="0" xfId="65" applyFont="1" applyBorder="1" applyAlignment="1">
      <alignment horizontal="left" vertical="center" wrapText="1" indent="2"/>
      <protection/>
    </xf>
    <xf numFmtId="180" fontId="10" fillId="0" borderId="12" xfId="66" applyNumberFormat="1" applyFont="1" applyFill="1" applyBorder="1" applyAlignment="1">
      <alignment vertical="center"/>
      <protection/>
    </xf>
    <xf numFmtId="180" fontId="10" fillId="0" borderId="28" xfId="66" applyNumberFormat="1" applyFont="1" applyFill="1" applyBorder="1" applyAlignment="1">
      <alignment vertical="center"/>
      <protection/>
    </xf>
    <xf numFmtId="0" fontId="8" fillId="0" borderId="17" xfId="65" applyFont="1" applyBorder="1" applyAlignment="1">
      <alignment horizontal="right" vertical="center" wrapText="1"/>
      <protection/>
    </xf>
    <xf numFmtId="183" fontId="7" fillId="0" borderId="12" xfId="65" applyNumberFormat="1" applyFont="1" applyFill="1" applyBorder="1" applyAlignment="1">
      <alignment vertical="center"/>
      <protection/>
    </xf>
    <xf numFmtId="181" fontId="8" fillId="0" borderId="12" xfId="65" applyNumberFormat="1" applyFont="1" applyFill="1" applyBorder="1" applyAlignment="1">
      <alignment horizontal="right" vertical="center"/>
      <protection/>
    </xf>
    <xf numFmtId="183" fontId="10" fillId="0" borderId="12" xfId="65" applyNumberFormat="1" applyFont="1" applyFill="1" applyBorder="1" applyAlignment="1">
      <alignment vertical="center"/>
      <protection/>
    </xf>
    <xf numFmtId="183" fontId="7" fillId="0" borderId="28" xfId="65" applyNumberFormat="1" applyFont="1" applyFill="1" applyBorder="1" applyAlignment="1">
      <alignment vertical="center"/>
      <protection/>
    </xf>
    <xf numFmtId="179" fontId="7" fillId="0" borderId="19" xfId="65" applyNumberFormat="1" applyFont="1" applyBorder="1" applyAlignment="1">
      <alignment horizontal="left" vertical="center" indent="4"/>
      <protection/>
    </xf>
    <xf numFmtId="3" fontId="7" fillId="0" borderId="20" xfId="65" applyNumberFormat="1" applyFont="1" applyFill="1" applyBorder="1" applyAlignment="1">
      <alignment vertical="center"/>
      <protection/>
    </xf>
    <xf numFmtId="179" fontId="7" fillId="0" borderId="20" xfId="65" applyNumberFormat="1" applyFont="1" applyFill="1" applyBorder="1" applyAlignment="1">
      <alignment horizontal="right" vertical="center"/>
      <protection/>
    </xf>
    <xf numFmtId="180" fontId="7" fillId="0" borderId="28" xfId="65" applyNumberFormat="1" applyFont="1" applyFill="1" applyBorder="1" applyAlignment="1">
      <alignment horizontal="left" vertical="center" indent="4"/>
      <protection/>
    </xf>
    <xf numFmtId="180" fontId="7" fillId="0" borderId="20" xfId="65" applyNumberFormat="1" applyFont="1" applyFill="1" applyBorder="1" applyAlignment="1">
      <alignment horizontal="left" vertical="center" indent="4"/>
      <protection/>
    </xf>
    <xf numFmtId="180" fontId="10" fillId="0" borderId="0" xfId="66" applyNumberFormat="1" applyFont="1" applyFill="1" applyBorder="1" applyAlignment="1">
      <alignment vertical="center"/>
      <protection/>
    </xf>
    <xf numFmtId="182" fontId="7" fillId="0" borderId="0" xfId="65" applyNumberFormat="1" applyFont="1" applyFill="1" applyBorder="1" applyAlignment="1">
      <alignment vertical="center"/>
      <protection/>
    </xf>
    <xf numFmtId="182" fontId="8" fillId="0" borderId="0" xfId="65" applyNumberFormat="1" applyFont="1" applyFill="1" applyBorder="1" applyAlignment="1">
      <alignment horizontal="right" vertical="center"/>
      <protection/>
    </xf>
    <xf numFmtId="182" fontId="10" fillId="0" borderId="0" xfId="65" applyNumberFormat="1" applyFont="1" applyFill="1" applyBorder="1" applyAlignment="1">
      <alignment vertical="center"/>
      <protection/>
    </xf>
    <xf numFmtId="182" fontId="7" fillId="0" borderId="20" xfId="65" applyNumberFormat="1" applyFont="1" applyFill="1" applyBorder="1" applyAlignment="1">
      <alignment vertical="center"/>
      <protection/>
    </xf>
    <xf numFmtId="207" fontId="103" fillId="0" borderId="20" xfId="0" applyNumberFormat="1" applyFont="1" applyFill="1" applyBorder="1" applyAlignment="1">
      <alignment horizontal="right" vertical="center"/>
    </xf>
    <xf numFmtId="0" fontId="111" fillId="0" borderId="0" xfId="0" applyFont="1" applyBorder="1" applyAlignment="1">
      <alignment horizontal="right" vertical="center" wrapText="1"/>
    </xf>
    <xf numFmtId="0" fontId="111" fillId="0" borderId="0" xfId="0" applyFont="1" applyBorder="1" applyAlignment="1">
      <alignment horizontal="right" vertical="center"/>
    </xf>
    <xf numFmtId="0" fontId="111" fillId="0" borderId="19" xfId="0" applyFont="1" applyBorder="1" applyAlignment="1">
      <alignment horizontal="right" vertical="center" wrapText="1"/>
    </xf>
    <xf numFmtId="0" fontId="111" fillId="0" borderId="20" xfId="0" applyFont="1" applyBorder="1" applyAlignment="1">
      <alignment horizontal="right"/>
    </xf>
    <xf numFmtId="0" fontId="111" fillId="0" borderId="20" xfId="0" applyFont="1" applyBorder="1" applyAlignment="1">
      <alignment horizontal="right" wrapText="1"/>
    </xf>
    <xf numFmtId="0" fontId="111" fillId="0" borderId="22" xfId="0" applyFont="1" applyBorder="1" applyAlignment="1">
      <alignment horizontal="right" wrapText="1"/>
    </xf>
    <xf numFmtId="1" fontId="14" fillId="0" borderId="0" xfId="0" applyNumberFormat="1" applyFont="1" applyFill="1" applyBorder="1" applyAlignment="1">
      <alignment vertical="center" wrapText="1"/>
    </xf>
    <xf numFmtId="3" fontId="112" fillId="0" borderId="0" xfId="0" applyNumberFormat="1" applyFont="1" applyFill="1" applyBorder="1" applyAlignment="1">
      <alignment horizontal="right" vertical="center"/>
    </xf>
    <xf numFmtId="189" fontId="112" fillId="0" borderId="19" xfId="0" applyNumberFormat="1" applyFont="1" applyFill="1" applyBorder="1" applyAlignment="1">
      <alignment horizontal="right" vertical="center"/>
    </xf>
    <xf numFmtId="189" fontId="111" fillId="0" borderId="35" xfId="0" applyNumberFormat="1" applyFont="1" applyFill="1" applyBorder="1" applyAlignment="1">
      <alignment horizontal="right" vertical="center"/>
    </xf>
    <xf numFmtId="189" fontId="111" fillId="0" borderId="0" xfId="0" applyNumberFormat="1" applyFont="1" applyFill="1" applyBorder="1" applyAlignment="1">
      <alignment horizontal="right" vertical="center"/>
    </xf>
    <xf numFmtId="0" fontId="111" fillId="0" borderId="11" xfId="0" applyFont="1" applyFill="1" applyBorder="1" applyAlignment="1">
      <alignment horizontal="left" vertical="center"/>
    </xf>
    <xf numFmtId="3" fontId="111" fillId="0" borderId="11" xfId="0" applyNumberFormat="1" applyFont="1" applyFill="1" applyBorder="1" applyAlignment="1">
      <alignment horizontal="right" vertical="center"/>
    </xf>
    <xf numFmtId="189" fontId="111" fillId="0" borderId="18" xfId="0" applyNumberFormat="1" applyFont="1" applyFill="1" applyBorder="1" applyAlignment="1">
      <alignment horizontal="right" vertical="center"/>
    </xf>
    <xf numFmtId="189" fontId="111" fillId="0" borderId="36" xfId="0" applyNumberFormat="1" applyFont="1" applyFill="1" applyBorder="1" applyAlignment="1">
      <alignment horizontal="right" vertical="center"/>
    </xf>
    <xf numFmtId="189" fontId="111" fillId="0" borderId="11" xfId="0" applyNumberFormat="1" applyFont="1" applyFill="1" applyBorder="1" applyAlignment="1">
      <alignment horizontal="right" vertical="center"/>
    </xf>
    <xf numFmtId="0" fontId="111" fillId="0" borderId="11" xfId="0" applyFont="1" applyFill="1" applyBorder="1" applyAlignment="1">
      <alignment vertical="center"/>
    </xf>
    <xf numFmtId="0" fontId="111" fillId="0" borderId="11" xfId="0" applyFont="1" applyFill="1" applyBorder="1" applyAlignment="1">
      <alignment horizontal="right" vertical="center" wrapText="1"/>
    </xf>
    <xf numFmtId="3" fontId="111" fillId="0" borderId="0" xfId="0" applyNumberFormat="1" applyFont="1" applyFill="1" applyBorder="1" applyAlignment="1">
      <alignment horizontal="right" vertical="center"/>
    </xf>
    <xf numFmtId="3" fontId="103" fillId="0" borderId="0" xfId="0" applyNumberFormat="1" applyFont="1" applyFill="1" applyBorder="1" applyAlignment="1">
      <alignment vertical="center"/>
    </xf>
    <xf numFmtId="180" fontId="103" fillId="0" borderId="19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horizontal="right" wrapText="1"/>
    </xf>
    <xf numFmtId="0" fontId="101" fillId="0" borderId="20" xfId="0" applyFont="1" applyFill="1" applyBorder="1" applyAlignment="1">
      <alignment horizontal="right" wrapText="1"/>
    </xf>
    <xf numFmtId="3" fontId="101" fillId="0" borderId="11" xfId="0" applyNumberFormat="1" applyFont="1" applyFill="1" applyBorder="1" applyAlignment="1">
      <alignment vertical="center"/>
    </xf>
    <xf numFmtId="178" fontId="103" fillId="0" borderId="20" xfId="0" applyNumberFormat="1" applyFont="1" applyBorder="1" applyAlignment="1">
      <alignment horizontal="right" vertical="center"/>
    </xf>
    <xf numFmtId="3" fontId="3" fillId="0" borderId="0" xfId="77" applyNumberFormat="1" applyFont="1" applyFill="1" applyBorder="1" applyAlignment="1" quotePrefix="1">
      <alignment horizontal="right" vertical="center"/>
      <protection/>
    </xf>
    <xf numFmtId="3" fontId="22" fillId="0" borderId="0" xfId="77" applyNumberFormat="1" applyFont="1" applyFill="1" applyBorder="1" applyAlignment="1">
      <alignment horizontal="right" vertical="center"/>
      <protection/>
    </xf>
    <xf numFmtId="3" fontId="22" fillId="0" borderId="0" xfId="77" applyNumberFormat="1" applyFont="1" applyFill="1" applyBorder="1" applyAlignment="1" quotePrefix="1">
      <alignment horizontal="right" vertical="center"/>
      <protection/>
    </xf>
    <xf numFmtId="3" fontId="7" fillId="0" borderId="0" xfId="77" applyNumberFormat="1" applyFont="1" applyFill="1" applyBorder="1" applyAlignment="1">
      <alignment horizontal="right" vertical="center"/>
      <protection/>
    </xf>
    <xf numFmtId="3" fontId="109" fillId="0" borderId="19" xfId="68" applyNumberFormat="1" applyFont="1" applyBorder="1" applyAlignment="1">
      <alignment horizontal="right" vertical="center" wrapText="1"/>
      <protection/>
    </xf>
    <xf numFmtId="3" fontId="103" fillId="0" borderId="0" xfId="68" applyNumberFormat="1" applyFont="1" applyBorder="1">
      <alignment/>
      <protection/>
    </xf>
    <xf numFmtId="3" fontId="8" fillId="0" borderId="0" xfId="86" applyNumberFormat="1" applyFont="1" applyFill="1" applyBorder="1" applyAlignment="1">
      <alignment horizontal="right" vertical="center"/>
      <protection/>
    </xf>
    <xf numFmtId="180" fontId="16" fillId="0" borderId="0" xfId="65" applyNumberFormat="1" applyFont="1" applyFill="1" applyBorder="1" applyAlignment="1">
      <alignment horizontal="left" vertical="center" indent="4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vertical="center"/>
      <protection/>
    </xf>
    <xf numFmtId="3" fontId="4" fillId="0" borderId="0" xfId="65" applyNumberFormat="1" applyFont="1" applyAlignment="1">
      <alignment vertical="center"/>
      <protection/>
    </xf>
    <xf numFmtId="1" fontId="4" fillId="0" borderId="0" xfId="65" applyNumberFormat="1" applyFont="1" applyAlignment="1">
      <alignment vertical="center"/>
      <protection/>
    </xf>
    <xf numFmtId="3" fontId="4" fillId="0" borderId="0" xfId="65" applyNumberFormat="1" applyFont="1">
      <alignment/>
      <protection/>
    </xf>
    <xf numFmtId="3" fontId="4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3" fontId="101" fillId="0" borderId="0" xfId="0" applyNumberFormat="1" applyFont="1" applyFill="1" applyBorder="1" applyAlignment="1">
      <alignment vertical="center"/>
    </xf>
    <xf numFmtId="180" fontId="101" fillId="0" borderId="0" xfId="0" applyNumberFormat="1" applyFont="1" applyBorder="1" applyAlignment="1">
      <alignment vertical="center"/>
    </xf>
    <xf numFmtId="0" fontId="8" fillId="0" borderId="0" xfId="65" applyFont="1" applyBorder="1" applyAlignment="1">
      <alignment horizontal="left" vertical="center" wrapText="1"/>
      <protection/>
    </xf>
    <xf numFmtId="0" fontId="113" fillId="0" borderId="0" xfId="79" applyFont="1" applyFill="1" applyBorder="1" applyAlignment="1">
      <alignment horizontal="left" vertical="center"/>
      <protection/>
    </xf>
    <xf numFmtId="0" fontId="7" fillId="0" borderId="0" xfId="66" applyFont="1" applyFill="1">
      <alignment/>
      <protection/>
    </xf>
    <xf numFmtId="189" fontId="112" fillId="0" borderId="19" xfId="0" applyNumberFormat="1" applyFont="1" applyFill="1" applyBorder="1" applyAlignment="1">
      <alignment horizontal="left" vertical="center" indent="5"/>
    </xf>
    <xf numFmtId="3" fontId="7" fillId="34" borderId="0" xfId="77" applyNumberFormat="1" applyFont="1" applyFill="1" applyBorder="1" applyAlignment="1">
      <alignment horizontal="right" vertical="center"/>
      <protection/>
    </xf>
    <xf numFmtId="3" fontId="103" fillId="0" borderId="0" xfId="0" applyNumberFormat="1" applyFont="1" applyFill="1" applyBorder="1" applyAlignment="1">
      <alignment/>
    </xf>
    <xf numFmtId="3" fontId="103" fillId="0" borderId="0" xfId="0" applyNumberFormat="1" applyFont="1" applyFill="1" applyBorder="1" applyAlignment="1">
      <alignment horizontal="right" vertical="center"/>
    </xf>
    <xf numFmtId="180" fontId="103" fillId="0" borderId="19" xfId="0" applyNumberFormat="1" applyFont="1" applyFill="1" applyBorder="1" applyAlignment="1">
      <alignment horizontal="right" vertical="center" indent="1"/>
    </xf>
    <xf numFmtId="3" fontId="103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 vertical="center" wrapText="1"/>
    </xf>
    <xf numFmtId="3" fontId="7" fillId="0" borderId="16" xfId="65" applyNumberFormat="1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vertical="center" wrapText="1"/>
      <protection/>
    </xf>
    <xf numFmtId="2" fontId="9" fillId="0" borderId="0" xfId="65" applyNumberFormat="1" applyFont="1" applyFill="1">
      <alignment/>
      <protection/>
    </xf>
    <xf numFmtId="0" fontId="8" fillId="0" borderId="0" xfId="79" applyFont="1" applyFill="1" applyBorder="1" applyAlignment="1">
      <alignment horizontal="left" vertical="center" wrapText="1" indent="1"/>
      <protection/>
    </xf>
    <xf numFmtId="0" fontId="10" fillId="0" borderId="39" xfId="65" applyFont="1" applyBorder="1" applyAlignment="1">
      <alignment horizontal="left" vertical="center" wrapText="1" indent="2"/>
      <protection/>
    </xf>
    <xf numFmtId="180" fontId="10" fillId="0" borderId="39" xfId="65" applyNumberFormat="1" applyFont="1" applyBorder="1" applyAlignment="1" quotePrefix="1">
      <alignment horizontal="left" vertical="center" indent="4"/>
      <protection/>
    </xf>
    <xf numFmtId="180" fontId="10" fillId="0" borderId="40" xfId="65" applyNumberFormat="1" applyFont="1" applyBorder="1" applyAlignment="1">
      <alignment vertical="center"/>
      <protection/>
    </xf>
    <xf numFmtId="180" fontId="10" fillId="0" borderId="41" xfId="65" applyNumberFormat="1" applyFont="1" applyBorder="1" applyAlignment="1" quotePrefix="1">
      <alignment horizontal="left" vertical="center" indent="4"/>
      <protection/>
    </xf>
    <xf numFmtId="180" fontId="10" fillId="0" borderId="39" xfId="65" applyNumberFormat="1" applyFont="1" applyFill="1" applyBorder="1" applyAlignment="1">
      <alignment vertical="center"/>
      <protection/>
    </xf>
    <xf numFmtId="180" fontId="10" fillId="0" borderId="0" xfId="65" applyNumberFormat="1" applyFont="1" applyFill="1" applyBorder="1" applyAlignment="1">
      <alignment horizontal="left" vertical="center" indent="4"/>
      <protection/>
    </xf>
    <xf numFmtId="180" fontId="10" fillId="0" borderId="0" xfId="65" applyNumberFormat="1" applyFont="1" applyBorder="1" applyAlignment="1">
      <alignment horizontal="left" vertical="center" indent="5"/>
      <protection/>
    </xf>
    <xf numFmtId="180" fontId="10" fillId="0" borderId="0" xfId="65" applyNumberFormat="1" applyFont="1" applyFill="1" applyBorder="1" applyAlignment="1">
      <alignment horizontal="left" vertical="center" indent="5"/>
      <protection/>
    </xf>
    <xf numFmtId="0" fontId="103" fillId="0" borderId="0" xfId="0" applyFont="1" applyFill="1" applyBorder="1" applyAlignment="1">
      <alignment horizontal="left" wrapText="1"/>
    </xf>
    <xf numFmtId="0" fontId="108" fillId="0" borderId="0" xfId="0" applyFont="1" applyAlignment="1">
      <alignment/>
    </xf>
    <xf numFmtId="0" fontId="101" fillId="0" borderId="20" xfId="0" applyFont="1" applyBorder="1" applyAlignment="1">
      <alignment horizontal="right"/>
    </xf>
    <xf numFmtId="0" fontId="101" fillId="0" borderId="11" xfId="0" applyFont="1" applyBorder="1" applyAlignment="1">
      <alignment horizontal="left" vertical="center"/>
    </xf>
    <xf numFmtId="0" fontId="101" fillId="0" borderId="11" xfId="0" applyFont="1" applyBorder="1" applyAlignment="1">
      <alignment horizontal="right" vertical="center"/>
    </xf>
    <xf numFmtId="0" fontId="103" fillId="0" borderId="0" xfId="0" applyFont="1" applyAlignment="1">
      <alignment vertical="center"/>
    </xf>
    <xf numFmtId="3" fontId="103" fillId="0" borderId="0" xfId="42" applyNumberFormat="1" applyFont="1" applyAlignment="1">
      <alignment horizontal="right" vertical="center"/>
    </xf>
    <xf numFmtId="1" fontId="0" fillId="0" borderId="0" xfId="0" applyNumberFormat="1" applyAlignment="1">
      <alignment/>
    </xf>
    <xf numFmtId="3" fontId="101" fillId="0" borderId="16" xfId="42" applyNumberFormat="1" applyFont="1" applyBorder="1" applyAlignment="1">
      <alignment horizontal="right" vertical="center"/>
    </xf>
    <xf numFmtId="0" fontId="106" fillId="0" borderId="16" xfId="0" applyFont="1" applyBorder="1" applyAlignment="1">
      <alignment horizontal="left" vertical="center" indent="2"/>
    </xf>
    <xf numFmtId="3" fontId="106" fillId="0" borderId="16" xfId="0" applyNumberFormat="1" applyFont="1" applyBorder="1" applyAlignment="1">
      <alignment vertical="center"/>
    </xf>
    <xf numFmtId="0" fontId="106" fillId="0" borderId="0" xfId="0" applyFont="1" applyAlignment="1">
      <alignment horizontal="left" vertical="center" indent="2"/>
    </xf>
    <xf numFmtId="3" fontId="106" fillId="0" borderId="0" xfId="0" applyNumberFormat="1" applyFont="1" applyAlignment="1">
      <alignment vertical="center"/>
    </xf>
    <xf numFmtId="0" fontId="106" fillId="0" borderId="20" xfId="0" applyFont="1" applyBorder="1" applyAlignment="1">
      <alignment horizontal="left" vertical="center" indent="2"/>
    </xf>
    <xf numFmtId="3" fontId="106" fillId="0" borderId="20" xfId="0" applyNumberFormat="1" applyFont="1" applyBorder="1" applyAlignment="1">
      <alignment vertical="center"/>
    </xf>
    <xf numFmtId="0" fontId="106" fillId="0" borderId="0" xfId="0" applyFont="1" applyBorder="1" applyAlignment="1">
      <alignment horizontal="left" vertical="center" indent="2"/>
    </xf>
    <xf numFmtId="3" fontId="106" fillId="0" borderId="0" xfId="0" applyNumberFormat="1" applyFont="1" applyBorder="1" applyAlignment="1">
      <alignment vertical="center"/>
    </xf>
    <xf numFmtId="0" fontId="112" fillId="0" borderId="0" xfId="0" applyFont="1" applyAlignment="1">
      <alignment/>
    </xf>
    <xf numFmtId="0" fontId="111" fillId="0" borderId="0" xfId="0" applyFont="1" applyAlignment="1">
      <alignment horizontal="right"/>
    </xf>
    <xf numFmtId="0" fontId="111" fillId="0" borderId="11" xfId="0" applyFont="1" applyBorder="1" applyAlignment="1">
      <alignment vertical="center"/>
    </xf>
    <xf numFmtId="0" fontId="112" fillId="0" borderId="0" xfId="0" applyFont="1" applyAlignment="1">
      <alignment vertical="center"/>
    </xf>
    <xf numFmtId="3" fontId="112" fillId="0" borderId="0" xfId="0" applyNumberFormat="1" applyFont="1" applyAlignment="1">
      <alignment vertical="center"/>
    </xf>
    <xf numFmtId="0" fontId="114" fillId="0" borderId="0" xfId="0" applyFont="1" applyAlignment="1">
      <alignment horizontal="left" vertical="center" indent="6"/>
    </xf>
    <xf numFmtId="3" fontId="114" fillId="0" borderId="0" xfId="0" applyNumberFormat="1" applyFont="1" applyAlignment="1">
      <alignment vertical="center"/>
    </xf>
    <xf numFmtId="3" fontId="111" fillId="0" borderId="11" xfId="0" applyNumberFormat="1" applyFont="1" applyBorder="1" applyAlignment="1">
      <alignment vertical="center"/>
    </xf>
    <xf numFmtId="0" fontId="115" fillId="0" borderId="0" xfId="0" applyFont="1" applyAlignment="1">
      <alignment/>
    </xf>
    <xf numFmtId="0" fontId="101" fillId="0" borderId="42" xfId="0" applyFont="1" applyBorder="1" applyAlignment="1">
      <alignment horizontal="center" vertical="center"/>
    </xf>
    <xf numFmtId="0" fontId="101" fillId="0" borderId="20" xfId="0" applyFont="1" applyBorder="1" applyAlignment="1">
      <alignment horizontal="right" vertical="center"/>
    </xf>
    <xf numFmtId="0" fontId="101" fillId="0" borderId="43" xfId="0" applyFont="1" applyBorder="1" applyAlignment="1">
      <alignment horizontal="right" vertical="center"/>
    </xf>
    <xf numFmtId="0" fontId="103" fillId="0" borderId="0" xfId="0" applyFont="1" applyBorder="1" applyAlignment="1">
      <alignment horizontal="right" vertical="center"/>
    </xf>
    <xf numFmtId="0" fontId="101" fillId="0" borderId="9" xfId="0" applyFont="1" applyBorder="1" applyAlignment="1">
      <alignment vertical="center"/>
    </xf>
    <xf numFmtId="0" fontId="103" fillId="0" borderId="0" xfId="0" applyFont="1" applyAlignment="1">
      <alignment horizontal="right"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1" fillId="0" borderId="9" xfId="0" applyFont="1" applyBorder="1" applyAlignment="1">
      <alignment horizontal="right" vertical="center"/>
    </xf>
    <xf numFmtId="0" fontId="101" fillId="0" borderId="42" xfId="0" applyFont="1" applyBorder="1" applyAlignment="1">
      <alignment vertical="center"/>
    </xf>
    <xf numFmtId="3" fontId="7" fillId="0" borderId="0" xfId="65" applyNumberFormat="1" applyFont="1" applyBorder="1" applyAlignment="1">
      <alignment horizontal="center" vertical="center" wrapText="1"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 wrapText="1" indent="1"/>
    </xf>
    <xf numFmtId="3" fontId="10" fillId="0" borderId="0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40" fillId="0" borderId="0" xfId="65" applyFont="1" applyFill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  <xf numFmtId="3" fontId="41" fillId="0" borderId="0" xfId="65" applyNumberFormat="1" applyFont="1" applyFill="1" applyAlignment="1">
      <alignment vertical="center"/>
      <protection/>
    </xf>
    <xf numFmtId="0" fontId="16" fillId="0" borderId="0" xfId="65" applyFont="1" applyFill="1" applyBorder="1" applyAlignment="1">
      <alignment horizontal="left" vertical="center" indent="1"/>
      <protection/>
    </xf>
    <xf numFmtId="3" fontId="16" fillId="0" borderId="0" xfId="65" applyNumberFormat="1" applyFont="1" applyFill="1" applyBorder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41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horizontal="left" vertical="center" indent="2"/>
      <protection/>
    </xf>
    <xf numFmtId="0" fontId="7" fillId="0" borderId="0" xfId="65" applyFont="1" applyFill="1" applyAlignment="1">
      <alignment horizontal="left" vertical="center" indent="2"/>
      <protection/>
    </xf>
    <xf numFmtId="3" fontId="40" fillId="0" borderId="0" xfId="65" applyNumberFormat="1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42" fillId="0" borderId="0" xfId="65" applyFont="1" applyFill="1" applyAlignment="1">
      <alignment vertical="center"/>
      <protection/>
    </xf>
    <xf numFmtId="0" fontId="8" fillId="0" borderId="0" xfId="65" applyFont="1" applyFill="1" applyBorder="1" applyAlignment="1">
      <alignment horizontal="left" vertical="center" indent="2"/>
      <protection/>
    </xf>
    <xf numFmtId="3" fontId="8" fillId="34" borderId="0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horizontal="left" vertical="center"/>
      <protection/>
    </xf>
    <xf numFmtId="0" fontId="16" fillId="0" borderId="0" xfId="65" applyFont="1" applyFill="1" applyAlignment="1">
      <alignment horizontal="left" vertical="center"/>
      <protection/>
    </xf>
    <xf numFmtId="3" fontId="16" fillId="0" borderId="0" xfId="65" applyNumberFormat="1" applyFont="1" applyFill="1" applyAlignment="1">
      <alignment vertical="center"/>
      <protection/>
    </xf>
    <xf numFmtId="3" fontId="42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left" vertical="center"/>
      <protection/>
    </xf>
    <xf numFmtId="0" fontId="7" fillId="0" borderId="20" xfId="65" applyFont="1" applyFill="1" applyBorder="1" applyAlignment="1">
      <alignment horizontal="left" vertical="center" indent="2"/>
      <protection/>
    </xf>
    <xf numFmtId="0" fontId="7" fillId="0" borderId="20" xfId="65" applyFont="1" applyFill="1" applyBorder="1" applyAlignment="1">
      <alignment horizontal="left" vertical="center"/>
      <protection/>
    </xf>
    <xf numFmtId="0" fontId="8" fillId="0" borderId="20" xfId="65" applyFont="1" applyFill="1" applyBorder="1" applyAlignment="1">
      <alignment horizontal="right" vertical="center" wrapText="1" indent="1"/>
      <protection/>
    </xf>
    <xf numFmtId="0" fontId="8" fillId="0" borderId="1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right" vertical="center"/>
      <protection/>
    </xf>
    <xf numFmtId="0" fontId="10" fillId="0" borderId="0" xfId="65" applyFont="1" applyFill="1" applyBorder="1" applyAlignment="1">
      <alignment vertical="center"/>
      <protection/>
    </xf>
    <xf numFmtId="0" fontId="43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3" fontId="43" fillId="0" borderId="0" xfId="65" applyNumberFormat="1" applyFont="1" applyFill="1" applyAlignment="1">
      <alignment vertical="center"/>
      <protection/>
    </xf>
    <xf numFmtId="3" fontId="16" fillId="34" borderId="0" xfId="65" applyNumberFormat="1" applyFont="1" applyFill="1" applyBorder="1" applyAlignment="1">
      <alignment vertical="center"/>
      <protection/>
    </xf>
    <xf numFmtId="3" fontId="10" fillId="0" borderId="0" xfId="65" applyNumberFormat="1" applyFont="1" applyFill="1" applyAlignment="1">
      <alignment vertical="center"/>
      <protection/>
    </xf>
    <xf numFmtId="3" fontId="10" fillId="34" borderId="0" xfId="65" applyNumberFormat="1" applyFont="1" applyFill="1" applyBorder="1" applyAlignment="1">
      <alignment vertical="center"/>
      <protection/>
    </xf>
    <xf numFmtId="3" fontId="7" fillId="34" borderId="0" xfId="65" applyNumberFormat="1" applyFont="1" applyFill="1" applyBorder="1" applyAlignment="1">
      <alignment vertical="center"/>
      <protection/>
    </xf>
    <xf numFmtId="3" fontId="7" fillId="34" borderId="0" xfId="65" applyNumberFormat="1" applyFont="1" applyFill="1" applyBorder="1" applyAlignment="1">
      <alignment horizontal="right" vertical="center"/>
      <protection/>
    </xf>
    <xf numFmtId="3" fontId="10" fillId="34" borderId="0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65" applyFont="1" applyFill="1" applyAlignment="1">
      <alignment vertical="top"/>
      <protection/>
    </xf>
    <xf numFmtId="0" fontId="40" fillId="0" borderId="0" xfId="65" applyFont="1" applyFill="1">
      <alignment/>
      <protection/>
    </xf>
    <xf numFmtId="3" fontId="7" fillId="0" borderId="0" xfId="65" applyNumberFormat="1" applyFont="1" applyFill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65" applyFont="1" applyFill="1" applyAlignment="1">
      <alignment wrapText="1"/>
      <protection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9" fillId="0" borderId="0" xfId="65" applyFont="1" applyBorder="1" applyAlignment="1">
      <alignment vertical="center" wrapText="1"/>
      <protection/>
    </xf>
    <xf numFmtId="180" fontId="7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8" fillId="0" borderId="0" xfId="65" applyFont="1" applyBorder="1" applyAlignment="1">
      <alignment horizontal="left" vertical="center" wrapText="1" indent="1"/>
      <protection/>
    </xf>
    <xf numFmtId="180" fontId="10" fillId="0" borderId="19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left" vertical="center"/>
    </xf>
    <xf numFmtId="180" fontId="10" fillId="0" borderId="19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80" fontId="10" fillId="0" borderId="19" xfId="0" applyNumberFormat="1" applyFont="1" applyFill="1" applyBorder="1" applyAlignment="1">
      <alignment horizontal="left" vertical="center"/>
    </xf>
    <xf numFmtId="0" fontId="14" fillId="0" borderId="0" xfId="65" applyFont="1" applyFill="1" applyBorder="1" applyAlignment="1">
      <alignment horizontal="left" vertical="center" wrapText="1"/>
      <protection/>
    </xf>
    <xf numFmtId="0" fontId="14" fillId="0" borderId="0" xfId="65" applyFont="1" applyFill="1" applyBorder="1" applyAlignment="1">
      <alignment vertical="center" wrapText="1"/>
      <protection/>
    </xf>
    <xf numFmtId="0" fontId="45" fillId="0" borderId="0" xfId="65" applyFont="1" applyFill="1" applyBorder="1" applyAlignment="1">
      <alignment horizontal="left" vertical="center" wrapText="1" indent="1"/>
      <protection/>
    </xf>
    <xf numFmtId="0" fontId="28" fillId="0" borderId="0" xfId="65" applyFont="1" applyFill="1" applyBorder="1" applyAlignment="1">
      <alignment horizontal="left" vertical="center" wrapText="1" indent="1"/>
      <protection/>
    </xf>
    <xf numFmtId="0" fontId="14" fillId="0" borderId="0" xfId="75" applyFont="1" applyFill="1" applyBorder="1" applyAlignment="1">
      <alignment horizontal="left" vertical="center" wrapText="1" indent="2"/>
      <protection/>
    </xf>
    <xf numFmtId="0" fontId="14" fillId="0" borderId="0" xfId="65" applyFont="1" applyFill="1" applyBorder="1" applyAlignment="1">
      <alignment horizontal="left" vertical="center" wrapText="1" indent="2"/>
      <protection/>
    </xf>
    <xf numFmtId="0" fontId="22" fillId="0" borderId="0" xfId="0" applyFont="1" applyAlignment="1">
      <alignment/>
    </xf>
    <xf numFmtId="0" fontId="13" fillId="0" borderId="11" xfId="65" applyFont="1" applyFill="1" applyBorder="1" applyAlignment="1">
      <alignment horizontal="left" vertical="center" wrapText="1"/>
      <protection/>
    </xf>
    <xf numFmtId="3" fontId="8" fillId="0" borderId="11" xfId="0" applyNumberFormat="1" applyFont="1" applyFill="1" applyBorder="1" applyAlignment="1">
      <alignment horizontal="right" vertical="center"/>
    </xf>
    <xf numFmtId="180" fontId="8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04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103" fillId="0" borderId="0" xfId="0" applyFont="1" applyAlignment="1">
      <alignment/>
    </xf>
    <xf numFmtId="0" fontId="8" fillId="0" borderId="11" xfId="86" applyFont="1" applyFill="1" applyBorder="1" applyAlignment="1">
      <alignment vertical="center"/>
      <protection/>
    </xf>
    <xf numFmtId="3" fontId="103" fillId="0" borderId="0" xfId="0" applyNumberFormat="1" applyFont="1" applyAlignment="1">
      <alignment/>
    </xf>
    <xf numFmtId="0" fontId="10" fillId="0" borderId="0" xfId="86" applyFont="1" applyFill="1" applyBorder="1" applyAlignment="1">
      <alignment horizontal="left" vertical="center" wrapText="1" indent="3"/>
      <protection/>
    </xf>
    <xf numFmtId="0" fontId="103" fillId="0" borderId="0" xfId="0" applyFont="1" applyFill="1" applyAlignment="1">
      <alignment/>
    </xf>
    <xf numFmtId="0" fontId="10" fillId="0" borderId="0" xfId="86" applyFont="1" applyFill="1" applyBorder="1" applyAlignment="1">
      <alignment horizontal="left" vertical="center"/>
      <protection/>
    </xf>
    <xf numFmtId="0" fontId="10" fillId="0" borderId="0" xfId="66" applyNumberFormat="1" applyFont="1" applyFill="1" applyBorder="1" applyAlignment="1" quotePrefix="1">
      <alignment horizontal="right" vertical="center" wrapText="1"/>
      <protection/>
    </xf>
    <xf numFmtId="0" fontId="10" fillId="0" borderId="0" xfId="66" applyNumberFormat="1" applyFont="1" applyFill="1" applyBorder="1" applyAlignment="1" quotePrefix="1">
      <alignment vertical="center" wrapText="1"/>
      <protection/>
    </xf>
    <xf numFmtId="1" fontId="103" fillId="0" borderId="0" xfId="0" applyNumberFormat="1" applyFont="1" applyAlignment="1">
      <alignment/>
    </xf>
    <xf numFmtId="1" fontId="8" fillId="0" borderId="0" xfId="86" applyNumberFormat="1" applyFont="1" applyFill="1" applyBorder="1" applyAlignment="1">
      <alignment horizontal="right" vertical="center"/>
      <protection/>
    </xf>
    <xf numFmtId="0" fontId="16" fillId="0" borderId="0" xfId="66" applyNumberFormat="1" applyFont="1" applyFill="1" applyBorder="1" applyAlignment="1" quotePrefix="1">
      <alignment horizontal="right" vertical="center" wrapText="1"/>
      <protection/>
    </xf>
    <xf numFmtId="0" fontId="106" fillId="0" borderId="0" xfId="0" applyFont="1" applyAlignment="1">
      <alignment/>
    </xf>
    <xf numFmtId="1" fontId="16" fillId="0" borderId="0" xfId="86" applyNumberFormat="1" applyFont="1" applyFill="1" applyBorder="1" applyAlignment="1">
      <alignment vertical="center" wrapText="1"/>
      <protection/>
    </xf>
    <xf numFmtId="1" fontId="106" fillId="0" borderId="0" xfId="0" applyNumberFormat="1" applyFont="1" applyAlignment="1">
      <alignment/>
    </xf>
    <xf numFmtId="1" fontId="10" fillId="0" borderId="0" xfId="66" applyNumberFormat="1" applyFont="1" applyFill="1" applyBorder="1" applyAlignment="1" quotePrefix="1">
      <alignment vertical="center"/>
      <protection/>
    </xf>
    <xf numFmtId="1" fontId="10" fillId="0" borderId="0" xfId="86" applyNumberFormat="1" applyFont="1" applyFill="1" applyBorder="1" applyAlignment="1">
      <alignment vertical="center" wrapText="1"/>
      <protection/>
    </xf>
    <xf numFmtId="3" fontId="10" fillId="0" borderId="0" xfId="86" applyNumberFormat="1" applyFont="1" applyFill="1" applyBorder="1" applyAlignment="1">
      <alignment horizontal="right" vertical="center" wrapText="1"/>
      <protection/>
    </xf>
    <xf numFmtId="0" fontId="10" fillId="0" borderId="0" xfId="66" applyFont="1" applyFill="1" applyBorder="1" applyAlignment="1">
      <alignment horizontal="left" vertical="center" wrapText="1" indent="3"/>
      <protection/>
    </xf>
    <xf numFmtId="0" fontId="109" fillId="0" borderId="0" xfId="0" applyFont="1" applyAlignment="1">
      <alignment/>
    </xf>
    <xf numFmtId="0" fontId="8" fillId="0" borderId="0" xfId="66" applyNumberFormat="1" applyFont="1" applyFill="1" applyBorder="1" applyAlignment="1" quotePrefix="1">
      <alignment vertical="center" wrapText="1"/>
      <protection/>
    </xf>
    <xf numFmtId="0" fontId="103" fillId="0" borderId="0" xfId="0" applyFont="1" applyAlignment="1">
      <alignment horizontal="left" wrapText="1"/>
    </xf>
    <xf numFmtId="3" fontId="103" fillId="0" borderId="0" xfId="0" applyNumberFormat="1" applyFont="1" applyAlignment="1">
      <alignment horizontal="left" wrapText="1"/>
    </xf>
    <xf numFmtId="3" fontId="7" fillId="0" borderId="0" xfId="65" applyNumberFormat="1" applyFont="1" applyFill="1" applyBorder="1" applyAlignment="1">
      <alignment vertical="center" wrapText="1"/>
      <protection/>
    </xf>
    <xf numFmtId="3" fontId="8" fillId="0" borderId="0" xfId="65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192" fontId="3" fillId="0" borderId="0" xfId="0" applyNumberFormat="1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180" fontId="3" fillId="0" borderId="31" xfId="0" applyNumberFormat="1" applyFont="1" applyBorder="1" applyAlignment="1" quotePrefix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 quotePrefix="1">
      <alignment horizontal="right" vertic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 vertical="center" indent="1"/>
    </xf>
    <xf numFmtId="3" fontId="22" fillId="0" borderId="0" xfId="0" applyNumberFormat="1" applyFont="1" applyBorder="1" applyAlignment="1">
      <alignment horizontal="right" vertical="center"/>
    </xf>
    <xf numFmtId="180" fontId="22" fillId="0" borderId="19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horizontal="right" vertical="center"/>
    </xf>
    <xf numFmtId="180" fontId="8" fillId="0" borderId="19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0" fontId="2" fillId="0" borderId="20" xfId="81" applyFont="1" applyBorder="1" applyAlignment="1">
      <alignment vertical="center" wrapText="1"/>
      <protection/>
    </xf>
    <xf numFmtId="178" fontId="2" fillId="0" borderId="20" xfId="0" applyNumberFormat="1" applyFont="1" applyBorder="1" applyAlignment="1">
      <alignment vertical="center"/>
    </xf>
    <xf numFmtId="187" fontId="8" fillId="0" borderId="22" xfId="0" applyNumberFormat="1" applyFont="1" applyBorder="1" applyAlignment="1">
      <alignment horizontal="right" vertical="center"/>
    </xf>
    <xf numFmtId="0" fontId="2" fillId="0" borderId="0" xfId="81" applyFont="1" applyBorder="1" applyAlignment="1">
      <alignment vertical="center" wrapText="1"/>
      <protection/>
    </xf>
    <xf numFmtId="0" fontId="3" fillId="0" borderId="0" xfId="81" applyFont="1" applyBorder="1" applyAlignment="1">
      <alignment vertical="center" wrapText="1"/>
      <protection/>
    </xf>
    <xf numFmtId="0" fontId="3" fillId="0" borderId="0" xfId="0" applyFont="1" applyAlignment="1">
      <alignment vertical="top"/>
    </xf>
    <xf numFmtId="0" fontId="116" fillId="0" borderId="0" xfId="0" applyFont="1" applyAlignment="1">
      <alignment vertical="center" wrapText="1"/>
    </xf>
    <xf numFmtId="0" fontId="103" fillId="0" borderId="0" xfId="81" applyFont="1" quotePrefix="1">
      <alignment/>
      <protection/>
    </xf>
    <xf numFmtId="0" fontId="3" fillId="0" borderId="0" xfId="0" applyFont="1" applyBorder="1" applyAlignment="1">
      <alignment horizontal="left"/>
    </xf>
    <xf numFmtId="0" fontId="117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116" fillId="0" borderId="0" xfId="83" applyFont="1">
      <alignment/>
      <protection/>
    </xf>
    <xf numFmtId="0" fontId="103" fillId="0" borderId="0" xfId="83" applyFont="1">
      <alignment/>
      <protection/>
    </xf>
    <xf numFmtId="0" fontId="7" fillId="0" borderId="0" xfId="65" applyFont="1" applyBorder="1" applyAlignment="1">
      <alignment horizontal="right" vertical="center" wrapText="1"/>
      <protection/>
    </xf>
    <xf numFmtId="0" fontId="7" fillId="0" borderId="0" xfId="65" applyFont="1" applyFill="1" applyBorder="1" applyAlignment="1">
      <alignment horizontal="right" vertical="center" wrapText="1"/>
      <protection/>
    </xf>
    <xf numFmtId="0" fontId="8" fillId="0" borderId="11" xfId="65" applyFont="1" applyBorder="1" applyAlignment="1">
      <alignment horizontal="right" vertical="center"/>
      <protection/>
    </xf>
    <xf numFmtId="0" fontId="113" fillId="0" borderId="0" xfId="65" applyFont="1" applyFill="1" applyBorder="1" applyAlignment="1">
      <alignment vertical="center"/>
      <protection/>
    </xf>
    <xf numFmtId="0" fontId="104" fillId="0" borderId="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left" vertical="center" indent="2"/>
      <protection/>
    </xf>
    <xf numFmtId="3" fontId="7" fillId="0" borderId="32" xfId="65" applyNumberFormat="1" applyFont="1" applyFill="1" applyBorder="1" applyAlignment="1">
      <alignment horizontal="right" vertical="center"/>
      <protection/>
    </xf>
    <xf numFmtId="3" fontId="7" fillId="0" borderId="16" xfId="65" applyNumberFormat="1" applyFont="1" applyFill="1" applyBorder="1" applyAlignment="1">
      <alignment horizontal="right" vertical="center" wrapText="1"/>
      <protection/>
    </xf>
    <xf numFmtId="3" fontId="8" fillId="0" borderId="16" xfId="65" applyNumberFormat="1" applyFont="1" applyFill="1" applyBorder="1" applyAlignment="1">
      <alignment horizontal="right"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3" fontId="113" fillId="0" borderId="0" xfId="65" applyNumberFormat="1" applyFont="1" applyFill="1" applyBorder="1" applyAlignment="1">
      <alignment vertical="center"/>
      <protection/>
    </xf>
    <xf numFmtId="180" fontId="7" fillId="0" borderId="0" xfId="65" applyNumberFormat="1" applyFont="1" applyFill="1" applyBorder="1" applyAlignment="1">
      <alignment horizontal="right" vertical="center"/>
      <protection/>
    </xf>
    <xf numFmtId="3" fontId="7" fillId="0" borderId="12" xfId="65" applyNumberFormat="1" applyFont="1" applyFill="1" applyBorder="1" applyAlignment="1">
      <alignment horizontal="right" vertical="center" wrapText="1"/>
      <protection/>
    </xf>
    <xf numFmtId="0" fontId="104" fillId="0" borderId="0" xfId="65" applyFont="1" applyFill="1" applyBorder="1" applyAlignment="1">
      <alignment vertical="center"/>
      <protection/>
    </xf>
    <xf numFmtId="0" fontId="113" fillId="0" borderId="0" xfId="65" applyFont="1" applyFill="1" applyBorder="1">
      <alignment/>
      <protection/>
    </xf>
    <xf numFmtId="180" fontId="8" fillId="0" borderId="11" xfId="65" applyNumberFormat="1" applyFont="1" applyFill="1" applyBorder="1" applyAlignment="1">
      <alignment horizontal="right" vertical="center"/>
      <protection/>
    </xf>
    <xf numFmtId="3" fontId="113" fillId="0" borderId="0" xfId="65" applyNumberFormat="1" applyFont="1" applyFill="1" applyBorder="1">
      <alignment/>
      <protection/>
    </xf>
    <xf numFmtId="3" fontId="7" fillId="0" borderId="0" xfId="65" applyNumberFormat="1" applyFont="1" applyFill="1" applyBorder="1" applyAlignment="1">
      <alignment horizontal="left" vertical="center"/>
      <protection/>
    </xf>
    <xf numFmtId="2" fontId="113" fillId="0" borderId="0" xfId="65" applyNumberFormat="1" applyFont="1" applyFill="1" applyBorder="1">
      <alignment/>
      <protection/>
    </xf>
    <xf numFmtId="0" fontId="101" fillId="0" borderId="0" xfId="0" applyFont="1" applyAlignment="1">
      <alignment/>
    </xf>
    <xf numFmtId="0" fontId="6" fillId="0" borderId="0" xfId="81" applyFont="1" applyBorder="1" applyAlignment="1">
      <alignment horizontal="left" vertical="center" wrapText="1"/>
      <protection/>
    </xf>
    <xf numFmtId="0" fontId="91" fillId="0" borderId="0" xfId="55" applyBorder="1" applyAlignment="1" applyProtection="1">
      <alignment vertical="center"/>
      <protection/>
    </xf>
    <xf numFmtId="0" fontId="14" fillId="0" borderId="0" xfId="81" applyFont="1" applyBorder="1">
      <alignment/>
      <protection/>
    </xf>
    <xf numFmtId="0" fontId="8" fillId="0" borderId="0" xfId="81" applyFont="1" applyBorder="1" applyAlignment="1">
      <alignment horizontal="left" vertical="center" wrapText="1"/>
      <protection/>
    </xf>
    <xf numFmtId="0" fontId="7" fillId="0" borderId="0" xfId="81" applyFont="1" applyBorder="1" applyAlignment="1">
      <alignment horizontal="left" vertical="center" wrapText="1"/>
      <protection/>
    </xf>
    <xf numFmtId="0" fontId="8" fillId="0" borderId="0" xfId="81" applyFont="1" applyBorder="1" applyAlignment="1">
      <alignment horizontal="right" vertical="center" wrapText="1"/>
      <protection/>
    </xf>
    <xf numFmtId="0" fontId="8" fillId="0" borderId="11" xfId="81" applyFont="1" applyBorder="1" applyAlignment="1">
      <alignment horizontal="left" vertical="center"/>
      <protection/>
    </xf>
    <xf numFmtId="0" fontId="8" fillId="0" borderId="11" xfId="81" applyFont="1" applyBorder="1" applyAlignment="1">
      <alignment horizontal="right" vertical="center"/>
      <protection/>
    </xf>
    <xf numFmtId="3" fontId="8" fillId="0" borderId="0" xfId="81" applyNumberFormat="1" applyFont="1" applyBorder="1" applyAlignment="1">
      <alignment horizontal="right" vertical="center"/>
      <protection/>
    </xf>
    <xf numFmtId="3" fontId="26" fillId="0" borderId="0" xfId="81" applyNumberFormat="1" applyFont="1" applyBorder="1" applyAlignment="1">
      <alignment horizontal="center" vertical="center"/>
      <protection/>
    </xf>
    <xf numFmtId="0" fontId="7" fillId="0" borderId="0" xfId="81" applyFont="1" applyBorder="1" applyAlignment="1">
      <alignment horizontal="left" vertical="center" indent="1"/>
      <protection/>
    </xf>
    <xf numFmtId="3" fontId="7" fillId="0" borderId="0" xfId="81" applyNumberFormat="1" applyFont="1" applyBorder="1" applyAlignment="1">
      <alignment horizontal="right" vertical="center"/>
      <protection/>
    </xf>
    <xf numFmtId="0" fontId="14" fillId="0" borderId="0" xfId="81" applyFont="1" applyBorder="1" applyAlignment="1">
      <alignment vertical="center"/>
      <protection/>
    </xf>
    <xf numFmtId="0" fontId="8" fillId="0" borderId="20" xfId="81" applyFont="1" applyBorder="1" applyAlignment="1">
      <alignment horizontal="left" vertical="center" wrapText="1"/>
      <protection/>
    </xf>
    <xf numFmtId="3" fontId="8" fillId="0" borderId="20" xfId="81" applyNumberFormat="1" applyFont="1" applyFill="1" applyBorder="1" applyAlignment="1">
      <alignment horizontal="right" vertical="center"/>
      <protection/>
    </xf>
    <xf numFmtId="0" fontId="8" fillId="0" borderId="16" xfId="81" applyFont="1" applyBorder="1" applyAlignment="1">
      <alignment vertical="center"/>
      <protection/>
    </xf>
    <xf numFmtId="3" fontId="8" fillId="0" borderId="16" xfId="81" applyNumberFormat="1" applyFont="1" applyBorder="1" applyAlignment="1">
      <alignment horizontal="right" vertical="center"/>
      <protection/>
    </xf>
    <xf numFmtId="0" fontId="13" fillId="0" borderId="0" xfId="81" applyFont="1" applyBorder="1">
      <alignment/>
      <protection/>
    </xf>
    <xf numFmtId="0" fontId="7" fillId="0" borderId="0" xfId="81" applyFont="1" applyBorder="1" applyAlignment="1">
      <alignment vertical="center"/>
      <protection/>
    </xf>
    <xf numFmtId="193" fontId="17" fillId="0" borderId="0" xfId="81" applyNumberFormat="1" applyFont="1" applyBorder="1" applyAlignment="1">
      <alignment horizontal="center" vertical="center"/>
      <protection/>
    </xf>
    <xf numFmtId="193" fontId="38" fillId="0" borderId="0" xfId="81" applyNumberFormat="1" applyFont="1" applyBorder="1" applyAlignment="1">
      <alignment horizontal="center" vertical="center"/>
      <protection/>
    </xf>
    <xf numFmtId="0" fontId="7" fillId="0" borderId="0" xfId="81" applyFont="1" applyBorder="1">
      <alignment/>
      <protection/>
    </xf>
    <xf numFmtId="3" fontId="14" fillId="0" borderId="0" xfId="81" applyNumberFormat="1" applyFont="1" applyBorder="1">
      <alignment/>
      <protection/>
    </xf>
    <xf numFmtId="0" fontId="7" fillId="0" borderId="0" xfId="81" applyFont="1">
      <alignment/>
      <protection/>
    </xf>
    <xf numFmtId="0" fontId="6" fillId="0" borderId="20" xfId="81" applyFont="1" applyBorder="1" applyAlignment="1">
      <alignment vertical="center"/>
      <protection/>
    </xf>
    <xf numFmtId="0" fontId="8" fillId="0" borderId="11" xfId="81" applyFont="1" applyBorder="1" applyAlignment="1">
      <alignment horizontal="right" vertical="center" wrapText="1"/>
      <protection/>
    </xf>
    <xf numFmtId="0" fontId="7" fillId="0" borderId="16" xfId="81" applyFont="1" applyBorder="1" applyAlignment="1">
      <alignment horizontal="left" vertical="center"/>
      <protection/>
    </xf>
    <xf numFmtId="3" fontId="7" fillId="0" borderId="16" xfId="81" applyNumberFormat="1" applyFont="1" applyBorder="1" applyAlignment="1">
      <alignment horizontal="right" vertical="center"/>
      <protection/>
    </xf>
    <xf numFmtId="183" fontId="7" fillId="0" borderId="0" xfId="81" applyNumberFormat="1" applyFont="1" applyBorder="1" applyAlignment="1">
      <alignment horizontal="right" vertical="center"/>
      <protection/>
    </xf>
    <xf numFmtId="178" fontId="14" fillId="0" borderId="0" xfId="81" applyNumberFormat="1" applyFont="1" applyBorder="1">
      <alignment/>
      <protection/>
    </xf>
    <xf numFmtId="183" fontId="14" fillId="0" borderId="0" xfId="81" applyNumberFormat="1" applyFont="1" applyBorder="1">
      <alignment/>
      <protection/>
    </xf>
    <xf numFmtId="0" fontId="7" fillId="0" borderId="0" xfId="81" applyFont="1" applyBorder="1" applyAlignment="1">
      <alignment horizontal="left" vertical="center"/>
      <protection/>
    </xf>
    <xf numFmtId="3" fontId="7" fillId="0" borderId="0" xfId="81" applyNumberFormat="1" applyFont="1" applyFill="1" applyBorder="1" applyAlignment="1">
      <alignment horizontal="right" vertical="center"/>
      <protection/>
    </xf>
    <xf numFmtId="0" fontId="7" fillId="0" borderId="20" xfId="81" applyFont="1" applyBorder="1" applyAlignment="1">
      <alignment horizontal="left" vertical="center"/>
      <protection/>
    </xf>
    <xf numFmtId="3" fontId="7" fillId="0" borderId="20" xfId="81" applyNumberFormat="1" applyFont="1" applyFill="1" applyBorder="1" applyAlignment="1">
      <alignment horizontal="right" vertical="center"/>
      <protection/>
    </xf>
    <xf numFmtId="3" fontId="8" fillId="0" borderId="11" xfId="81" applyNumberFormat="1" applyFont="1" applyFill="1" applyBorder="1" applyAlignment="1">
      <alignment horizontal="right" vertical="center"/>
      <protection/>
    </xf>
    <xf numFmtId="183" fontId="8" fillId="0" borderId="11" xfId="81" applyNumberFormat="1" applyFont="1" applyBorder="1" applyAlignment="1">
      <alignment horizontal="right" vertical="center"/>
      <protection/>
    </xf>
    <xf numFmtId="0" fontId="33" fillId="0" borderId="0" xfId="81" applyFont="1">
      <alignment/>
      <protection/>
    </xf>
    <xf numFmtId="0" fontId="8" fillId="0" borderId="18" xfId="81" applyFont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/>
      <protection/>
    </xf>
    <xf numFmtId="0" fontId="8" fillId="0" borderId="44" xfId="81" applyFont="1" applyBorder="1" applyAlignment="1">
      <alignment horizontal="right" vertical="center" indent="1"/>
      <protection/>
    </xf>
    <xf numFmtId="0" fontId="8" fillId="0" borderId="11" xfId="81" applyFont="1" applyBorder="1" applyAlignment="1">
      <alignment horizontal="right" vertical="center" indent="1"/>
      <protection/>
    </xf>
    <xf numFmtId="0" fontId="8" fillId="0" borderId="17" xfId="81" applyFont="1" applyBorder="1" applyAlignment="1">
      <alignment horizontal="right" vertical="center" indent="1"/>
      <protection/>
    </xf>
    <xf numFmtId="0" fontId="8" fillId="0" borderId="18" xfId="81" applyFont="1" applyBorder="1" applyAlignment="1">
      <alignment horizontal="right" vertical="center" indent="1"/>
      <protection/>
    </xf>
    <xf numFmtId="0" fontId="8" fillId="0" borderId="42" xfId="81" applyFont="1" applyBorder="1" applyAlignment="1">
      <alignment horizontal="right" vertical="center" indent="1"/>
      <protection/>
    </xf>
    <xf numFmtId="0" fontId="7" fillId="0" borderId="0" xfId="81" applyFont="1" applyAlignment="1">
      <alignment vertical="center"/>
      <protection/>
    </xf>
    <xf numFmtId="203" fontId="7" fillId="0" borderId="45" xfId="42" applyNumberFormat="1" applyFont="1" applyBorder="1" applyAlignment="1">
      <alignment horizontal="right" vertical="center"/>
    </xf>
    <xf numFmtId="187" fontId="7" fillId="0" borderId="0" xfId="81" applyNumberFormat="1" applyFont="1" applyBorder="1" applyAlignment="1">
      <alignment horizontal="right" vertical="center"/>
      <protection/>
    </xf>
    <xf numFmtId="203" fontId="7" fillId="0" borderId="12" xfId="42" applyNumberFormat="1" applyFont="1" applyBorder="1" applyAlignment="1">
      <alignment horizontal="right" vertical="center"/>
    </xf>
    <xf numFmtId="187" fontId="7" fillId="0" borderId="19" xfId="81" applyNumberFormat="1" applyFont="1" applyBorder="1" applyAlignment="1">
      <alignment horizontal="right" vertical="center"/>
      <protection/>
    </xf>
    <xf numFmtId="203" fontId="7" fillId="0" borderId="0" xfId="42" applyNumberFormat="1" applyFont="1" applyBorder="1" applyAlignment="1">
      <alignment horizontal="right" vertical="center"/>
    </xf>
    <xf numFmtId="187" fontId="7" fillId="0" borderId="9" xfId="81" applyNumberFormat="1" applyFont="1" applyBorder="1" applyAlignment="1">
      <alignment horizontal="right" vertical="center"/>
      <protection/>
    </xf>
    <xf numFmtId="0" fontId="33" fillId="0" borderId="0" xfId="81" applyFont="1" applyAlignment="1">
      <alignment vertical="center"/>
      <protection/>
    </xf>
    <xf numFmtId="203" fontId="7" fillId="0" borderId="45" xfId="42" applyNumberFormat="1" applyFont="1" applyBorder="1" applyAlignment="1">
      <alignment vertical="center"/>
    </xf>
    <xf numFmtId="203" fontId="7" fillId="0" borderId="12" xfId="42" applyNumberFormat="1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203" fontId="8" fillId="0" borderId="44" xfId="42" applyNumberFormat="1" applyFont="1" applyBorder="1" applyAlignment="1">
      <alignment vertical="center"/>
    </xf>
    <xf numFmtId="187" fontId="8" fillId="0" borderId="11" xfId="81" applyNumberFormat="1" applyFont="1" applyBorder="1" applyAlignment="1">
      <alignment horizontal="right" vertical="center"/>
      <protection/>
    </xf>
    <xf numFmtId="203" fontId="8" fillId="0" borderId="17" xfId="42" applyNumberFormat="1" applyFont="1" applyBorder="1" applyAlignment="1">
      <alignment vertical="center"/>
    </xf>
    <xf numFmtId="187" fontId="8" fillId="0" borderId="18" xfId="81" applyNumberFormat="1" applyFont="1" applyBorder="1" applyAlignment="1">
      <alignment horizontal="right" vertical="center"/>
      <protection/>
    </xf>
    <xf numFmtId="203" fontId="8" fillId="0" borderId="11" xfId="42" applyNumberFormat="1" applyFont="1" applyBorder="1" applyAlignment="1">
      <alignment vertical="center"/>
    </xf>
    <xf numFmtId="187" fontId="8" fillId="0" borderId="42" xfId="81" applyNumberFormat="1" applyFont="1" applyBorder="1" applyAlignment="1">
      <alignment horizontal="right" vertical="center"/>
      <protection/>
    </xf>
    <xf numFmtId="0" fontId="48" fillId="0" borderId="0" xfId="81" applyFont="1" applyBorder="1" applyAlignment="1">
      <alignment vertical="center"/>
      <protection/>
    </xf>
    <xf numFmtId="203" fontId="8" fillId="0" borderId="0" xfId="42" applyNumberFormat="1" applyFont="1" applyBorder="1" applyAlignment="1">
      <alignment vertical="center"/>
    </xf>
    <xf numFmtId="187" fontId="8" fillId="0" borderId="0" xfId="81" applyNumberFormat="1" applyFont="1" applyBorder="1" applyAlignment="1">
      <alignment horizontal="right" vertical="center"/>
      <protection/>
    </xf>
    <xf numFmtId="0" fontId="14" fillId="0" borderId="0" xfId="81" applyFont="1" applyAlignment="1">
      <alignment vertical="center"/>
      <protection/>
    </xf>
    <xf numFmtId="203" fontId="33" fillId="0" borderId="0" xfId="81" applyNumberFormat="1" applyFont="1">
      <alignment/>
      <protection/>
    </xf>
    <xf numFmtId="0" fontId="6" fillId="0" borderId="0" xfId="66" applyFont="1" applyBorder="1" applyAlignment="1">
      <alignment horizontal="left" vertical="center" wrapText="1"/>
      <protection/>
    </xf>
    <xf numFmtId="0" fontId="7" fillId="0" borderId="0" xfId="66" applyFont="1" applyBorder="1">
      <alignment/>
      <protection/>
    </xf>
    <xf numFmtId="0" fontId="8" fillId="0" borderId="0" xfId="66" applyFont="1" applyBorder="1" applyAlignment="1">
      <alignment horizontal="left" vertical="center" wrapText="1"/>
      <protection/>
    </xf>
    <xf numFmtId="0" fontId="8" fillId="0" borderId="0" xfId="66" applyFont="1" applyBorder="1" applyAlignment="1">
      <alignment horizontal="right" vertical="center" wrapText="1"/>
      <protection/>
    </xf>
    <xf numFmtId="0" fontId="8" fillId="0" borderId="11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0" xfId="66" applyNumberFormat="1" applyFont="1" applyFill="1" applyBorder="1" applyAlignment="1">
      <alignment vertical="center"/>
      <protection/>
    </xf>
    <xf numFmtId="3" fontId="7" fillId="0" borderId="0" xfId="66" applyNumberFormat="1" applyFont="1" applyBorder="1" applyAlignment="1">
      <alignment vertical="center"/>
      <protection/>
    </xf>
    <xf numFmtId="3" fontId="10" fillId="0" borderId="0" xfId="66" applyNumberFormat="1" applyFont="1" applyBorder="1" applyAlignment="1">
      <alignment horizontal="left" vertical="center" wrapText="1" indent="1"/>
      <protection/>
    </xf>
    <xf numFmtId="3" fontId="10" fillId="0" borderId="0" xfId="66" applyNumberFormat="1" applyFont="1" applyBorder="1" applyAlignment="1">
      <alignment vertical="center"/>
      <protection/>
    </xf>
    <xf numFmtId="3" fontId="7" fillId="0" borderId="0" xfId="66" applyNumberFormat="1" applyFont="1" applyBorder="1" applyAlignment="1">
      <alignment horizontal="left" vertical="center" wrapText="1" indent="1"/>
      <protection/>
    </xf>
    <xf numFmtId="3" fontId="7" fillId="0" borderId="0" xfId="66" applyNumberFormat="1" applyFont="1" applyBorder="1" applyAlignment="1">
      <alignment horizontal="left" vertical="center" indent="2"/>
      <protection/>
    </xf>
    <xf numFmtId="3" fontId="7" fillId="0" borderId="0" xfId="66" applyNumberFormat="1" applyFont="1" applyBorder="1" applyAlignment="1">
      <alignment horizontal="left" vertical="center" wrapText="1" indent="2"/>
      <protection/>
    </xf>
    <xf numFmtId="3" fontId="7" fillId="0" borderId="0" xfId="66" applyNumberFormat="1" applyFont="1" applyFill="1" applyBorder="1" applyAlignment="1">
      <alignment horizontal="left" vertical="center" indent="2"/>
      <protection/>
    </xf>
    <xf numFmtId="3" fontId="7" fillId="0" borderId="0" xfId="66" applyNumberFormat="1" applyFont="1" applyBorder="1" applyAlignment="1">
      <alignment horizontal="right" vertical="center"/>
      <protection/>
    </xf>
    <xf numFmtId="3" fontId="10" fillId="0" borderId="0" xfId="66" applyNumberFormat="1" applyFont="1" applyFill="1" applyBorder="1" applyAlignment="1">
      <alignment horizontal="left" vertical="center" indent="2"/>
      <protection/>
    </xf>
    <xf numFmtId="3" fontId="7" fillId="0" borderId="0" xfId="66" applyNumberFormat="1" applyFont="1" applyFill="1" applyBorder="1" applyAlignment="1">
      <alignment horizontal="left" vertical="center" wrapText="1" indent="2"/>
      <protection/>
    </xf>
    <xf numFmtId="3" fontId="8" fillId="0" borderId="0" xfId="66" applyNumberFormat="1" applyFont="1" applyFill="1" applyBorder="1" applyAlignment="1">
      <alignment vertical="center" wrapText="1"/>
      <protection/>
    </xf>
    <xf numFmtId="3" fontId="7" fillId="0" borderId="20" xfId="66" applyNumberFormat="1" applyFont="1" applyBorder="1" applyAlignment="1">
      <alignment horizontal="left" vertical="center" indent="2"/>
      <protection/>
    </xf>
    <xf numFmtId="3" fontId="7" fillId="0" borderId="20" xfId="66" applyNumberFormat="1" applyFont="1" applyBorder="1" applyAlignment="1">
      <alignment vertical="center"/>
      <protection/>
    </xf>
    <xf numFmtId="3" fontId="6" fillId="0" borderId="0" xfId="66" applyNumberFormat="1" applyFont="1" applyBorder="1" applyAlignment="1">
      <alignment horizontal="left" vertical="center" wrapText="1"/>
      <protection/>
    </xf>
    <xf numFmtId="3" fontId="8" fillId="0" borderId="0" xfId="66" applyNumberFormat="1" applyFont="1" applyBorder="1" applyAlignment="1">
      <alignment horizontal="left" vertical="center" wrapText="1"/>
      <protection/>
    </xf>
    <xf numFmtId="3" fontId="7" fillId="0" borderId="0" xfId="66" applyNumberFormat="1" applyFont="1" applyBorder="1">
      <alignment/>
      <protection/>
    </xf>
    <xf numFmtId="3" fontId="8" fillId="0" borderId="11" xfId="66" applyNumberFormat="1" applyFont="1" applyBorder="1" applyAlignment="1">
      <alignment vertical="center"/>
      <protection/>
    </xf>
    <xf numFmtId="1" fontId="8" fillId="0" borderId="11" xfId="66" applyNumberFormat="1" applyFont="1" applyBorder="1" applyAlignment="1">
      <alignment vertical="center"/>
      <protection/>
    </xf>
    <xf numFmtId="3" fontId="10" fillId="0" borderId="0" xfId="66" applyNumberFormat="1" applyFont="1" applyBorder="1" applyAlignment="1">
      <alignment vertical="center" wrapText="1"/>
      <protection/>
    </xf>
    <xf numFmtId="0" fontId="10" fillId="0" borderId="0" xfId="66" applyFont="1" applyBorder="1" applyAlignment="1">
      <alignment vertical="center"/>
      <protection/>
    </xf>
    <xf numFmtId="3" fontId="10" fillId="0" borderId="0" xfId="66" applyNumberFormat="1" applyFont="1" applyFill="1" applyBorder="1" applyAlignment="1">
      <alignment horizontal="left" vertical="center" indent="1"/>
      <protection/>
    </xf>
    <xf numFmtId="3" fontId="10" fillId="0" borderId="0" xfId="66" applyNumberFormat="1" applyFont="1" applyFill="1" applyBorder="1" applyAlignment="1">
      <alignment vertical="center"/>
      <protection/>
    </xf>
    <xf numFmtId="3" fontId="16" fillId="0" borderId="0" xfId="66" applyNumberFormat="1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3" fontId="10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/>
      <protection/>
    </xf>
    <xf numFmtId="0" fontId="103" fillId="0" borderId="0" xfId="68" applyFont="1" applyAlignment="1">
      <alignment vertical="center"/>
      <protection/>
    </xf>
    <xf numFmtId="0" fontId="101" fillId="0" borderId="0" xfId="68" applyFont="1" applyAlignment="1">
      <alignment vertical="center"/>
      <protection/>
    </xf>
    <xf numFmtId="0" fontId="101" fillId="0" borderId="0" xfId="68" applyFont="1" applyAlignment="1">
      <alignment horizontal="right"/>
      <protection/>
    </xf>
    <xf numFmtId="0" fontId="8" fillId="0" borderId="11" xfId="66" applyFont="1" applyBorder="1" applyAlignment="1">
      <alignment horizontal="left" vertical="center"/>
      <protection/>
    </xf>
    <xf numFmtId="0" fontId="8" fillId="0" borderId="0" xfId="66" applyFont="1" applyFill="1" applyBorder="1" applyAlignment="1">
      <alignment horizontal="left" vertical="center"/>
      <protection/>
    </xf>
    <xf numFmtId="0" fontId="101" fillId="0" borderId="0" xfId="68" applyFont="1" applyAlignment="1">
      <alignment horizontal="right" vertical="center"/>
      <protection/>
    </xf>
    <xf numFmtId="3" fontId="103" fillId="0" borderId="0" xfId="68" applyNumberFormat="1" applyFont="1">
      <alignment/>
      <protection/>
    </xf>
    <xf numFmtId="0" fontId="103" fillId="0" borderId="0" xfId="68" applyFont="1">
      <alignment/>
      <protection/>
    </xf>
    <xf numFmtId="0" fontId="7" fillId="0" borderId="0" xfId="66" applyFont="1" applyFill="1" applyBorder="1" applyAlignment="1">
      <alignment horizontal="left" vertical="center" indent="1"/>
      <protection/>
    </xf>
    <xf numFmtId="0" fontId="103" fillId="0" borderId="0" xfId="68" applyFont="1" applyAlignment="1">
      <alignment horizontal="right" vertical="center"/>
      <protection/>
    </xf>
    <xf numFmtId="0" fontId="7" fillId="0" borderId="0" xfId="66" applyFont="1" applyFill="1" applyBorder="1" applyAlignment="1">
      <alignment horizontal="left" vertical="center" wrapText="1" indent="1"/>
      <protection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11" xfId="66" applyFont="1" applyFill="1" applyBorder="1" applyAlignment="1">
      <alignment vertical="center" wrapText="1"/>
      <protection/>
    </xf>
    <xf numFmtId="0" fontId="101" fillId="0" borderId="11" xfId="68" applyFont="1" applyBorder="1" applyAlignment="1">
      <alignment vertical="center"/>
      <protection/>
    </xf>
    <xf numFmtId="3" fontId="101" fillId="0" borderId="0" xfId="68" applyNumberFormat="1" applyFont="1">
      <alignment/>
      <protection/>
    </xf>
    <xf numFmtId="0" fontId="8" fillId="0" borderId="18" xfId="81" applyFont="1" applyBorder="1" applyAlignment="1">
      <alignment horizontal="center" vertical="center"/>
      <protection/>
    </xf>
    <xf numFmtId="0" fontId="8" fillId="0" borderId="11" xfId="81" applyFont="1" applyBorder="1" applyAlignment="1">
      <alignment vertical="center"/>
      <protection/>
    </xf>
    <xf numFmtId="0" fontId="8" fillId="0" borderId="20" xfId="81" applyFont="1" applyBorder="1" applyAlignment="1">
      <alignment horizontal="left" vertical="center"/>
      <protection/>
    </xf>
    <xf numFmtId="0" fontId="8" fillId="0" borderId="20" xfId="81" applyFont="1" applyBorder="1" applyAlignment="1">
      <alignment horizontal="right" vertical="center"/>
      <protection/>
    </xf>
    <xf numFmtId="0" fontId="8" fillId="0" borderId="28" xfId="81" applyFont="1" applyBorder="1" applyAlignment="1">
      <alignment horizontal="right" vertical="center"/>
      <protection/>
    </xf>
    <xf numFmtId="3" fontId="7" fillId="0" borderId="0" xfId="81" applyNumberFormat="1" applyFont="1" applyBorder="1" applyAlignment="1">
      <alignment vertical="center"/>
      <protection/>
    </xf>
    <xf numFmtId="3" fontId="7" fillId="0" borderId="12" xfId="81" applyNumberFormat="1" applyFont="1" applyBorder="1" applyAlignment="1">
      <alignment vertical="center"/>
      <protection/>
    </xf>
    <xf numFmtId="3" fontId="7" fillId="0" borderId="32" xfId="81" applyNumberFormat="1" applyFont="1" applyBorder="1" applyAlignment="1">
      <alignment vertical="center"/>
      <protection/>
    </xf>
    <xf numFmtId="3" fontId="7" fillId="0" borderId="16" xfId="81" applyNumberFormat="1" applyFont="1" applyBorder="1" applyAlignment="1">
      <alignment vertical="center"/>
      <protection/>
    </xf>
    <xf numFmtId="3" fontId="8" fillId="0" borderId="11" xfId="81" applyNumberFormat="1" applyFont="1" applyBorder="1" applyAlignment="1">
      <alignment vertical="center"/>
      <protection/>
    </xf>
    <xf numFmtId="3" fontId="8" fillId="0" borderId="18" xfId="81" applyNumberFormat="1" applyFont="1" applyBorder="1" applyAlignment="1">
      <alignment vertical="center"/>
      <protection/>
    </xf>
    <xf numFmtId="3" fontId="8" fillId="0" borderId="17" xfId="81" applyNumberFormat="1" applyFont="1" applyBorder="1" applyAlignment="1">
      <alignment vertical="center"/>
      <protection/>
    </xf>
    <xf numFmtId="0" fontId="7" fillId="0" borderId="0" xfId="81" applyFont="1" applyAlignment="1">
      <alignment/>
      <protection/>
    </xf>
    <xf numFmtId="0" fontId="8" fillId="0" borderId="0" xfId="81" applyFont="1" applyBorder="1" applyAlignment="1">
      <alignment horizontal="right" wrapText="1"/>
      <protection/>
    </xf>
    <xf numFmtId="0" fontId="8" fillId="0" borderId="11" xfId="81" applyFont="1" applyFill="1" applyBorder="1" applyAlignment="1">
      <alignment vertical="center"/>
      <protection/>
    </xf>
    <xf numFmtId="0" fontId="8" fillId="0" borderId="0" xfId="81" applyFont="1" applyBorder="1" applyAlignment="1">
      <alignment vertical="center"/>
      <protection/>
    </xf>
    <xf numFmtId="0" fontId="7" fillId="0" borderId="16" xfId="81" applyFont="1" applyBorder="1" applyAlignment="1">
      <alignment vertical="center"/>
      <protection/>
    </xf>
    <xf numFmtId="3" fontId="7" fillId="0" borderId="0" xfId="81" applyNumberFormat="1" applyFont="1" applyAlignment="1">
      <alignment vertical="center"/>
      <protection/>
    </xf>
    <xf numFmtId="3" fontId="7" fillId="0" borderId="0" xfId="81" applyNumberFormat="1" applyFont="1" applyFill="1" applyAlignment="1">
      <alignment vertical="center"/>
      <protection/>
    </xf>
    <xf numFmtId="0" fontId="9" fillId="0" borderId="0" xfId="81" applyFont="1" applyBorder="1" applyAlignment="1">
      <alignment vertical="center"/>
      <protection/>
    </xf>
    <xf numFmtId="3" fontId="10" fillId="0" borderId="0" xfId="81" applyNumberFormat="1" applyFont="1" applyAlignment="1">
      <alignment vertical="center"/>
      <protection/>
    </xf>
    <xf numFmtId="3" fontId="10" fillId="0" borderId="0" xfId="81" applyNumberFormat="1" applyFont="1" applyFill="1" applyAlignment="1">
      <alignment vertical="center"/>
      <protection/>
    </xf>
    <xf numFmtId="0" fontId="7" fillId="0" borderId="20" xfId="81" applyFont="1" applyBorder="1" applyAlignment="1">
      <alignment vertical="center"/>
      <protection/>
    </xf>
    <xf numFmtId="3" fontId="8" fillId="0" borderId="11" xfId="81" applyNumberFormat="1" applyFont="1" applyFill="1" applyBorder="1" applyAlignment="1">
      <alignment vertical="center"/>
      <protection/>
    </xf>
    <xf numFmtId="3" fontId="8" fillId="0" borderId="0" xfId="81" applyNumberFormat="1" applyFont="1" applyBorder="1" applyAlignment="1">
      <alignment vertical="center"/>
      <protection/>
    </xf>
    <xf numFmtId="0" fontId="7" fillId="0" borderId="0" xfId="81" applyFont="1" applyBorder="1" applyAlignment="1">
      <alignment vertical="center" wrapText="1"/>
      <protection/>
    </xf>
    <xf numFmtId="3" fontId="7" fillId="0" borderId="0" xfId="81" applyNumberFormat="1" applyFont="1">
      <alignment/>
      <protection/>
    </xf>
    <xf numFmtId="0" fontId="8" fillId="0" borderId="0" xfId="81" applyFont="1" applyAlignment="1">
      <alignment vertical="center"/>
      <protection/>
    </xf>
    <xf numFmtId="0" fontId="9" fillId="0" borderId="0" xfId="81" applyFont="1" applyAlignment="1">
      <alignment vertical="center" wrapText="1"/>
      <protection/>
    </xf>
    <xf numFmtId="0" fontId="8" fillId="0" borderId="0" xfId="81" applyFont="1" applyAlignment="1">
      <alignment horizontal="right" vertical="center"/>
      <protection/>
    </xf>
    <xf numFmtId="0" fontId="8" fillId="0" borderId="11" xfId="81" applyFont="1" applyFill="1" applyBorder="1" applyAlignment="1">
      <alignment horizontal="right" vertical="center"/>
      <protection/>
    </xf>
    <xf numFmtId="0" fontId="7" fillId="0" borderId="16" xfId="81" applyNumberFormat="1" applyFont="1" applyFill="1" applyBorder="1" applyAlignment="1">
      <alignment horizontal="right" vertical="center"/>
      <protection/>
    </xf>
    <xf numFmtId="0" fontId="7" fillId="0" borderId="0" xfId="81" applyFont="1" applyFill="1" applyBorder="1" applyAlignment="1">
      <alignment horizontal="right" vertical="center"/>
      <protection/>
    </xf>
    <xf numFmtId="0" fontId="10" fillId="0" borderId="0" xfId="81" applyFont="1" applyFill="1" applyBorder="1" applyAlignment="1">
      <alignment horizontal="left" vertical="center" indent="2"/>
      <protection/>
    </xf>
    <xf numFmtId="0" fontId="10" fillId="0" borderId="0" xfId="81" applyFont="1" applyFill="1" applyBorder="1" applyAlignment="1">
      <alignment horizontal="right" vertical="center"/>
      <protection/>
    </xf>
    <xf numFmtId="0" fontId="8" fillId="0" borderId="0" xfId="81" applyFont="1" applyFill="1" applyBorder="1" applyAlignment="1">
      <alignment horizontal="left" vertical="center" indent="1"/>
      <protection/>
    </xf>
    <xf numFmtId="0" fontId="8" fillId="0" borderId="0" xfId="81" applyFont="1" applyFill="1" applyBorder="1" applyAlignment="1">
      <alignment horizontal="right" vertical="center"/>
      <protection/>
    </xf>
    <xf numFmtId="0" fontId="8" fillId="0" borderId="11" xfId="81" applyFont="1" applyFill="1" applyBorder="1" applyAlignment="1">
      <alignment horizontal="left" vertical="center"/>
      <protection/>
    </xf>
    <xf numFmtId="0" fontId="8" fillId="0" borderId="0" xfId="81" applyFont="1" applyFill="1" applyBorder="1" applyAlignment="1">
      <alignment vertical="center"/>
      <protection/>
    </xf>
    <xf numFmtId="0" fontId="101" fillId="0" borderId="0" xfId="0" applyFont="1" applyAlignment="1">
      <alignment horizontal="right"/>
    </xf>
    <xf numFmtId="0" fontId="10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0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81" applyFont="1" applyFill="1" applyBorder="1" applyAlignment="1">
      <alignment horizontal="left" vertical="center" indent="1"/>
      <protection/>
    </xf>
    <xf numFmtId="0" fontId="7" fillId="0" borderId="0" xfId="0" applyFont="1" applyFill="1" applyAlignment="1">
      <alignment/>
    </xf>
    <xf numFmtId="0" fontId="10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3" fillId="0" borderId="0" xfId="0" applyFont="1" applyAlignment="1">
      <alignment horizontal="right"/>
    </xf>
    <xf numFmtId="0" fontId="10" fillId="0" borderId="0" xfId="81" applyFont="1" applyFill="1" applyBorder="1" applyAlignment="1">
      <alignment horizontal="left" vertical="center" indent="1"/>
      <protection/>
    </xf>
    <xf numFmtId="0" fontId="10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81" applyFont="1" applyFill="1" applyBorder="1" applyAlignment="1">
      <alignment horizontal="left" vertical="center" indent="2"/>
      <protection/>
    </xf>
    <xf numFmtId="0" fontId="0" fillId="0" borderId="0" xfId="0" applyAlignment="1">
      <alignment vertical="center"/>
    </xf>
    <xf numFmtId="0" fontId="8" fillId="0" borderId="0" xfId="81" applyFont="1" applyBorder="1" applyAlignment="1">
      <alignment horizontal="left" vertical="center"/>
      <protection/>
    </xf>
    <xf numFmtId="0" fontId="8" fillId="0" borderId="0" xfId="81" applyFont="1" applyBorder="1" applyAlignment="1">
      <alignment horizontal="right" vertical="center"/>
      <protection/>
    </xf>
    <xf numFmtId="0" fontId="7" fillId="0" borderId="20" xfId="81" applyFont="1" applyBorder="1" applyAlignment="1">
      <alignment horizontal="left" vertical="center" indent="1"/>
      <protection/>
    </xf>
    <xf numFmtId="3" fontId="7" fillId="0" borderId="20" xfId="81" applyNumberFormat="1" applyFont="1" applyBorder="1" applyAlignment="1">
      <alignment horizontal="right" vertical="center"/>
      <protection/>
    </xf>
    <xf numFmtId="0" fontId="9" fillId="0" borderId="16" xfId="81" applyFont="1" applyBorder="1">
      <alignment/>
      <protection/>
    </xf>
    <xf numFmtId="0" fontId="7" fillId="0" borderId="16" xfId="81" applyFont="1" applyBorder="1">
      <alignment/>
      <protection/>
    </xf>
    <xf numFmtId="0" fontId="8" fillId="0" borderId="0" xfId="81" applyFont="1" applyAlignment="1">
      <alignment vertical="center" wrapText="1"/>
      <protection/>
    </xf>
    <xf numFmtId="0" fontId="7" fillId="0" borderId="0" xfId="81" applyFont="1" applyAlignment="1">
      <alignment vertical="center" wrapText="1"/>
      <protection/>
    </xf>
    <xf numFmtId="0" fontId="8" fillId="0" borderId="0" xfId="81" applyFont="1" applyAlignment="1">
      <alignment horizontal="right" vertical="center" wrapText="1"/>
      <protection/>
    </xf>
    <xf numFmtId="0" fontId="7" fillId="0" borderId="0" xfId="81" applyFont="1" applyBorder="1" applyAlignment="1">
      <alignment horizontal="right" vertical="center"/>
      <protection/>
    </xf>
    <xf numFmtId="0" fontId="6" fillId="0" borderId="0" xfId="81" applyFont="1" applyAlignment="1">
      <alignment vertical="center"/>
      <protection/>
    </xf>
    <xf numFmtId="0" fontId="9" fillId="0" borderId="0" xfId="81" applyFont="1">
      <alignment/>
      <protection/>
    </xf>
    <xf numFmtId="0" fontId="14" fillId="0" borderId="0" xfId="81" applyFont="1">
      <alignment/>
      <protection/>
    </xf>
    <xf numFmtId="0" fontId="8" fillId="0" borderId="20" xfId="81" applyFont="1" applyBorder="1" applyAlignment="1">
      <alignment vertical="center"/>
      <protection/>
    </xf>
    <xf numFmtId="0" fontId="6" fillId="0" borderId="0" xfId="81" applyFont="1" applyBorder="1" applyAlignment="1">
      <alignment vertical="center"/>
      <protection/>
    </xf>
    <xf numFmtId="0" fontId="47" fillId="0" borderId="0" xfId="81" applyFont="1" applyBorder="1">
      <alignment/>
      <protection/>
    </xf>
    <xf numFmtId="0" fontId="47" fillId="0" borderId="0" xfId="81" applyFont="1">
      <alignment/>
      <protection/>
    </xf>
    <xf numFmtId="0" fontId="6" fillId="0" borderId="20" xfId="81" applyFont="1" applyBorder="1" applyAlignment="1">
      <alignment horizontal="left" vertical="center"/>
      <protection/>
    </xf>
    <xf numFmtId="0" fontId="8" fillId="0" borderId="18" xfId="81" applyFont="1" applyBorder="1" applyAlignment="1">
      <alignment horizontal="right" vertical="center"/>
      <protection/>
    </xf>
    <xf numFmtId="0" fontId="26" fillId="0" borderId="0" xfId="81" applyFont="1" applyAlignment="1">
      <alignment vertical="center"/>
      <protection/>
    </xf>
    <xf numFmtId="0" fontId="7" fillId="0" borderId="16" xfId="81" applyFont="1" applyBorder="1" applyAlignment="1">
      <alignment horizontal="left" vertical="center" wrapText="1"/>
      <protection/>
    </xf>
    <xf numFmtId="3" fontId="7" fillId="0" borderId="16" xfId="81" applyNumberFormat="1" applyFont="1" applyBorder="1" applyAlignment="1" quotePrefix="1">
      <alignment horizontal="right" vertical="center"/>
      <protection/>
    </xf>
    <xf numFmtId="186" fontId="8" fillId="0" borderId="16" xfId="81" applyNumberFormat="1" applyFont="1" applyBorder="1" applyAlignment="1">
      <alignment horizontal="right" vertical="center"/>
      <protection/>
    </xf>
    <xf numFmtId="186" fontId="7" fillId="0" borderId="31" xfId="81" applyNumberFormat="1" applyFont="1" applyBorder="1" applyAlignment="1">
      <alignment horizontal="right" vertical="center"/>
      <protection/>
    </xf>
    <xf numFmtId="3" fontId="26" fillId="0" borderId="0" xfId="81" applyNumberFormat="1" applyFont="1" applyAlignment="1">
      <alignment vertical="center"/>
      <protection/>
    </xf>
    <xf numFmtId="186" fontId="8" fillId="0" borderId="0" xfId="81" applyNumberFormat="1" applyFont="1" applyBorder="1" applyAlignment="1">
      <alignment horizontal="right" vertical="center"/>
      <protection/>
    </xf>
    <xf numFmtId="186" fontId="7" fillId="0" borderId="19" xfId="81" applyNumberFormat="1" applyFont="1" applyBorder="1" applyAlignment="1">
      <alignment horizontal="right" vertical="center"/>
      <protection/>
    </xf>
    <xf numFmtId="3" fontId="7" fillId="0" borderId="0" xfId="81" applyNumberFormat="1" applyFont="1" applyBorder="1" applyAlignment="1" quotePrefix="1">
      <alignment horizontal="right" vertical="center"/>
      <protection/>
    </xf>
    <xf numFmtId="0" fontId="7" fillId="0" borderId="0" xfId="81" applyFont="1" applyFill="1" applyBorder="1" applyAlignment="1">
      <alignment horizontal="left" vertical="center"/>
      <protection/>
    </xf>
    <xf numFmtId="186" fontId="8" fillId="0" borderId="0" xfId="81" applyNumberFormat="1" applyFont="1" applyBorder="1" applyAlignment="1">
      <alignment vertical="center"/>
      <protection/>
    </xf>
    <xf numFmtId="0" fontId="8" fillId="0" borderId="0" xfId="81" applyFont="1" applyFill="1" applyBorder="1" applyAlignment="1">
      <alignment horizontal="left" vertical="center"/>
      <protection/>
    </xf>
    <xf numFmtId="0" fontId="4" fillId="0" borderId="0" xfId="81">
      <alignment/>
      <protection/>
    </xf>
    <xf numFmtId="0" fontId="8" fillId="0" borderId="20" xfId="81" applyFont="1" applyBorder="1" applyAlignment="1">
      <alignment vertical="center" wrapText="1"/>
      <protection/>
    </xf>
    <xf numFmtId="0" fontId="8" fillId="0" borderId="0" xfId="81" applyFont="1" applyBorder="1" applyAlignment="1">
      <alignment vertical="center" wrapText="1"/>
      <protection/>
    </xf>
    <xf numFmtId="0" fontId="49" fillId="0" borderId="0" xfId="81" applyFont="1" applyBorder="1" applyAlignment="1">
      <alignment vertical="center" wrapText="1"/>
      <protection/>
    </xf>
    <xf numFmtId="0" fontId="8" fillId="0" borderId="20" xfId="81" applyFont="1" applyBorder="1" applyAlignment="1">
      <alignment horizontal="right" vertical="center" wrapText="1"/>
      <protection/>
    </xf>
    <xf numFmtId="0" fontId="8" fillId="0" borderId="31" xfId="81" applyFont="1" applyBorder="1" applyAlignment="1">
      <alignment horizontal="center" vertical="center" wrapText="1"/>
      <protection/>
    </xf>
    <xf numFmtId="3" fontId="8" fillId="0" borderId="11" xfId="81" applyNumberFormat="1" applyFont="1" applyBorder="1" applyAlignment="1">
      <alignment horizontal="right" vertical="center"/>
      <protection/>
    </xf>
    <xf numFmtId="3" fontId="8" fillId="0" borderId="18" xfId="81" applyNumberFormat="1" applyFont="1" applyBorder="1" applyAlignment="1">
      <alignment horizontal="right" vertical="center"/>
      <protection/>
    </xf>
    <xf numFmtId="3" fontId="7" fillId="0" borderId="19" xfId="81" applyNumberFormat="1" applyFont="1" applyBorder="1" applyAlignment="1">
      <alignment horizontal="right" vertical="center"/>
      <protection/>
    </xf>
    <xf numFmtId="3" fontId="4" fillId="0" borderId="0" xfId="81" applyNumberFormat="1">
      <alignment/>
      <protection/>
    </xf>
    <xf numFmtId="3" fontId="7" fillId="0" borderId="12" xfId="81" applyNumberFormat="1" applyFont="1" applyBorder="1" applyAlignment="1">
      <alignment horizontal="right" vertical="center"/>
      <protection/>
    </xf>
    <xf numFmtId="0" fontId="4" fillId="0" borderId="0" xfId="81" applyBorder="1">
      <alignment/>
      <protection/>
    </xf>
    <xf numFmtId="0" fontId="8" fillId="0" borderId="13" xfId="81" applyFont="1" applyBorder="1" applyAlignment="1">
      <alignment horizontal="right" vertical="center" wrapText="1"/>
      <protection/>
    </xf>
    <xf numFmtId="0" fontId="7" fillId="0" borderId="0" xfId="81" applyFont="1" applyBorder="1" applyAlignment="1">
      <alignment horizontal="left" vertical="center" indent="2"/>
      <protection/>
    </xf>
    <xf numFmtId="3" fontId="7" fillId="0" borderId="0" xfId="81" applyNumberFormat="1" applyFont="1" applyBorder="1" applyAlignment="1">
      <alignment horizontal="right" vertical="center" wrapText="1"/>
      <protection/>
    </xf>
    <xf numFmtId="4" fontId="7" fillId="0" borderId="0" xfId="81" applyNumberFormat="1" applyFont="1" applyBorder="1" applyAlignment="1">
      <alignment vertical="center"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20" xfId="81" applyFont="1" applyBorder="1" applyAlignment="1">
      <alignment horizontal="left" vertical="center" indent="2"/>
      <protection/>
    </xf>
    <xf numFmtId="3" fontId="7" fillId="0" borderId="20" xfId="81" applyNumberFormat="1" applyFont="1" applyBorder="1" applyAlignment="1">
      <alignment horizontal="right" vertical="center" wrapText="1"/>
      <protection/>
    </xf>
    <xf numFmtId="4" fontId="7" fillId="0" borderId="20" xfId="81" applyNumberFormat="1" applyFont="1" applyBorder="1" applyAlignment="1">
      <alignment vertical="center"/>
      <protection/>
    </xf>
    <xf numFmtId="0" fontId="9" fillId="0" borderId="0" xfId="66" applyFont="1" applyBorder="1">
      <alignment/>
      <protection/>
    </xf>
    <xf numFmtId="0" fontId="8" fillId="0" borderId="0" xfId="66" applyFont="1" applyBorder="1" applyAlignment="1">
      <alignment vertical="center" wrapText="1"/>
      <protection/>
    </xf>
    <xf numFmtId="0" fontId="14" fillId="0" borderId="0" xfId="66" applyFont="1" applyAlignment="1">
      <alignment vertical="center" wrapText="1"/>
      <protection/>
    </xf>
    <xf numFmtId="0" fontId="8" fillId="0" borderId="11" xfId="66" applyFont="1" applyBorder="1" applyAlignment="1">
      <alignment horizontal="right" vertical="center"/>
      <protection/>
    </xf>
    <xf numFmtId="3" fontId="8" fillId="0" borderId="0" xfId="66" applyNumberFormat="1" applyFont="1" applyBorder="1" applyAlignment="1">
      <alignment horizontal="right" vertical="center"/>
      <protection/>
    </xf>
    <xf numFmtId="3" fontId="9" fillId="0" borderId="0" xfId="66" applyNumberFormat="1" applyFont="1" applyBorder="1">
      <alignment/>
      <protection/>
    </xf>
    <xf numFmtId="0" fontId="7" fillId="0" borderId="0" xfId="66" applyFont="1" applyFill="1" applyBorder="1" applyAlignment="1">
      <alignment horizontal="left" vertical="center" indent="2"/>
      <protection/>
    </xf>
    <xf numFmtId="3" fontId="7" fillId="0" borderId="0" xfId="66" applyNumberFormat="1" applyFont="1" applyFill="1" applyBorder="1" applyAlignment="1">
      <alignment horizontal="right" vertical="center"/>
      <protection/>
    </xf>
    <xf numFmtId="0" fontId="7" fillId="0" borderId="0" xfId="66" applyFont="1" applyBorder="1" applyAlignment="1">
      <alignment horizontal="left" vertical="center" indent="2"/>
      <protection/>
    </xf>
    <xf numFmtId="0" fontId="9" fillId="0" borderId="0" xfId="66" applyFont="1" applyBorder="1" applyAlignment="1">
      <alignment horizontal="right" vertical="center"/>
      <protection/>
    </xf>
    <xf numFmtId="0" fontId="9" fillId="0" borderId="0" xfId="66" applyFont="1" applyFill="1" applyBorder="1" applyAlignment="1">
      <alignment horizontal="right" vertical="center"/>
      <protection/>
    </xf>
    <xf numFmtId="3" fontId="8" fillId="0" borderId="0" xfId="66" applyNumberFormat="1" applyFont="1" applyFill="1" applyBorder="1" applyAlignment="1">
      <alignment horizontal="right" vertical="center"/>
      <protection/>
    </xf>
    <xf numFmtId="3" fontId="10" fillId="0" borderId="0" xfId="66" applyNumberFormat="1" applyFont="1" applyFill="1" applyBorder="1" applyAlignment="1">
      <alignment horizontal="right" vertical="center"/>
      <protection/>
    </xf>
    <xf numFmtId="0" fontId="10" fillId="0" borderId="0" xfId="66" applyFont="1" applyBorder="1" applyAlignment="1">
      <alignment horizontal="left" vertical="center" indent="1"/>
      <protection/>
    </xf>
    <xf numFmtId="0" fontId="7" fillId="0" borderId="0" xfId="66" applyFont="1" applyBorder="1" applyAlignment="1">
      <alignment horizontal="left" vertical="center" indent="1"/>
      <protection/>
    </xf>
    <xf numFmtId="0" fontId="10" fillId="0" borderId="0" xfId="66" applyFont="1" applyBorder="1" applyAlignment="1">
      <alignment horizontal="left" vertical="center" indent="3"/>
      <protection/>
    </xf>
    <xf numFmtId="0" fontId="7" fillId="0" borderId="0" xfId="66" applyFont="1" applyBorder="1" applyAlignment="1">
      <alignment horizontal="left" vertical="center" indent="4"/>
      <protection/>
    </xf>
    <xf numFmtId="3" fontId="7" fillId="0" borderId="0" xfId="66" applyNumberFormat="1" applyFont="1" applyFill="1" applyBorder="1" applyAlignment="1" quotePrefix="1">
      <alignment horizontal="right" vertical="center"/>
      <protection/>
    </xf>
    <xf numFmtId="0" fontId="7" fillId="0" borderId="0" xfId="66" applyFont="1" applyFill="1" applyBorder="1" applyAlignment="1">
      <alignment horizontal="left" vertical="center" indent="4"/>
      <protection/>
    </xf>
    <xf numFmtId="3" fontId="10" fillId="0" borderId="0" xfId="66" applyNumberFormat="1" applyFont="1" applyFill="1" applyBorder="1" applyAlignment="1" quotePrefix="1">
      <alignment horizontal="right" vertical="center"/>
      <protection/>
    </xf>
    <xf numFmtId="0" fontId="7" fillId="0" borderId="0" xfId="66" applyFont="1" applyBorder="1" applyAlignment="1">
      <alignment horizontal="right"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3" fontId="8" fillId="0" borderId="0" xfId="66" applyNumberFormat="1" applyFont="1" applyBorder="1" applyAlignment="1" quotePrefix="1">
      <alignment horizontal="right" vertical="center"/>
      <protection/>
    </xf>
    <xf numFmtId="3" fontId="8" fillId="0" borderId="11" xfId="66" applyNumberFormat="1" applyFont="1" applyBorder="1" applyAlignment="1">
      <alignment horizontal="right" vertical="center"/>
      <protection/>
    </xf>
    <xf numFmtId="0" fontId="9" fillId="0" borderId="0" xfId="66" applyFont="1" applyBorder="1" applyAlignment="1">
      <alignment/>
      <protection/>
    </xf>
    <xf numFmtId="0" fontId="49" fillId="0" borderId="20" xfId="81" applyFont="1" applyBorder="1" applyAlignment="1">
      <alignment vertical="center" wrapText="1"/>
      <protection/>
    </xf>
    <xf numFmtId="49" fontId="8" fillId="0" borderId="11" xfId="81" applyNumberFormat="1" applyFont="1" applyBorder="1" applyAlignment="1">
      <alignment horizontal="right" vertical="center"/>
      <protection/>
    </xf>
    <xf numFmtId="0" fontId="7" fillId="0" borderId="0" xfId="81" applyFont="1" applyFill="1" applyBorder="1" applyAlignment="1">
      <alignment vertical="center"/>
      <protection/>
    </xf>
    <xf numFmtId="0" fontId="50" fillId="0" borderId="0" xfId="65" applyFont="1" applyAlignment="1">
      <alignment/>
      <protection/>
    </xf>
    <xf numFmtId="0" fontId="0" fillId="0" borderId="0" xfId="0" applyBorder="1" applyAlignment="1">
      <alignment wrapText="1"/>
    </xf>
    <xf numFmtId="0" fontId="101" fillId="0" borderId="11" xfId="0" applyFont="1" applyFill="1" applyBorder="1" applyAlignment="1">
      <alignment vertical="center"/>
    </xf>
    <xf numFmtId="49" fontId="101" fillId="0" borderId="11" xfId="0" applyNumberFormat="1" applyFont="1" applyFill="1" applyBorder="1" applyAlignment="1">
      <alignment horizontal="right" vertical="center"/>
    </xf>
    <xf numFmtId="0" fontId="101" fillId="0" borderId="11" xfId="0" applyFont="1" applyFill="1" applyBorder="1" applyAlignment="1">
      <alignment horizontal="right" vertical="center"/>
    </xf>
    <xf numFmtId="0" fontId="101" fillId="0" borderId="16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left" vertical="center" wrapText="1" indent="1"/>
    </xf>
    <xf numFmtId="0" fontId="103" fillId="0" borderId="0" xfId="0" applyFont="1" applyFill="1" applyBorder="1" applyAlignment="1">
      <alignment horizontal="left" vertical="center" indent="1"/>
    </xf>
    <xf numFmtId="0" fontId="103" fillId="0" borderId="0" xfId="0" applyFont="1" applyFill="1" applyBorder="1" applyAlignment="1">
      <alignment horizontal="left" vertical="center" wrapText="1" indent="6"/>
    </xf>
    <xf numFmtId="0" fontId="106" fillId="0" borderId="0" xfId="0" applyFont="1" applyFill="1" applyBorder="1" applyAlignment="1">
      <alignment horizontal="left" vertical="center" indent="2"/>
    </xf>
    <xf numFmtId="0" fontId="10" fillId="0" borderId="0" xfId="81" applyFont="1" applyBorder="1" applyAlignment="1">
      <alignment vertical="center"/>
      <protection/>
    </xf>
    <xf numFmtId="0" fontId="10" fillId="0" borderId="0" xfId="81" applyFont="1" applyFill="1" applyBorder="1" applyAlignment="1">
      <alignment vertical="center"/>
      <protection/>
    </xf>
    <xf numFmtId="0" fontId="106" fillId="0" borderId="0" xfId="88" applyFont="1" applyFill="1" applyBorder="1" applyAlignment="1">
      <alignment horizontal="left" vertical="center" indent="2"/>
      <protection/>
    </xf>
    <xf numFmtId="0" fontId="103" fillId="0" borderId="0" xfId="88" applyFont="1" applyFill="1" applyBorder="1" applyAlignment="1">
      <alignment horizontal="left" vertical="center" indent="1"/>
      <protection/>
    </xf>
    <xf numFmtId="0" fontId="101" fillId="0" borderId="0" xfId="88" applyFont="1" applyFill="1" applyBorder="1" applyAlignment="1">
      <alignment vertical="center"/>
      <protection/>
    </xf>
    <xf numFmtId="0" fontId="8" fillId="0" borderId="11" xfId="88" applyFont="1" applyBorder="1" applyAlignment="1">
      <alignment vertical="center"/>
      <protection/>
    </xf>
    <xf numFmtId="0" fontId="51" fillId="0" borderId="0" xfId="81" applyFont="1">
      <alignment/>
      <protection/>
    </xf>
    <xf numFmtId="3" fontId="7" fillId="0" borderId="16" xfId="81" applyNumberFormat="1" applyFont="1" applyFill="1" applyBorder="1" applyAlignment="1">
      <alignment horizontal="right" vertical="center"/>
      <protection/>
    </xf>
    <xf numFmtId="3" fontId="8" fillId="0" borderId="16" xfId="81" applyNumberFormat="1" applyFont="1" applyFill="1" applyBorder="1" applyAlignment="1">
      <alignment horizontal="right" vertical="center"/>
      <protection/>
    </xf>
    <xf numFmtId="3" fontId="7" fillId="0" borderId="31" xfId="81" applyNumberFormat="1" applyFont="1" applyBorder="1" applyAlignment="1">
      <alignment horizontal="right" vertical="center"/>
      <protection/>
    </xf>
    <xf numFmtId="3" fontId="8" fillId="0" borderId="0" xfId="81" applyNumberFormat="1" applyFont="1" applyFill="1" applyBorder="1" applyAlignment="1">
      <alignment horizontal="right" vertical="center"/>
      <protection/>
    </xf>
    <xf numFmtId="4" fontId="7" fillId="0" borderId="0" xfId="81" applyNumberFormat="1" applyFont="1" applyBorder="1" applyAlignment="1">
      <alignment horizontal="right" vertical="center"/>
      <protection/>
    </xf>
    <xf numFmtId="2" fontId="7" fillId="0" borderId="0" xfId="81" applyNumberFormat="1" applyFont="1">
      <alignment/>
      <protection/>
    </xf>
    <xf numFmtId="0" fontId="7" fillId="0" borderId="0" xfId="81" applyFont="1" applyFill="1" applyBorder="1">
      <alignment/>
      <protection/>
    </xf>
    <xf numFmtId="4" fontId="7" fillId="0" borderId="0" xfId="81" applyNumberFormat="1" applyFont="1" applyFill="1" applyBorder="1" applyAlignment="1">
      <alignment horizontal="right" vertical="center"/>
      <protection/>
    </xf>
    <xf numFmtId="0" fontId="7" fillId="0" borderId="20" xfId="81" applyFont="1" applyFill="1" applyBorder="1">
      <alignment/>
      <protection/>
    </xf>
    <xf numFmtId="4" fontId="7" fillId="0" borderId="20" xfId="81" applyNumberFormat="1" applyFont="1" applyFill="1" applyBorder="1" applyAlignment="1">
      <alignment horizontal="right" vertical="center"/>
      <protection/>
    </xf>
    <xf numFmtId="0" fontId="7" fillId="0" borderId="20" xfId="66" applyFont="1" applyBorder="1" applyAlignment="1">
      <alignment horizontal="left" vertical="center" indent="4"/>
      <protection/>
    </xf>
    <xf numFmtId="3" fontId="7" fillId="0" borderId="20" xfId="66" applyNumberFormat="1" applyFont="1" applyFill="1" applyBorder="1" applyAlignment="1">
      <alignment horizontal="right" vertical="center"/>
      <protection/>
    </xf>
    <xf numFmtId="0" fontId="6" fillId="0" borderId="0" xfId="81" applyFont="1" applyBorder="1" applyAlignment="1">
      <alignment/>
      <protection/>
    </xf>
    <xf numFmtId="0" fontId="6" fillId="0" borderId="0" xfId="81" applyFont="1" applyBorder="1" applyAlignment="1">
      <alignment horizontal="left" vertical="center"/>
      <protection/>
    </xf>
    <xf numFmtId="182" fontId="7" fillId="0" borderId="25" xfId="65" applyNumberFormat="1" applyFont="1" applyFill="1" applyBorder="1" applyAlignment="1">
      <alignment vertical="center"/>
      <protection/>
    </xf>
    <xf numFmtId="182" fontId="7" fillId="0" borderId="26" xfId="65" applyNumberFormat="1" applyFont="1" applyFill="1" applyBorder="1" applyAlignment="1">
      <alignment vertical="center"/>
      <protection/>
    </xf>
    <xf numFmtId="182" fontId="7" fillId="0" borderId="27" xfId="65" applyNumberFormat="1" applyFont="1" applyFill="1" applyBorder="1" applyAlignment="1">
      <alignment vertical="center"/>
      <protection/>
    </xf>
    <xf numFmtId="182" fontId="8" fillId="0" borderId="23" xfId="65" applyNumberFormat="1" applyFont="1" applyFill="1" applyBorder="1" applyAlignment="1">
      <alignment vertical="center"/>
      <protection/>
    </xf>
    <xf numFmtId="0" fontId="2" fillId="0" borderId="2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right" vertical="center" indent="1"/>
    </xf>
    <xf numFmtId="187" fontId="7" fillId="0" borderId="19" xfId="81" applyNumberFormat="1" applyFont="1" applyBorder="1" applyAlignment="1">
      <alignment horizontal="right" vertical="center" indent="1"/>
      <protection/>
    </xf>
    <xf numFmtId="0" fontId="8" fillId="0" borderId="18" xfId="81" applyFont="1" applyBorder="1" applyAlignment="1">
      <alignment horizontal="left" vertical="center" indent="1"/>
      <protection/>
    </xf>
    <xf numFmtId="180" fontId="7" fillId="0" borderId="19" xfId="81" applyNumberFormat="1" applyFont="1" applyBorder="1" applyAlignment="1">
      <alignment vertical="center"/>
      <protection/>
    </xf>
    <xf numFmtId="180" fontId="8" fillId="0" borderId="18" xfId="81" applyNumberFormat="1" applyFont="1" applyBorder="1" applyAlignment="1">
      <alignment vertical="center"/>
      <protection/>
    </xf>
    <xf numFmtId="0" fontId="8" fillId="0" borderId="20" xfId="81" applyFont="1" applyBorder="1" applyAlignment="1">
      <alignment horizontal="right" vertical="center" indent="1"/>
      <protection/>
    </xf>
    <xf numFmtId="0" fontId="8" fillId="0" borderId="28" xfId="81" applyFont="1" applyBorder="1" applyAlignment="1">
      <alignment horizontal="right" vertical="center" indent="1"/>
      <protection/>
    </xf>
    <xf numFmtId="0" fontId="8" fillId="0" borderId="22" xfId="81" applyFont="1" applyBorder="1" applyAlignment="1">
      <alignment horizontal="right" vertical="center" indent="1"/>
      <protection/>
    </xf>
    <xf numFmtId="190" fontId="7" fillId="0" borderId="0" xfId="81" applyNumberFormat="1" applyFont="1" applyBorder="1" applyAlignment="1">
      <alignment vertical="center"/>
      <protection/>
    </xf>
    <xf numFmtId="190" fontId="8" fillId="0" borderId="0" xfId="81" applyNumberFormat="1" applyFont="1" applyBorder="1" applyAlignment="1">
      <alignment vertical="center"/>
      <protection/>
    </xf>
    <xf numFmtId="190" fontId="7" fillId="0" borderId="12" xfId="81" applyNumberFormat="1" applyFont="1" applyBorder="1" applyAlignment="1">
      <alignment vertical="center"/>
      <protection/>
    </xf>
    <xf numFmtId="190" fontId="8" fillId="0" borderId="19" xfId="81" applyNumberFormat="1" applyFont="1" applyBorder="1" applyAlignment="1">
      <alignment vertical="center"/>
      <protection/>
    </xf>
    <xf numFmtId="190" fontId="7" fillId="0" borderId="32" xfId="81" applyNumberFormat="1" applyFont="1" applyBorder="1" applyAlignment="1">
      <alignment vertical="center"/>
      <protection/>
    </xf>
    <xf numFmtId="190" fontId="7" fillId="0" borderId="16" xfId="81" applyNumberFormat="1" applyFont="1" applyBorder="1" applyAlignment="1">
      <alignment vertical="center"/>
      <protection/>
    </xf>
    <xf numFmtId="190" fontId="8" fillId="0" borderId="31" xfId="81" applyNumberFormat="1" applyFont="1" applyBorder="1" applyAlignment="1">
      <alignment vertical="center"/>
      <protection/>
    </xf>
    <xf numFmtId="190" fontId="8" fillId="0" borderId="11" xfId="81" applyNumberFormat="1" applyFont="1" applyBorder="1" applyAlignment="1">
      <alignment vertical="center"/>
      <protection/>
    </xf>
    <xf numFmtId="190" fontId="8" fillId="0" borderId="17" xfId="81" applyNumberFormat="1" applyFont="1" applyBorder="1" applyAlignment="1">
      <alignment vertical="center"/>
      <protection/>
    </xf>
    <xf numFmtId="190" fontId="8" fillId="0" borderId="18" xfId="81" applyNumberFormat="1" applyFont="1" applyBorder="1" applyAlignment="1">
      <alignment vertical="center"/>
      <protection/>
    </xf>
    <xf numFmtId="190" fontId="7" fillId="0" borderId="0" xfId="81" applyNumberFormat="1" applyFont="1" applyBorder="1" applyAlignment="1">
      <alignment horizontal="right" vertical="center"/>
      <protection/>
    </xf>
    <xf numFmtId="190" fontId="8" fillId="0" borderId="19" xfId="81" applyNumberFormat="1" applyFont="1" applyBorder="1" applyAlignment="1">
      <alignment horizontal="right" vertical="center"/>
      <protection/>
    </xf>
    <xf numFmtId="190" fontId="7" fillId="0" borderId="12" xfId="81" applyNumberFormat="1" applyFont="1" applyBorder="1" applyAlignment="1">
      <alignment horizontal="right" vertical="center"/>
      <protection/>
    </xf>
    <xf numFmtId="190" fontId="8" fillId="0" borderId="0" xfId="81" applyNumberFormat="1" applyFont="1" applyBorder="1" applyAlignment="1">
      <alignment horizontal="right" vertical="center"/>
      <protection/>
    </xf>
    <xf numFmtId="190" fontId="7" fillId="0" borderId="0" xfId="81" applyNumberFormat="1" applyFont="1" applyBorder="1" applyAlignment="1">
      <alignment horizontal="right" vertical="center" indent="1"/>
      <protection/>
    </xf>
    <xf numFmtId="190" fontId="8" fillId="0" borderId="19" xfId="81" applyNumberFormat="1" applyFont="1" applyBorder="1" applyAlignment="1">
      <alignment horizontal="right" vertical="center" indent="1"/>
      <protection/>
    </xf>
    <xf numFmtId="0" fontId="7" fillId="0" borderId="0" xfId="66" applyFont="1" applyBorder="1" applyAlignment="1">
      <alignment horizontal="left" vertical="center" wrapText="1" indent="2"/>
      <protection/>
    </xf>
    <xf numFmtId="49" fontId="8" fillId="0" borderId="11" xfId="66" applyNumberFormat="1" applyFont="1" applyBorder="1" applyAlignment="1">
      <alignment horizontal="right" vertical="center"/>
      <protection/>
    </xf>
    <xf numFmtId="3" fontId="7" fillId="0" borderId="16" xfId="65" applyNumberFormat="1" applyFont="1" applyFill="1" applyBorder="1" applyAlignment="1">
      <alignment horizontal="right" vertical="center"/>
      <protection/>
    </xf>
    <xf numFmtId="182" fontId="7" fillId="0" borderId="19" xfId="81" applyNumberFormat="1" applyFont="1" applyBorder="1" applyAlignment="1">
      <alignment vertical="center"/>
      <protection/>
    </xf>
    <xf numFmtId="182" fontId="48" fillId="0" borderId="18" xfId="81" applyNumberFormat="1" applyFont="1" applyBorder="1" applyAlignment="1">
      <alignment vertical="center"/>
      <protection/>
    </xf>
    <xf numFmtId="178" fontId="7" fillId="0" borderId="31" xfId="81" applyNumberFormat="1" applyFont="1" applyBorder="1" applyAlignment="1">
      <alignment horizontal="right" vertical="center" indent="1"/>
      <protection/>
    </xf>
    <xf numFmtId="0" fontId="8" fillId="0" borderId="0" xfId="81" applyFont="1" applyBorder="1" applyAlignment="1">
      <alignment horizontal="left" vertical="center" indent="1"/>
      <protection/>
    </xf>
    <xf numFmtId="0" fontId="8" fillId="0" borderId="11" xfId="81" applyFont="1" applyBorder="1" applyAlignment="1">
      <alignment horizontal="left" vertical="center" indent="1"/>
      <protection/>
    </xf>
    <xf numFmtId="180" fontId="7" fillId="0" borderId="16" xfId="81" applyNumberFormat="1" applyFont="1" applyBorder="1" applyAlignment="1">
      <alignment vertical="center"/>
      <protection/>
    </xf>
    <xf numFmtId="180" fontId="7" fillId="0" borderId="0" xfId="81" applyNumberFormat="1" applyFont="1" applyBorder="1" applyAlignment="1">
      <alignment vertical="center"/>
      <protection/>
    </xf>
    <xf numFmtId="180" fontId="8" fillId="0" borderId="11" xfId="81" applyNumberFormat="1" applyFont="1" applyBorder="1" applyAlignment="1">
      <alignment vertical="center"/>
      <protection/>
    </xf>
    <xf numFmtId="179" fontId="3" fillId="0" borderId="0" xfId="77" applyNumberFormat="1" applyFont="1" applyFill="1" applyBorder="1" applyAlignment="1">
      <alignment horizontal="right" vertical="center"/>
      <protection/>
    </xf>
    <xf numFmtId="0" fontId="25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65" applyFont="1" applyBorder="1" applyAlignment="1">
      <alignment horizontal="left"/>
      <protection/>
    </xf>
    <xf numFmtId="0" fontId="6" fillId="0" borderId="0" xfId="81" applyFont="1" applyFill="1" applyBorder="1" applyAlignment="1">
      <alignment horizontal="left" vertical="center" wrapText="1"/>
      <protection/>
    </xf>
    <xf numFmtId="0" fontId="6" fillId="0" borderId="0" xfId="81" applyFont="1" applyBorder="1" applyAlignment="1">
      <alignment vertical="center" wrapText="1"/>
      <protection/>
    </xf>
    <xf numFmtId="0" fontId="4" fillId="0" borderId="0" xfId="81" applyAlignment="1">
      <alignment vertical="center" wrapText="1"/>
      <protection/>
    </xf>
    <xf numFmtId="0" fontId="5" fillId="0" borderId="0" xfId="77" applyFont="1" applyFill="1" applyBorder="1" applyAlignment="1">
      <alignment horizontal="left" vertical="center" wrapText="1"/>
      <protection/>
    </xf>
    <xf numFmtId="0" fontId="102" fillId="0" borderId="0" xfId="68" applyFont="1" applyFill="1" applyAlignment="1">
      <alignment horizontal="left" vertical="center" wrapText="1"/>
      <protection/>
    </xf>
    <xf numFmtId="0" fontId="6" fillId="0" borderId="20" xfId="81" applyFont="1" applyFill="1" applyBorder="1" applyAlignment="1">
      <alignment horizontal="left" vertical="center" wrapText="1"/>
      <protection/>
    </xf>
    <xf numFmtId="0" fontId="102" fillId="0" borderId="2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left" vertical="center" wrapText="1"/>
    </xf>
    <xf numFmtId="0" fontId="6" fillId="0" borderId="0" xfId="86" applyFont="1" applyFill="1" applyBorder="1" applyAlignment="1">
      <alignment horizontal="left" vertical="center" wrapText="1"/>
      <protection/>
    </xf>
    <xf numFmtId="0" fontId="102" fillId="0" borderId="0" xfId="68" applyFont="1" applyBorder="1" applyAlignment="1">
      <alignment horizontal="left" vertical="center" wrapText="1"/>
      <protection/>
    </xf>
    <xf numFmtId="0" fontId="6" fillId="0" borderId="20" xfId="79" applyFont="1" applyFill="1" applyBorder="1" applyAlignment="1">
      <alignment horizontal="left" vertical="center" wrapText="1"/>
      <protection/>
    </xf>
    <xf numFmtId="0" fontId="10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3" fontId="10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/>
    </xf>
    <xf numFmtId="0" fontId="102" fillId="0" borderId="0" xfId="68" applyFont="1" applyAlignment="1">
      <alignment horizontal="left" vertical="center" wrapText="1"/>
      <protection/>
    </xf>
    <xf numFmtId="0" fontId="6" fillId="0" borderId="0" xfId="81" applyFont="1" applyAlignment="1">
      <alignment horizontal="left" vertical="center" wrapText="1"/>
      <protection/>
    </xf>
    <xf numFmtId="0" fontId="118" fillId="0" borderId="0" xfId="64" applyFont="1" applyAlignment="1">
      <alignment horizontal="center" vertical="center"/>
      <protection/>
    </xf>
    <xf numFmtId="0" fontId="100" fillId="0" borderId="0" xfId="64" applyFont="1" applyBorder="1" applyAlignment="1">
      <alignment vertical="center"/>
      <protection/>
    </xf>
    <xf numFmtId="0" fontId="100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26" fillId="0" borderId="0" xfId="64" applyFont="1" applyBorder="1" applyAlignment="1">
      <alignment/>
      <protection/>
    </xf>
    <xf numFmtId="0" fontId="26" fillId="0" borderId="0" xfId="64" applyFont="1">
      <alignment/>
      <protection/>
    </xf>
    <xf numFmtId="0" fontId="119" fillId="0" borderId="0" xfId="56" applyFont="1" applyBorder="1" applyAlignment="1">
      <alignment horizontal="left" vertical="center"/>
    </xf>
    <xf numFmtId="0" fontId="33" fillId="0" borderId="0" xfId="64" applyFont="1" applyBorder="1" applyAlignment="1">
      <alignment/>
      <protection/>
    </xf>
    <xf numFmtId="0" fontId="48" fillId="0" borderId="0" xfId="65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0" fontId="33" fillId="0" borderId="0" xfId="64" applyFont="1">
      <alignment/>
      <protection/>
    </xf>
    <xf numFmtId="0" fontId="25" fillId="0" borderId="0" xfId="65" applyFont="1" applyFill="1" applyBorder="1" applyAlignment="1">
      <alignment vertical="center" wrapText="1"/>
      <protection/>
    </xf>
    <xf numFmtId="0" fontId="48" fillId="0" borderId="0" xfId="64" applyFont="1" applyFill="1" applyBorder="1" applyAlignment="1">
      <alignment horizontal="left" vertical="center"/>
      <protection/>
    </xf>
    <xf numFmtId="0" fontId="48" fillId="0" borderId="0" xfId="81" applyFont="1" applyFill="1" applyBorder="1" applyAlignment="1">
      <alignment horizontal="left" vertical="center"/>
      <protection/>
    </xf>
    <xf numFmtId="0" fontId="48" fillId="0" borderId="0" xfId="81" applyFont="1" applyFill="1" applyBorder="1" applyAlignment="1">
      <alignment horizontal="left" vertical="center" wrapText="1"/>
      <protection/>
    </xf>
    <xf numFmtId="0" fontId="6" fillId="0" borderId="0" xfId="71" applyFont="1" applyFill="1" applyBorder="1" applyAlignment="1">
      <alignment horizontal="left" vertical="center"/>
      <protection/>
    </xf>
    <xf numFmtId="0" fontId="120" fillId="0" borderId="0" xfId="56" applyFont="1" applyBorder="1" applyAlignment="1">
      <alignment vertical="center"/>
    </xf>
    <xf numFmtId="0" fontId="6" fillId="0" borderId="0" xfId="64" applyFont="1" applyAlignment="1">
      <alignment vertical="center"/>
      <protection/>
    </xf>
    <xf numFmtId="0" fontId="102" fillId="0" borderId="0" xfId="61" applyFont="1" applyBorder="1" applyAlignment="1">
      <alignment horizontal="left" vertical="center"/>
      <protection/>
    </xf>
    <xf numFmtId="0" fontId="102" fillId="0" borderId="0" xfId="61" applyFont="1" applyFill="1" applyBorder="1" applyAlignment="1">
      <alignment horizontal="left" vertical="center"/>
      <protection/>
    </xf>
    <xf numFmtId="0" fontId="6" fillId="0" borderId="0" xfId="79" applyFont="1" applyFill="1" applyBorder="1" applyAlignment="1">
      <alignment horizontal="left" vertical="top" wrapText="1"/>
      <protection/>
    </xf>
    <xf numFmtId="0" fontId="6" fillId="0" borderId="0" xfId="65" applyFont="1" applyBorder="1" applyAlignment="1">
      <alignment vertical="center"/>
      <protection/>
    </xf>
    <xf numFmtId="0" fontId="26" fillId="0" borderId="0" xfId="64" applyFont="1" applyBorder="1" applyAlignment="1">
      <alignment wrapText="1"/>
      <protection/>
    </xf>
    <xf numFmtId="0" fontId="33" fillId="0" borderId="0" xfId="64" applyFont="1" applyBorder="1" applyAlignment="1">
      <alignment wrapText="1"/>
      <protection/>
    </xf>
    <xf numFmtId="0" fontId="119" fillId="0" borderId="0" xfId="56" applyFont="1" applyBorder="1" applyAlignment="1">
      <alignment horizontal="left" vertical="center" wrapText="1"/>
    </xf>
    <xf numFmtId="0" fontId="6" fillId="0" borderId="0" xfId="65" applyFont="1" applyBorder="1" applyAlignment="1">
      <alignment vertical="center" wrapText="1"/>
      <protection/>
    </xf>
    <xf numFmtId="0" fontId="48" fillId="0" borderId="0" xfId="65" applyFont="1" applyFill="1" applyBorder="1" applyAlignment="1">
      <alignment horizontal="left" vertical="center" wrapText="1"/>
      <protection/>
    </xf>
    <xf numFmtId="0" fontId="5" fillId="0" borderId="0" xfId="77" applyFont="1" applyFill="1" applyBorder="1" applyAlignment="1">
      <alignment vertical="center" wrapText="1"/>
      <protection/>
    </xf>
    <xf numFmtId="0" fontId="6" fillId="0" borderId="0" xfId="81" applyFont="1" applyFill="1" applyBorder="1" applyAlignment="1">
      <alignment vertical="center" wrapText="1"/>
      <protection/>
    </xf>
    <xf numFmtId="0" fontId="102" fillId="0" borderId="0" xfId="0" applyFont="1" applyFill="1" applyBorder="1" applyAlignment="1">
      <alignment vertical="center" wrapText="1"/>
    </xf>
    <xf numFmtId="0" fontId="6" fillId="0" borderId="0" xfId="86" applyFont="1" applyFill="1" applyBorder="1" applyAlignment="1">
      <alignment vertical="center" wrapText="1"/>
      <protection/>
    </xf>
    <xf numFmtId="0" fontId="102" fillId="0" borderId="0" xfId="68" applyFont="1" applyBorder="1" applyAlignment="1">
      <alignment vertical="center" wrapText="1"/>
      <protection/>
    </xf>
    <xf numFmtId="0" fontId="6" fillId="0" borderId="0" xfId="79" applyFont="1" applyFill="1" applyBorder="1" applyAlignment="1">
      <alignment vertical="center" wrapText="1"/>
      <protection/>
    </xf>
    <xf numFmtId="0" fontId="6" fillId="0" borderId="0" xfId="79" applyFont="1" applyFill="1" applyBorder="1" applyAlignment="1">
      <alignment vertical="top" wrapText="1"/>
      <protection/>
    </xf>
    <xf numFmtId="0" fontId="26" fillId="0" borderId="0" xfId="64" applyFont="1" applyBorder="1" applyAlignment="1">
      <alignment horizontal="left" vertical="center"/>
      <protection/>
    </xf>
    <xf numFmtId="0" fontId="26" fillId="0" borderId="0" xfId="65" applyFont="1" applyBorder="1" applyAlignment="1">
      <alignment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top" wrapText="1"/>
    </xf>
    <xf numFmtId="0" fontId="25" fillId="0" borderId="0" xfId="64" applyFont="1" applyFill="1" applyBorder="1" applyAlignment="1">
      <alignment horizontal="left" vertical="center" wrapText="1"/>
      <protection/>
    </xf>
    <xf numFmtId="0" fontId="33" fillId="0" borderId="0" xfId="64" applyFont="1" applyBorder="1" applyAlignment="1">
      <alignment horizontal="left"/>
      <protection/>
    </xf>
    <xf numFmtId="0" fontId="6" fillId="0" borderId="0" xfId="66" applyFont="1" applyBorder="1" applyAlignment="1">
      <alignment vertical="center" wrapText="1"/>
      <protection/>
    </xf>
    <xf numFmtId="0" fontId="6" fillId="0" borderId="0" xfId="66" applyFont="1" applyBorder="1" applyAlignment="1">
      <alignment vertical="center"/>
      <protection/>
    </xf>
    <xf numFmtId="0" fontId="26" fillId="0" borderId="0" xfId="64" applyFont="1" applyBorder="1">
      <alignment/>
      <protection/>
    </xf>
    <xf numFmtId="0" fontId="102" fillId="0" borderId="0" xfId="68" applyFont="1" applyFill="1" applyBorder="1" applyAlignment="1">
      <alignment vertical="center" wrapText="1"/>
      <protection/>
    </xf>
    <xf numFmtId="0" fontId="100" fillId="0" borderId="0" xfId="0" applyFont="1" applyBorder="1" applyAlignment="1">
      <alignment vertical="center"/>
    </xf>
    <xf numFmtId="0" fontId="33" fillId="0" borderId="0" xfId="64" applyFont="1" applyBorder="1">
      <alignment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02" fillId="0" borderId="0" xfId="68" applyFont="1" applyBorder="1" applyAlignment="1">
      <alignment vertical="center"/>
      <protection/>
    </xf>
    <xf numFmtId="0" fontId="102" fillId="0" borderId="0" xfId="61" applyFont="1" applyBorder="1" applyAlignment="1">
      <alignment horizontal="left" vertical="center" wrapText="1"/>
      <protection/>
    </xf>
    <xf numFmtId="0" fontId="102" fillId="0" borderId="0" xfId="61" applyFont="1" applyFill="1" applyBorder="1" applyAlignment="1">
      <alignment horizontal="left" vertical="center" wrapText="1"/>
      <protection/>
    </xf>
    <xf numFmtId="0" fontId="91" fillId="0" borderId="0" xfId="55" applyFill="1" applyBorder="1" applyAlignment="1" applyProtection="1">
      <alignment horizontal="left" vertical="center"/>
      <protection/>
    </xf>
    <xf numFmtId="0" fontId="91" fillId="0" borderId="0" xfId="55" applyFill="1" applyBorder="1" applyAlignment="1" applyProtection="1">
      <alignment vertical="center" wrapText="1"/>
      <protection/>
    </xf>
    <xf numFmtId="0" fontId="91" fillId="0" borderId="0" xfId="55" applyBorder="1" applyAlignment="1" applyProtection="1">
      <alignment vertical="center" wrapText="1"/>
      <protection/>
    </xf>
    <xf numFmtId="0" fontId="91" fillId="0" borderId="0" xfId="55" applyFill="1" applyAlignment="1" applyProtection="1">
      <alignment vertical="center" wrapText="1"/>
      <protection/>
    </xf>
    <xf numFmtId="0" fontId="91" fillId="0" borderId="0" xfId="55" applyAlignment="1" applyProtection="1">
      <alignment vertical="center"/>
      <protection/>
    </xf>
    <xf numFmtId="0" fontId="91" fillId="0" borderId="0" xfId="55" applyAlignment="1" applyProtection="1">
      <alignment horizontal="left" vertical="center"/>
      <protection/>
    </xf>
    <xf numFmtId="0" fontId="91" fillId="0" borderId="0" xfId="55" applyFill="1" applyBorder="1" applyAlignment="1" applyProtection="1">
      <alignment horizontal="left" vertical="center" wrapText="1"/>
      <protection/>
    </xf>
    <xf numFmtId="0" fontId="91" fillId="0" borderId="0" xfId="55" applyBorder="1" applyAlignment="1" applyProtection="1">
      <alignment horizontal="left" vertical="center" wrapText="1"/>
      <protection/>
    </xf>
    <xf numFmtId="0" fontId="91" fillId="0" borderId="0" xfId="55" applyAlignment="1" applyProtection="1">
      <alignment horizontal="left" vertical="center" wrapText="1"/>
      <protection/>
    </xf>
    <xf numFmtId="0" fontId="91" fillId="0" borderId="0" xfId="55" applyBorder="1" applyAlignment="1" applyProtection="1">
      <alignment horizontal="left" vertical="center"/>
      <protection/>
    </xf>
    <xf numFmtId="0" fontId="8" fillId="0" borderId="20" xfId="81" applyFont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left" vertical="center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65" applyFont="1" applyFill="1" applyBorder="1" applyAlignment="1">
      <alignment horizontal="right" vertical="center"/>
      <protection/>
    </xf>
    <xf numFmtId="0" fontId="8" fillId="0" borderId="16" xfId="65" applyFont="1" applyFill="1" applyBorder="1" applyAlignment="1">
      <alignment horizontal="left" vertical="center" wrapText="1"/>
      <protection/>
    </xf>
    <xf numFmtId="0" fontId="8" fillId="0" borderId="20" xfId="65" applyFont="1" applyFill="1" applyBorder="1" applyAlignment="1">
      <alignment horizontal="left" vertical="center" wrapText="1"/>
      <protection/>
    </xf>
    <xf numFmtId="0" fontId="13" fillId="0" borderId="11" xfId="65" applyFont="1" applyFill="1" applyBorder="1" applyAlignment="1">
      <alignment horizontal="center" vertical="center"/>
      <protection/>
    </xf>
    <xf numFmtId="0" fontId="13" fillId="0" borderId="18" xfId="65" applyFont="1" applyFill="1" applyBorder="1" applyAlignment="1">
      <alignment horizontal="center" vertical="center"/>
      <protection/>
    </xf>
    <xf numFmtId="0" fontId="13" fillId="0" borderId="17" xfId="65" applyFont="1" applyFill="1" applyBorder="1" applyAlignment="1">
      <alignment horizontal="center" vertical="center"/>
      <protection/>
    </xf>
    <xf numFmtId="0" fontId="6" fillId="0" borderId="0" xfId="65" applyFont="1" applyBorder="1" applyAlignment="1">
      <alignment horizontal="left" vertical="center" wrapText="1"/>
      <protection/>
    </xf>
    <xf numFmtId="0" fontId="8" fillId="0" borderId="20" xfId="65" applyFont="1" applyBorder="1" applyAlignment="1">
      <alignment horizontal="right" vertical="center"/>
      <protection/>
    </xf>
    <xf numFmtId="0" fontId="8" fillId="0" borderId="16" xfId="65" applyFont="1" applyBorder="1" applyAlignment="1">
      <alignment horizontal="left" vertical="center"/>
      <protection/>
    </xf>
    <xf numFmtId="0" fontId="8" fillId="0" borderId="20" xfId="65" applyFont="1" applyBorder="1" applyAlignment="1">
      <alignment horizontal="left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0" xfId="65" applyFont="1" applyFill="1" applyBorder="1" applyAlignment="1">
      <alignment horizontal="left" vertical="center" wrapText="1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0" fontId="5" fillId="0" borderId="0" xfId="77" applyFont="1" applyFill="1" applyBorder="1" applyAlignment="1">
      <alignment horizontal="left" vertical="center" wrapText="1"/>
      <protection/>
    </xf>
    <xf numFmtId="0" fontId="2" fillId="0" borderId="20" xfId="77" applyFont="1" applyFill="1" applyBorder="1" applyAlignment="1">
      <alignment horizontal="right" vertical="center" wrapText="1"/>
      <protection/>
    </xf>
    <xf numFmtId="0" fontId="2" fillId="0" borderId="0" xfId="68" applyFont="1" applyFill="1" applyBorder="1" applyAlignment="1">
      <alignment horizontal="right" vertical="center" wrapText="1"/>
      <protection/>
    </xf>
    <xf numFmtId="0" fontId="2" fillId="0" borderId="20" xfId="68" applyFont="1" applyFill="1" applyBorder="1" applyAlignment="1">
      <alignment horizontal="right" vertical="center" wrapText="1"/>
      <protection/>
    </xf>
    <xf numFmtId="0" fontId="2" fillId="0" borderId="20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right" vertical="center" wrapText="1"/>
      <protection/>
    </xf>
    <xf numFmtId="0" fontId="102" fillId="0" borderId="0" xfId="68" applyFont="1" applyFill="1" applyAlignment="1">
      <alignment horizontal="left" vertical="center" wrapText="1"/>
      <protection/>
    </xf>
    <xf numFmtId="0" fontId="101" fillId="0" borderId="16" xfId="68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1" fillId="0" borderId="11" xfId="68" applyFont="1" applyFill="1" applyBorder="1" applyAlignment="1">
      <alignment horizontal="center" vertical="center"/>
      <protection/>
    </xf>
    <xf numFmtId="0" fontId="6" fillId="0" borderId="20" xfId="81" applyFont="1" applyFill="1" applyBorder="1" applyAlignment="1">
      <alignment horizontal="left" vertical="center" wrapText="1"/>
      <protection/>
    </xf>
    <xf numFmtId="0" fontId="8" fillId="0" borderId="16" xfId="79" applyFont="1" applyFill="1" applyBorder="1" applyAlignment="1">
      <alignment horizontal="left" vertical="center"/>
      <protection/>
    </xf>
    <xf numFmtId="0" fontId="8" fillId="0" borderId="20" xfId="79" applyFont="1" applyFill="1" applyBorder="1" applyAlignment="1">
      <alignment horizontal="left" vertical="center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left" vertical="center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7" xfId="65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center" vertical="center" wrapText="1"/>
      <protection/>
    </xf>
    <xf numFmtId="0" fontId="8" fillId="0" borderId="15" xfId="65" applyFont="1" applyBorder="1" applyAlignment="1">
      <alignment horizontal="left" vertical="center"/>
      <protection/>
    </xf>
    <xf numFmtId="0" fontId="8" fillId="0" borderId="13" xfId="65" applyFont="1" applyBorder="1" applyAlignment="1">
      <alignment horizontal="left" vertical="center"/>
      <protection/>
    </xf>
    <xf numFmtId="0" fontId="8" fillId="0" borderId="14" xfId="65" applyFont="1" applyBorder="1" applyAlignment="1">
      <alignment horizontal="center" vertical="center"/>
      <protection/>
    </xf>
    <xf numFmtId="0" fontId="8" fillId="0" borderId="23" xfId="65" applyFont="1" applyBorder="1" applyAlignment="1">
      <alignment horizontal="center" vertical="center"/>
      <protection/>
    </xf>
    <xf numFmtId="0" fontId="8" fillId="0" borderId="24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vertical="center"/>
      <protection/>
    </xf>
    <xf numFmtId="0" fontId="111" fillId="0" borderId="16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0" fontId="111" fillId="0" borderId="20" xfId="0" applyFont="1" applyFill="1" applyBorder="1" applyAlignment="1">
      <alignment horizontal="left" vertical="center"/>
    </xf>
    <xf numFmtId="0" fontId="111" fillId="0" borderId="46" xfId="0" applyFont="1" applyBorder="1" applyAlignment="1">
      <alignment horizontal="center" vertical="center" wrapText="1"/>
    </xf>
    <xf numFmtId="0" fontId="111" fillId="0" borderId="35" xfId="0" applyFont="1" applyBorder="1" applyAlignment="1">
      <alignment horizontal="center" vertical="center" wrapText="1"/>
    </xf>
    <xf numFmtId="0" fontId="111" fillId="0" borderId="47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102" fillId="0" borderId="20" xfId="0" applyFont="1" applyFill="1" applyBorder="1" applyAlignment="1">
      <alignment horizontal="left" vertical="center" wrapText="1"/>
    </xf>
    <xf numFmtId="0" fontId="111" fillId="0" borderId="11" xfId="0" applyFont="1" applyFill="1" applyBorder="1" applyAlignment="1">
      <alignment horizontal="center" vertical="center"/>
    </xf>
    <xf numFmtId="0" fontId="111" fillId="0" borderId="18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 wrapText="1"/>
    </xf>
    <xf numFmtId="207" fontId="103" fillId="0" borderId="0" xfId="0" applyNumberFormat="1" applyFont="1" applyFill="1" applyBorder="1" applyAlignment="1">
      <alignment horizontal="right" vertical="center"/>
    </xf>
    <xf numFmtId="207" fontId="103" fillId="0" borderId="0" xfId="0" applyNumberFormat="1" applyFont="1" applyFill="1" applyAlignment="1">
      <alignment horizontal="right" vertical="center"/>
    </xf>
    <xf numFmtId="0" fontId="101" fillId="0" borderId="16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/>
    </xf>
    <xf numFmtId="0" fontId="101" fillId="0" borderId="16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left" vertical="center" wrapText="1"/>
    </xf>
    <xf numFmtId="0" fontId="101" fillId="0" borderId="20" xfId="0" applyFont="1" applyBorder="1" applyAlignment="1">
      <alignment horizontal="left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46" xfId="0" applyFont="1" applyBorder="1" applyAlignment="1">
      <alignment horizontal="right" vertical="center" wrapText="1" indent="1"/>
    </xf>
    <xf numFmtId="0" fontId="101" fillId="0" borderId="35" xfId="0" applyFont="1" applyBorder="1" applyAlignment="1">
      <alignment horizontal="right" vertical="center" wrapText="1" indent="1"/>
    </xf>
    <xf numFmtId="0" fontId="101" fillId="0" borderId="47" xfId="0" applyFont="1" applyBorder="1" applyAlignment="1">
      <alignment horizontal="right" vertical="center" wrapText="1" indent="1"/>
    </xf>
    <xf numFmtId="0" fontId="101" fillId="0" borderId="16" xfId="0" applyFont="1" applyBorder="1" applyAlignment="1">
      <alignment horizontal="right" vertical="center" wrapText="1"/>
    </xf>
    <xf numFmtId="0" fontId="101" fillId="0" borderId="0" xfId="0" applyFont="1" applyBorder="1" applyAlignment="1">
      <alignment horizontal="right" vertical="center" wrapText="1"/>
    </xf>
    <xf numFmtId="0" fontId="101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101" fillId="0" borderId="11" xfId="0" applyFont="1" applyBorder="1" applyAlignment="1">
      <alignment horizontal="center" vertical="center"/>
    </xf>
    <xf numFmtId="207" fontId="101" fillId="0" borderId="11" xfId="0" applyNumberFormat="1" applyFont="1" applyFill="1" applyBorder="1" applyAlignment="1">
      <alignment horizontal="right" vertical="center"/>
    </xf>
    <xf numFmtId="207" fontId="101" fillId="0" borderId="20" xfId="0" applyNumberFormat="1" applyFont="1" applyFill="1" applyBorder="1" applyAlignment="1">
      <alignment horizontal="right" vertical="center"/>
    </xf>
    <xf numFmtId="0" fontId="103" fillId="0" borderId="0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178" fontId="103" fillId="0" borderId="20" xfId="0" applyNumberFormat="1" applyFont="1" applyBorder="1" applyAlignment="1">
      <alignment horizontal="left" vertical="center" indent="8"/>
    </xf>
    <xf numFmtId="0" fontId="6" fillId="0" borderId="0" xfId="86" applyFont="1" applyFill="1" applyBorder="1" applyAlignment="1">
      <alignment horizontal="left" vertical="center" wrapText="1"/>
      <protection/>
    </xf>
    <xf numFmtId="0" fontId="102" fillId="0" borderId="0" xfId="68" applyFont="1" applyBorder="1" applyAlignment="1">
      <alignment horizontal="left" vertical="center" wrapText="1"/>
      <protection/>
    </xf>
    <xf numFmtId="0" fontId="101" fillId="0" borderId="16" xfId="68" applyFont="1" applyBorder="1" applyAlignment="1">
      <alignment horizontal="left" vertical="center" wrapText="1"/>
      <protection/>
    </xf>
    <xf numFmtId="0" fontId="101" fillId="0" borderId="20" xfId="68" applyFont="1" applyBorder="1" applyAlignment="1">
      <alignment horizontal="left" vertical="center" wrapText="1"/>
      <protection/>
    </xf>
    <xf numFmtId="0" fontId="101" fillId="0" borderId="11" xfId="68" applyFont="1" applyBorder="1" applyAlignment="1">
      <alignment horizontal="center" vertical="center"/>
      <protection/>
    </xf>
    <xf numFmtId="0" fontId="101" fillId="0" borderId="17" xfId="68" applyFont="1" applyBorder="1" applyAlignment="1">
      <alignment horizontal="center" vertical="center"/>
      <protection/>
    </xf>
    <xf numFmtId="0" fontId="91" fillId="0" borderId="11" xfId="55" applyFill="1" applyBorder="1" applyAlignment="1" applyProtection="1">
      <alignment horizontal="left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horizontal="left" vertical="center" wrapText="1"/>
      <protection/>
    </xf>
    <xf numFmtId="0" fontId="8" fillId="0" borderId="16" xfId="65" applyFont="1" applyFill="1" applyBorder="1" applyAlignment="1">
      <alignment horizontal="right" vertical="center" wrapText="1"/>
      <protection/>
    </xf>
    <xf numFmtId="0" fontId="8" fillId="0" borderId="20" xfId="65" applyFont="1" applyFill="1" applyBorder="1" applyAlignment="1">
      <alignment horizontal="right" vertical="center" wrapText="1"/>
      <protection/>
    </xf>
    <xf numFmtId="0" fontId="18" fillId="0" borderId="20" xfId="0" applyFont="1" applyFill="1" applyBorder="1" applyAlignment="1">
      <alignment horizontal="right" vertical="center" wrapText="1"/>
    </xf>
    <xf numFmtId="0" fontId="8" fillId="0" borderId="16" xfId="65" applyFont="1" applyFill="1" applyBorder="1" applyAlignment="1">
      <alignment horizontal="left" vertical="center" indent="2"/>
      <protection/>
    </xf>
    <xf numFmtId="0" fontId="8" fillId="0" borderId="20" xfId="65" applyFont="1" applyFill="1" applyBorder="1" applyAlignment="1">
      <alignment horizontal="left" vertical="center" indent="2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vertical="center" wrapText="1"/>
      <protection/>
    </xf>
    <xf numFmtId="0" fontId="7" fillId="0" borderId="0" xfId="65" applyFont="1" applyFill="1" applyBorder="1" applyAlignment="1">
      <alignment vertical="center" wrapText="1"/>
      <protection/>
    </xf>
    <xf numFmtId="0" fontId="7" fillId="0" borderId="20" xfId="65" applyFont="1" applyFill="1" applyBorder="1" applyAlignment="1">
      <alignment vertical="center" wrapText="1"/>
      <protection/>
    </xf>
    <xf numFmtId="0" fontId="8" fillId="0" borderId="16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8" fillId="0" borderId="20" xfId="67" applyFont="1" applyFill="1" applyBorder="1" applyAlignment="1">
      <alignment horizontal="left" vertical="center"/>
      <protection/>
    </xf>
    <xf numFmtId="0" fontId="6" fillId="0" borderId="0" xfId="79" applyFont="1" applyFill="1" applyBorder="1" applyAlignment="1">
      <alignment horizontal="left" vertical="center" wrapText="1"/>
      <protection/>
    </xf>
    <xf numFmtId="0" fontId="6" fillId="0" borderId="20" xfId="79" applyFont="1" applyFill="1" applyBorder="1" applyAlignment="1">
      <alignment horizontal="left" vertical="top" wrapText="1"/>
      <protection/>
    </xf>
    <xf numFmtId="0" fontId="8" fillId="0" borderId="20" xfId="65" applyFont="1" applyFill="1" applyBorder="1" applyAlignment="1">
      <alignment horizontal="center" vertical="center"/>
      <protection/>
    </xf>
    <xf numFmtId="188" fontId="8" fillId="0" borderId="0" xfId="65" applyNumberFormat="1" applyFont="1" applyFill="1" applyBorder="1" applyAlignment="1">
      <alignment horizontal="center" vertical="center" wrapText="1"/>
      <protection/>
    </xf>
    <xf numFmtId="188" fontId="8" fillId="0" borderId="20" xfId="65" applyNumberFormat="1" applyFont="1" applyFill="1" applyBorder="1" applyAlignment="1">
      <alignment horizontal="center" vertical="center" wrapText="1"/>
      <protection/>
    </xf>
    <xf numFmtId="183" fontId="7" fillId="0" borderId="16" xfId="65" applyNumberFormat="1" applyFont="1" applyFill="1" applyBorder="1" applyAlignment="1">
      <alignment horizontal="center" vertical="center"/>
      <protection/>
    </xf>
    <xf numFmtId="183" fontId="7" fillId="0" borderId="0" xfId="65" applyNumberFormat="1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vertical="center" wrapText="1"/>
      <protection/>
    </xf>
    <xf numFmtId="0" fontId="9" fillId="0" borderId="11" xfId="65" applyFont="1" applyFill="1" applyBorder="1" applyAlignment="1">
      <alignment wrapText="1"/>
      <protection/>
    </xf>
    <xf numFmtId="0" fontId="9" fillId="0" borderId="0" xfId="65" applyFont="1" applyFill="1" applyBorder="1" applyAlignment="1">
      <alignment wrapText="1"/>
      <protection/>
    </xf>
    <xf numFmtId="183" fontId="7" fillId="0" borderId="20" xfId="65" applyNumberFormat="1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vertical="center" wrapText="1"/>
      <protection/>
    </xf>
    <xf numFmtId="0" fontId="9" fillId="0" borderId="16" xfId="65" applyFont="1" applyFill="1" applyBorder="1" applyAlignment="1">
      <alignment vertical="center" wrapText="1"/>
      <protection/>
    </xf>
    <xf numFmtId="0" fontId="9" fillId="0" borderId="20" xfId="65" applyFont="1" applyFill="1" applyBorder="1" applyAlignment="1">
      <alignment vertical="center" wrapText="1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 wrapText="1"/>
      <protection/>
    </xf>
    <xf numFmtId="0" fontId="4" fillId="0" borderId="0" xfId="65" applyFill="1" applyBorder="1" applyAlignment="1">
      <alignment vertical="center" wrapText="1"/>
      <protection/>
    </xf>
    <xf numFmtId="0" fontId="8" fillId="0" borderId="16" xfId="65" applyFont="1" applyFill="1" applyBorder="1" applyAlignment="1">
      <alignment horizontal="left" vertical="center" indent="1"/>
      <protection/>
    </xf>
    <xf numFmtId="0" fontId="8" fillId="0" borderId="20" xfId="65" applyFont="1" applyFill="1" applyBorder="1" applyAlignment="1">
      <alignment horizontal="left" vertical="center" inden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4" fillId="0" borderId="20" xfId="65" applyFill="1" applyBorder="1" applyAlignment="1">
      <alignment horizontal="right" vertical="center" wrapText="1"/>
      <protection/>
    </xf>
    <xf numFmtId="0" fontId="102" fillId="0" borderId="0" xfId="0" applyFont="1" applyAlignment="1">
      <alignment horizontal="left" wrapText="1"/>
    </xf>
    <xf numFmtId="0" fontId="102" fillId="0" borderId="0" xfId="0" applyFont="1" applyAlignment="1">
      <alignment horizontal="left" vertical="center" wrapText="1"/>
    </xf>
    <xf numFmtId="2" fontId="7" fillId="0" borderId="0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3" fontId="7" fillId="0" borderId="20" xfId="65" applyNumberFormat="1" applyFont="1" applyFill="1" applyBorder="1" applyAlignment="1">
      <alignment vertical="center"/>
      <protection/>
    </xf>
    <xf numFmtId="2" fontId="7" fillId="0" borderId="20" xfId="65" applyNumberFormat="1" applyFont="1" applyFill="1" applyBorder="1" applyAlignment="1">
      <alignment horizontal="right" vertical="center"/>
      <protection/>
    </xf>
    <xf numFmtId="0" fontId="103" fillId="0" borderId="11" xfId="0" applyFont="1" applyBorder="1" applyAlignment="1">
      <alignment horizontal="left" vertical="center"/>
    </xf>
    <xf numFmtId="0" fontId="103" fillId="0" borderId="20" xfId="0" applyFont="1" applyBorder="1" applyAlignment="1">
      <alignment horizontal="left" vertical="center"/>
    </xf>
    <xf numFmtId="0" fontId="8" fillId="0" borderId="13" xfId="65" applyFont="1" applyBorder="1" applyAlignment="1">
      <alignment horizontal="left" vertical="center" indent="1"/>
      <protection/>
    </xf>
    <xf numFmtId="0" fontId="8" fillId="0" borderId="14" xfId="65" applyFont="1" applyBorder="1" applyAlignment="1">
      <alignment horizontal="left" vertical="center" indent="1"/>
      <protection/>
    </xf>
    <xf numFmtId="0" fontId="8" fillId="0" borderId="0" xfId="65" applyFont="1" applyBorder="1" applyAlignment="1">
      <alignment horizontal="right" vertical="center" wrapText="1"/>
      <protection/>
    </xf>
    <xf numFmtId="0" fontId="8" fillId="0" borderId="20" xfId="65" applyFont="1" applyBorder="1" applyAlignment="1">
      <alignment horizontal="right" vertical="center" wrapText="1"/>
      <protection/>
    </xf>
    <xf numFmtId="0" fontId="8" fillId="0" borderId="13" xfId="65" applyFont="1" applyBorder="1" applyAlignment="1">
      <alignment horizontal="right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65" applyFont="1" applyFill="1" applyAlignment="1">
      <alignment horizontal="left" vertical="top" wrapText="1"/>
      <protection/>
    </xf>
    <xf numFmtId="0" fontId="10" fillId="0" borderId="0" xfId="65" applyFont="1" applyFill="1" applyBorder="1" applyAlignment="1">
      <alignment horizontal="left" vertical="center" wrapText="1" indent="4"/>
      <protection/>
    </xf>
    <xf numFmtId="3" fontId="8" fillId="0" borderId="11" xfId="65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8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left" vertical="center" wrapText="1" indent="2"/>
      <protection/>
    </xf>
    <xf numFmtId="0" fontId="7" fillId="0" borderId="0" xfId="65" applyFont="1" applyFill="1" applyBorder="1" applyAlignment="1">
      <alignment horizontal="left" vertical="center" wrapText="1" indent="2"/>
      <protection/>
    </xf>
    <xf numFmtId="0" fontId="8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left" vertical="center" wrapText="1" indent="4"/>
      <protection/>
    </xf>
    <xf numFmtId="0" fontId="10" fillId="0" borderId="0" xfId="65" applyFont="1" applyFill="1" applyBorder="1" applyAlignment="1">
      <alignment horizontal="left" vertical="center" indent="2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horizontal="left" vertical="center"/>
      <protection/>
    </xf>
    <xf numFmtId="0" fontId="8" fillId="0" borderId="1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center" wrapText="1" indent="1"/>
      <protection/>
    </xf>
    <xf numFmtId="0" fontId="7" fillId="0" borderId="0" xfId="65" applyFont="1" applyFill="1" applyBorder="1" applyAlignment="1">
      <alignment horizontal="left" vertical="center" indent="2"/>
      <protection/>
    </xf>
    <xf numFmtId="0" fontId="16" fillId="0" borderId="0" xfId="65" applyFont="1" applyFill="1" applyBorder="1" applyAlignment="1">
      <alignment horizontal="left" vertical="center" indent="2"/>
      <protection/>
    </xf>
    <xf numFmtId="0" fontId="7" fillId="0" borderId="0" xfId="0" applyFont="1" applyFill="1" applyBorder="1" applyAlignment="1">
      <alignment horizontal="left" vertical="center" wrapText="1" indent="2"/>
    </xf>
    <xf numFmtId="0" fontId="8" fillId="0" borderId="11" xfId="65" applyFont="1" applyFill="1" applyBorder="1" applyAlignment="1">
      <alignment vertical="center"/>
      <protection/>
    </xf>
    <xf numFmtId="0" fontId="13" fillId="0" borderId="17" xfId="0" applyFont="1" applyBorder="1" applyAlignment="1" quotePrefix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3" fillId="0" borderId="16" xfId="65" applyFont="1" applyBorder="1" applyAlignment="1">
      <alignment horizontal="left" vertical="center"/>
      <protection/>
    </xf>
    <xf numFmtId="0" fontId="13" fillId="0" borderId="20" xfId="65" applyFont="1" applyBorder="1" applyAlignment="1">
      <alignment horizontal="left" vertical="center"/>
      <protection/>
    </xf>
    <xf numFmtId="0" fontId="13" fillId="0" borderId="11" xfId="0" applyFont="1" applyBorder="1" applyAlignment="1">
      <alignment horizontal="center" vertical="center" wrapText="1"/>
    </xf>
    <xf numFmtId="3" fontId="102" fillId="0" borderId="0" xfId="0" applyNumberFormat="1" applyFont="1" applyFill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0" fontId="103" fillId="0" borderId="16" xfId="0" applyFont="1" applyBorder="1" applyAlignment="1">
      <alignment horizontal="left" wrapText="1"/>
    </xf>
    <xf numFmtId="0" fontId="7" fillId="0" borderId="20" xfId="65" applyFont="1" applyBorder="1" applyAlignment="1">
      <alignment horizontal="left" vertical="center" wrapText="1"/>
      <protection/>
    </xf>
    <xf numFmtId="0" fontId="8" fillId="0" borderId="11" xfId="65" applyFont="1" applyBorder="1" applyAlignment="1">
      <alignment horizontal="left" vertical="center"/>
      <protection/>
    </xf>
    <xf numFmtId="0" fontId="6" fillId="0" borderId="0" xfId="65" applyFont="1" applyBorder="1" applyAlignment="1">
      <alignment horizontal="left"/>
      <protection/>
    </xf>
    <xf numFmtId="0" fontId="8" fillId="0" borderId="20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left" vertical="center" wrapText="1"/>
      <protection/>
    </xf>
    <xf numFmtId="0" fontId="7" fillId="0" borderId="16" xfId="65" applyFont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65" applyFont="1" applyFill="1" applyBorder="1" applyAlignment="1">
      <alignment horizontal="left" wrapText="1"/>
      <protection/>
    </xf>
    <xf numFmtId="0" fontId="6" fillId="0" borderId="0" xfId="8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8" fillId="0" borderId="17" xfId="81" applyFont="1" applyBorder="1" applyAlignment="1">
      <alignment horizontal="center" vertical="center" wrapText="1"/>
      <protection/>
    </xf>
    <xf numFmtId="0" fontId="8" fillId="0" borderId="18" xfId="81" applyFont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/>
      <protection/>
    </xf>
    <xf numFmtId="0" fontId="6" fillId="0" borderId="0" xfId="81" applyFont="1" applyBorder="1" applyAlignment="1">
      <alignment vertical="center" wrapText="1"/>
      <protection/>
    </xf>
    <xf numFmtId="0" fontId="8" fillId="0" borderId="0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8" fillId="0" borderId="43" xfId="81" applyFont="1" applyBorder="1" applyAlignment="1">
      <alignment horizontal="center" vertical="center" wrapText="1"/>
      <protection/>
    </xf>
    <xf numFmtId="0" fontId="8" fillId="0" borderId="48" xfId="81" applyFont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42" xfId="81" applyFont="1" applyBorder="1" applyAlignment="1">
      <alignment horizontal="center" vertical="center" wrapText="1"/>
      <protection/>
    </xf>
    <xf numFmtId="0" fontId="8" fillId="0" borderId="44" xfId="81" applyFont="1" applyBorder="1" applyAlignment="1">
      <alignment horizontal="center" vertical="center" wrapText="1"/>
      <protection/>
    </xf>
    <xf numFmtId="0" fontId="8" fillId="0" borderId="42" xfId="81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left" vertical="center" wrapText="1"/>
      <protection/>
    </xf>
    <xf numFmtId="3" fontId="6" fillId="0" borderId="0" xfId="66" applyNumberFormat="1" applyFont="1" applyBorder="1" applyAlignment="1">
      <alignment horizontal="left" vertical="center" wrapText="1"/>
      <protection/>
    </xf>
    <xf numFmtId="0" fontId="102" fillId="0" borderId="0" xfId="68" applyFont="1" applyAlignment="1">
      <alignment horizontal="left" vertical="center" wrapText="1"/>
      <protection/>
    </xf>
    <xf numFmtId="0" fontId="8" fillId="0" borderId="11" xfId="81" applyFont="1" applyBorder="1" applyAlignment="1">
      <alignment vertical="center"/>
      <protection/>
    </xf>
    <xf numFmtId="0" fontId="7" fillId="0" borderId="16" xfId="81" applyFont="1" applyBorder="1" applyAlignment="1">
      <alignment horizontal="left" vertical="center"/>
      <protection/>
    </xf>
    <xf numFmtId="0" fontId="7" fillId="0" borderId="0" xfId="81" applyFont="1" applyBorder="1" applyAlignment="1">
      <alignment horizontal="left" vertical="center"/>
      <protection/>
    </xf>
    <xf numFmtId="0" fontId="7" fillId="0" borderId="20" xfId="81" applyFont="1" applyBorder="1" applyAlignment="1">
      <alignment horizontal="left" vertical="center"/>
      <protection/>
    </xf>
    <xf numFmtId="0" fontId="8" fillId="0" borderId="11" xfId="81" applyFont="1" applyBorder="1" applyAlignment="1">
      <alignment horizontal="left" vertical="center"/>
      <protection/>
    </xf>
    <xf numFmtId="0" fontId="6" fillId="0" borderId="20" xfId="81" applyFont="1" applyBorder="1" applyAlignment="1">
      <alignment horizontal="center" vertical="center" wrapText="1"/>
      <protection/>
    </xf>
    <xf numFmtId="0" fontId="7" fillId="0" borderId="0" xfId="81" applyFont="1" applyBorder="1" applyAlignment="1">
      <alignment horizontal="left" vertical="center" wrapText="1"/>
      <protection/>
    </xf>
    <xf numFmtId="0" fontId="7" fillId="0" borderId="0" xfId="81" applyFont="1" applyBorder="1" applyAlignment="1">
      <alignment vertical="center"/>
      <protection/>
    </xf>
    <xf numFmtId="0" fontId="7" fillId="0" borderId="20" xfId="81" applyFont="1" applyBorder="1" applyAlignment="1">
      <alignment vertical="center"/>
      <protection/>
    </xf>
    <xf numFmtId="0" fontId="8" fillId="0" borderId="0" xfId="81" applyFont="1" applyBorder="1" applyAlignment="1">
      <alignment horizontal="left" vertical="center" wrapText="1"/>
      <protection/>
    </xf>
    <xf numFmtId="0" fontId="8" fillId="0" borderId="20" xfId="81" applyFont="1" applyBorder="1" applyAlignment="1">
      <alignment horizontal="left" vertical="center" wrapText="1"/>
      <protection/>
    </xf>
    <xf numFmtId="0" fontId="8" fillId="0" borderId="20" xfId="81" applyFont="1" applyBorder="1" applyAlignment="1">
      <alignment horizontal="center" vertical="center"/>
      <protection/>
    </xf>
    <xf numFmtId="0" fontId="8" fillId="0" borderId="22" xfId="81" applyFont="1" applyBorder="1" applyAlignment="1">
      <alignment horizontal="center" vertical="center"/>
      <protection/>
    </xf>
    <xf numFmtId="0" fontId="8" fillId="0" borderId="28" xfId="81" applyFont="1" applyBorder="1" applyAlignment="1">
      <alignment horizontal="center" vertical="center"/>
      <protection/>
    </xf>
    <xf numFmtId="0" fontId="7" fillId="0" borderId="16" xfId="81" applyFont="1" applyBorder="1" applyAlignment="1">
      <alignment vertical="center"/>
      <protection/>
    </xf>
    <xf numFmtId="0" fontId="6" fillId="0" borderId="0" xfId="81" applyFont="1" applyAlignment="1">
      <alignment horizontal="left" vertical="center" wrapText="1"/>
      <protection/>
    </xf>
    <xf numFmtId="0" fontId="6" fillId="0" borderId="0" xfId="8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8" fillId="0" borderId="16" xfId="81" applyFont="1" applyBorder="1" applyAlignment="1">
      <alignment horizontal="left" vertical="center"/>
      <protection/>
    </xf>
    <xf numFmtId="0" fontId="8" fillId="0" borderId="20" xfId="81" applyFont="1" applyBorder="1" applyAlignment="1">
      <alignment horizontal="left" vertical="center"/>
      <protection/>
    </xf>
    <xf numFmtId="0" fontId="8" fillId="0" borderId="18" xfId="81" applyFont="1" applyBorder="1" applyAlignment="1">
      <alignment horizontal="center" vertical="center"/>
      <protection/>
    </xf>
    <xf numFmtId="0" fontId="8" fillId="0" borderId="17" xfId="81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left" vertical="center" wrapText="1"/>
      <protection/>
    </xf>
    <xf numFmtId="0" fontId="8" fillId="0" borderId="14" xfId="65" applyFont="1" applyBorder="1" applyAlignment="1">
      <alignment horizontal="left" vertical="center" indent="2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15" xfId="81" applyFont="1" applyBorder="1" applyAlignment="1">
      <alignment horizontal="right" vertical="center" wrapText="1"/>
      <protection/>
    </xf>
    <xf numFmtId="0" fontId="8" fillId="0" borderId="13" xfId="81" applyFont="1" applyBorder="1" applyAlignment="1">
      <alignment horizontal="right" vertical="center" wrapText="1"/>
      <protection/>
    </xf>
    <xf numFmtId="0" fontId="4" fillId="0" borderId="0" xfId="81" applyAlignment="1">
      <alignment vertical="center" wrapText="1"/>
      <protection/>
    </xf>
    <xf numFmtId="3" fontId="7" fillId="0" borderId="20" xfId="81" applyNumberFormat="1" applyFont="1" applyFill="1" applyBorder="1" applyAlignment="1">
      <alignment horizontal="right" vertical="center"/>
      <protection/>
    </xf>
    <xf numFmtId="3" fontId="7" fillId="0" borderId="0" xfId="81" applyNumberFormat="1" applyFont="1" applyBorder="1" applyAlignment="1">
      <alignment vertical="center"/>
      <protection/>
    </xf>
    <xf numFmtId="3" fontId="7" fillId="0" borderId="0" xfId="81" applyNumberFormat="1" applyFont="1" applyBorder="1" applyAlignment="1">
      <alignment horizontal="right" vertical="center"/>
      <protection/>
    </xf>
    <xf numFmtId="3" fontId="7" fillId="0" borderId="0" xfId="81" applyNumberFormat="1" applyFont="1" applyFill="1" applyBorder="1" applyAlignment="1">
      <alignment horizontal="right" vertical="center"/>
      <protection/>
    </xf>
    <xf numFmtId="0" fontId="8" fillId="0" borderId="16" xfId="81" applyFont="1" applyBorder="1" applyAlignment="1">
      <alignment horizontal="left" vertical="center" indent="1"/>
      <protection/>
    </xf>
    <xf numFmtId="0" fontId="8" fillId="0" borderId="13" xfId="81" applyFont="1" applyBorder="1" applyAlignment="1">
      <alignment horizontal="left" vertical="center" indent="1"/>
      <protection/>
    </xf>
    <xf numFmtId="0" fontId="8" fillId="0" borderId="0" xfId="81" applyFont="1" applyBorder="1" applyAlignment="1">
      <alignment horizontal="right" vertical="center" wrapText="1"/>
      <protection/>
    </xf>
    <xf numFmtId="0" fontId="8" fillId="0" borderId="20" xfId="81" applyFont="1" applyBorder="1" applyAlignment="1">
      <alignment horizontal="right" vertical="center" wrapText="1"/>
      <protection/>
    </xf>
    <xf numFmtId="0" fontId="8" fillId="0" borderId="11" xfId="81" applyFont="1" applyBorder="1" applyAlignment="1">
      <alignment horizontal="right" vertical="center"/>
      <protection/>
    </xf>
    <xf numFmtId="0" fontId="6" fillId="0" borderId="20" xfId="81" applyFont="1" applyBorder="1" applyAlignment="1">
      <alignment horizontal="left" vertical="center" wrapText="1"/>
      <protection/>
    </xf>
    <xf numFmtId="0" fontId="91" fillId="0" borderId="0" xfId="55" applyFill="1" applyBorder="1" applyAlignment="1" applyProtection="1">
      <alignment vertical="center"/>
      <protection/>
    </xf>
    <xf numFmtId="0" fontId="52" fillId="0" borderId="0" xfId="81" applyFont="1" applyBorder="1" applyAlignment="1">
      <alignment vertical="center" wrapText="1"/>
      <protection/>
    </xf>
    <xf numFmtId="49" fontId="91" fillId="0" borderId="0" xfId="55" applyNumberFormat="1" applyBorder="1" applyAlignment="1" applyProtection="1">
      <alignment horizontal="left" vertical="center" wrapText="1"/>
      <protection/>
    </xf>
    <xf numFmtId="0" fontId="52" fillId="0" borderId="20" xfId="81" applyFont="1" applyBorder="1" applyAlignment="1">
      <alignment vertical="center" wrapText="1"/>
      <protection/>
    </xf>
    <xf numFmtId="0" fontId="91" fillId="0" borderId="20" xfId="55" applyBorder="1" applyAlignment="1" applyProtection="1">
      <alignment horizontal="left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2" xfId="63"/>
    <cellStyle name="Normal 13" xfId="64"/>
    <cellStyle name="Normal 2" xfId="65"/>
    <cellStyle name="Normal 2 2" xfId="66"/>
    <cellStyle name="Normal 2 2 2" xfId="67"/>
    <cellStyle name="Normal 2 3" xfId="68"/>
    <cellStyle name="Normal 2 3 2" xfId="69"/>
    <cellStyle name="Normal 2 3 3" xfId="70"/>
    <cellStyle name="Normal 2 3 4" xfId="71"/>
    <cellStyle name="Normal 2 4" xfId="72"/>
    <cellStyle name="Normal 2 5" xfId="73"/>
    <cellStyle name="Normal 2 7" xfId="74"/>
    <cellStyle name="Normal 3" xfId="75"/>
    <cellStyle name="Normal 3 2" xfId="76"/>
    <cellStyle name="Normal 4" xfId="77"/>
    <cellStyle name="Normal 4 2" xfId="78"/>
    <cellStyle name="Normal 5" xfId="79"/>
    <cellStyle name="Normal 6" xfId="80"/>
    <cellStyle name="Normal 6 2" xfId="81"/>
    <cellStyle name="Normal 6 3" xfId="82"/>
    <cellStyle name="Normal 6 4" xfId="83"/>
    <cellStyle name="Normal 6 5" xfId="84"/>
    <cellStyle name="Normal 7" xfId="85"/>
    <cellStyle name="Normal 7 2" xfId="86"/>
    <cellStyle name="Normal 7 3" xfId="87"/>
    <cellStyle name="Normal 7 3 2" xfId="88"/>
    <cellStyle name="Normal 8" xfId="89"/>
    <cellStyle name="Normal 9" xfId="90"/>
    <cellStyle name="Normal 9 2" xfId="91"/>
    <cellStyle name="Note" xfId="92"/>
    <cellStyle name="Output" xfId="93"/>
    <cellStyle name="Output Amounts" xfId="94"/>
    <cellStyle name="Output Line Items" xfId="95"/>
    <cellStyle name="Output Report Heading" xfId="96"/>
    <cellStyle name="Output Report Title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152400</xdr:colOff>
      <xdr:row>3</xdr:row>
      <xdr:rowOff>0</xdr:rowOff>
    </xdr:from>
    <xdr:ext cx="342900" cy="6200775"/>
    <xdr:sp>
      <xdr:nvSpPr>
        <xdr:cNvPr id="1" name="TextBox 1"/>
        <xdr:cNvSpPr txBox="1">
          <a:spLocks noChangeArrowheads="1"/>
        </xdr:cNvSpPr>
      </xdr:nvSpPr>
      <xdr:spPr>
        <a:xfrm flipH="1">
          <a:off x="9525000" y="647700"/>
          <a:ext cx="34290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57150</xdr:colOff>
      <xdr:row>0</xdr:row>
      <xdr:rowOff>0</xdr:rowOff>
    </xdr:from>
    <xdr:ext cx="247650" cy="6105525"/>
    <xdr:sp>
      <xdr:nvSpPr>
        <xdr:cNvPr id="1" name="TextBox 1"/>
        <xdr:cNvSpPr txBox="1">
          <a:spLocks noChangeArrowheads="1"/>
        </xdr:cNvSpPr>
      </xdr:nvSpPr>
      <xdr:spPr>
        <a:xfrm>
          <a:off x="8610600" y="0"/>
          <a:ext cx="247650" cy="61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2</xdr:row>
      <xdr:rowOff>76200</xdr:rowOff>
    </xdr:from>
    <xdr:ext cx="285750" cy="6410325"/>
    <xdr:sp>
      <xdr:nvSpPr>
        <xdr:cNvPr id="1" name="TextBox 1"/>
        <xdr:cNvSpPr txBox="1">
          <a:spLocks noChangeArrowheads="1"/>
        </xdr:cNvSpPr>
      </xdr:nvSpPr>
      <xdr:spPr>
        <a:xfrm>
          <a:off x="8477250" y="542925"/>
          <a:ext cx="285750" cy="641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0</xdr:row>
      <xdr:rowOff>0</xdr:rowOff>
    </xdr:from>
    <xdr:to>
      <xdr:col>20</xdr:col>
      <xdr:colOff>228600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0"/>
          <a:ext cx="257175" cy="6391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257175</xdr:colOff>
      <xdr:row>5</xdr:row>
      <xdr:rowOff>238125</xdr:rowOff>
    </xdr:from>
    <xdr:ext cx="3524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39075" y="17240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238125</xdr:colOff>
      <xdr:row>0</xdr:row>
      <xdr:rowOff>76200</xdr:rowOff>
    </xdr:from>
    <xdr:to>
      <xdr:col>15</xdr:col>
      <xdr:colOff>542925</xdr:colOff>
      <xdr:row>24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20025" y="76200"/>
          <a:ext cx="304800" cy="655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57150</xdr:rowOff>
    </xdr:from>
    <xdr:to>
      <xdr:col>13</xdr:col>
      <xdr:colOff>552450</xdr:colOff>
      <xdr:row>19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57150"/>
          <a:ext cx="26670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0</xdr:row>
      <xdr:rowOff>0</xdr:rowOff>
    </xdr:from>
    <xdr:ext cx="361950" cy="6172200"/>
    <xdr:sp>
      <xdr:nvSpPr>
        <xdr:cNvPr id="1" name="TextBox 1"/>
        <xdr:cNvSpPr txBox="1">
          <a:spLocks noChangeArrowheads="1"/>
        </xdr:cNvSpPr>
      </xdr:nvSpPr>
      <xdr:spPr>
        <a:xfrm>
          <a:off x="8677275" y="0"/>
          <a:ext cx="361950" cy="617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171450</xdr:colOff>
      <xdr:row>0</xdr:row>
      <xdr:rowOff>171450</xdr:rowOff>
    </xdr:from>
    <xdr:ext cx="257175" cy="6124575"/>
    <xdr:sp>
      <xdr:nvSpPr>
        <xdr:cNvPr id="1" name="TextBox 2"/>
        <xdr:cNvSpPr txBox="1">
          <a:spLocks noChangeArrowheads="1"/>
        </xdr:cNvSpPr>
      </xdr:nvSpPr>
      <xdr:spPr>
        <a:xfrm rot="5400000">
          <a:off x="8943975" y="171450"/>
          <a:ext cx="257175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2</xdr:row>
      <xdr:rowOff>47625</xdr:rowOff>
    </xdr:from>
    <xdr:to>
      <xdr:col>13</xdr:col>
      <xdr:colOff>428625</xdr:colOff>
      <xdr:row>23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29650" y="485775"/>
          <a:ext cx="342900" cy="587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oneCellAnchor>
    <xdr:from>
      <xdr:col>13</xdr:col>
      <xdr:colOff>514350</xdr:colOff>
      <xdr:row>12</xdr:row>
      <xdr:rowOff>200025</xdr:rowOff>
    </xdr:from>
    <xdr:ext cx="19050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9058275" y="3457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514350</xdr:colOff>
      <xdr:row>8</xdr:row>
      <xdr:rowOff>342900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9058275" y="2486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0</xdr:row>
      <xdr:rowOff>123825</xdr:rowOff>
    </xdr:from>
    <xdr:ext cx="304800" cy="5800725"/>
    <xdr:sp>
      <xdr:nvSpPr>
        <xdr:cNvPr id="1" name="TextBox 1"/>
        <xdr:cNvSpPr txBox="1">
          <a:spLocks noChangeArrowheads="1"/>
        </xdr:cNvSpPr>
      </xdr:nvSpPr>
      <xdr:spPr>
        <a:xfrm rot="5400000">
          <a:off x="8524875" y="123825"/>
          <a:ext cx="304800" cy="580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123825</xdr:colOff>
      <xdr:row>2</xdr:row>
      <xdr:rowOff>0</xdr:rowOff>
    </xdr:from>
    <xdr:ext cx="257175" cy="7248525"/>
    <xdr:sp>
      <xdr:nvSpPr>
        <xdr:cNvPr id="1" name="TextBox 1"/>
        <xdr:cNvSpPr txBox="1">
          <a:spLocks noChangeArrowheads="1"/>
        </xdr:cNvSpPr>
      </xdr:nvSpPr>
      <xdr:spPr>
        <a:xfrm rot="5400000">
          <a:off x="10915650" y="514350"/>
          <a:ext cx="257175" cy="724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0</xdr:row>
      <xdr:rowOff>133350</xdr:rowOff>
    </xdr:from>
    <xdr:ext cx="323850" cy="6696075"/>
    <xdr:sp>
      <xdr:nvSpPr>
        <xdr:cNvPr id="1" name="TextBox 1"/>
        <xdr:cNvSpPr txBox="1">
          <a:spLocks noChangeArrowheads="1"/>
        </xdr:cNvSpPr>
      </xdr:nvSpPr>
      <xdr:spPr>
        <a:xfrm rot="5400000">
          <a:off x="9648825" y="133350"/>
          <a:ext cx="323850" cy="669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152400</xdr:colOff>
      <xdr:row>0</xdr:row>
      <xdr:rowOff>123825</xdr:rowOff>
    </xdr:from>
    <xdr:ext cx="323850" cy="6181725"/>
    <xdr:sp>
      <xdr:nvSpPr>
        <xdr:cNvPr id="1" name="TextBox 1"/>
        <xdr:cNvSpPr txBox="1">
          <a:spLocks noChangeArrowheads="1"/>
        </xdr:cNvSpPr>
      </xdr:nvSpPr>
      <xdr:spPr>
        <a:xfrm rot="5400000">
          <a:off x="8439150" y="123825"/>
          <a:ext cx="323850" cy="618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59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219075</xdr:colOff>
      <xdr:row>0</xdr:row>
      <xdr:rowOff>209550</xdr:rowOff>
    </xdr:from>
    <xdr:ext cx="247650" cy="6315075"/>
    <xdr:sp>
      <xdr:nvSpPr>
        <xdr:cNvPr id="1" name="TextBox 1"/>
        <xdr:cNvSpPr txBox="1">
          <a:spLocks noChangeArrowheads="1"/>
        </xdr:cNvSpPr>
      </xdr:nvSpPr>
      <xdr:spPr>
        <a:xfrm rot="5400000">
          <a:off x="8848725" y="209550"/>
          <a:ext cx="247650" cy="631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323850</xdr:rowOff>
    </xdr:from>
    <xdr:to>
      <xdr:col>17</xdr:col>
      <xdr:colOff>561975</xdr:colOff>
      <xdr:row>16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96350" y="323850"/>
          <a:ext cx="419100" cy="6638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7.57421875" style="1274" customWidth="1"/>
    <col min="2" max="7" width="9.140625" style="1273" customWidth="1"/>
    <col min="8" max="8" width="16.140625" style="1273" customWidth="1"/>
    <col min="9" max="20" width="9.140625" style="1273" customWidth="1"/>
    <col min="21" max="22" width="9.140625" style="1311" customWidth="1"/>
    <col min="23" max="16384" width="9.140625" style="1274" customWidth="1"/>
  </cols>
  <sheetData>
    <row r="1" spans="1:22" s="1271" customFormat="1" ht="24.75" customHeight="1">
      <c r="A1" s="1269" t="s">
        <v>875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</row>
    <row r="2" ht="17.25" customHeight="1">
      <c r="A2" s="1272" t="s">
        <v>876</v>
      </c>
    </row>
    <row r="3" spans="1:15" ht="27" customHeight="1">
      <c r="A3" s="1321" t="s">
        <v>410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</row>
    <row r="4" spans="1:15" ht="27" customHeight="1">
      <c r="A4" s="1321" t="s">
        <v>411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</row>
    <row r="5" spans="1:15" ht="27" customHeight="1">
      <c r="A5" s="1322" t="s">
        <v>412</v>
      </c>
      <c r="B5" s="1294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1"/>
      <c r="O5" s="1291"/>
    </row>
    <row r="6" spans="1:15" ht="27" customHeight="1">
      <c r="A6" s="1322" t="s">
        <v>413</v>
      </c>
      <c r="B6" s="1294"/>
      <c r="C6" s="1294"/>
      <c r="D6" s="1294"/>
      <c r="E6" s="1294"/>
      <c r="F6" s="1294"/>
      <c r="G6" s="1294"/>
      <c r="H6" s="1291"/>
      <c r="I6" s="1291"/>
      <c r="J6" s="1291"/>
      <c r="K6" s="1291"/>
      <c r="L6" s="1291"/>
      <c r="M6" s="1291"/>
      <c r="N6" s="1291"/>
      <c r="O6" s="1291"/>
    </row>
    <row r="7" spans="1:15" ht="27" customHeight="1">
      <c r="A7" s="1321" t="s">
        <v>880</v>
      </c>
      <c r="B7" s="408"/>
      <c r="C7" s="408"/>
      <c r="D7" s="408"/>
      <c r="E7" s="408"/>
      <c r="F7" s="408"/>
      <c r="G7" s="408"/>
      <c r="H7" s="1291"/>
      <c r="I7" s="1291"/>
      <c r="J7" s="1291"/>
      <c r="K7" s="1291"/>
      <c r="L7" s="1291"/>
      <c r="M7" s="1291"/>
      <c r="N7" s="1291"/>
      <c r="O7" s="1291"/>
    </row>
    <row r="8" spans="1:15" ht="27" customHeight="1">
      <c r="A8" s="1321" t="s">
        <v>417</v>
      </c>
      <c r="B8" s="408"/>
      <c r="C8" s="408"/>
      <c r="D8" s="408"/>
      <c r="E8" s="408"/>
      <c r="F8" s="263"/>
      <c r="G8" s="263"/>
      <c r="H8" s="263"/>
      <c r="I8" s="263"/>
      <c r="J8" s="263"/>
      <c r="K8" s="263"/>
      <c r="L8" s="1291"/>
      <c r="M8" s="1291"/>
      <c r="N8" s="1291"/>
      <c r="O8" s="1291"/>
    </row>
    <row r="9" spans="1:15" ht="27" customHeight="1">
      <c r="A9" s="1321" t="s">
        <v>894</v>
      </c>
      <c r="B9" s="1296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1"/>
      <c r="O9" s="1291"/>
    </row>
    <row r="10" spans="1:18" ht="27" customHeight="1">
      <c r="A10" s="1323" t="s">
        <v>895</v>
      </c>
      <c r="B10" s="1312"/>
      <c r="C10" s="1312"/>
      <c r="D10" s="1312"/>
      <c r="E10" s="1312"/>
      <c r="F10" s="1312"/>
      <c r="G10" s="1312"/>
      <c r="H10" s="1312"/>
      <c r="I10" s="1312"/>
      <c r="J10" s="1312"/>
      <c r="K10" s="1312"/>
      <c r="L10" s="1312"/>
      <c r="M10" s="1292"/>
      <c r="N10" s="1292"/>
      <c r="O10" s="1292"/>
      <c r="P10" s="1276"/>
      <c r="Q10" s="1276"/>
      <c r="R10" s="1276"/>
    </row>
    <row r="11" spans="1:18" ht="32.25" customHeight="1">
      <c r="A11" s="1321" t="s">
        <v>421</v>
      </c>
      <c r="B11" s="1293"/>
      <c r="C11" s="1293"/>
      <c r="D11" s="1293"/>
      <c r="E11" s="1293"/>
      <c r="F11" s="1293"/>
      <c r="G11" s="1293"/>
      <c r="H11" s="1293"/>
      <c r="I11" s="1293"/>
      <c r="J11" s="1293"/>
      <c r="K11" s="1293"/>
      <c r="L11" s="1293"/>
      <c r="M11" s="1293"/>
      <c r="N11" s="1293"/>
      <c r="O11" s="1293"/>
      <c r="P11" s="1275"/>
      <c r="Q11" s="1275"/>
      <c r="R11" s="1275"/>
    </row>
    <row r="12" spans="1:15" ht="27" customHeight="1">
      <c r="A12" s="1321" t="s">
        <v>881</v>
      </c>
      <c r="B12" s="1297"/>
      <c r="C12" s="1297"/>
      <c r="D12" s="1297"/>
      <c r="E12" s="1297"/>
      <c r="F12" s="1297"/>
      <c r="G12" s="1291"/>
      <c r="H12" s="1291"/>
      <c r="I12" s="1291"/>
      <c r="J12" s="1291"/>
      <c r="K12" s="1291"/>
      <c r="L12" s="1291"/>
      <c r="M12" s="1291"/>
      <c r="N12" s="1291"/>
      <c r="O12" s="1291"/>
    </row>
    <row r="13" spans="1:15" ht="27" customHeight="1">
      <c r="A13" s="1322" t="s">
        <v>896</v>
      </c>
      <c r="B13" s="1294"/>
      <c r="C13" s="1294"/>
      <c r="D13" s="1294"/>
      <c r="E13" s="1294"/>
      <c r="F13" s="1294"/>
      <c r="G13" s="1294"/>
      <c r="H13" s="1294"/>
      <c r="I13" s="1294"/>
      <c r="J13" s="1294"/>
      <c r="K13" s="1291"/>
      <c r="L13" s="1291"/>
      <c r="M13" s="1291"/>
      <c r="N13" s="1291"/>
      <c r="O13" s="1291"/>
    </row>
    <row r="14" spans="1:15" ht="27" customHeight="1">
      <c r="A14" s="1322" t="s">
        <v>897</v>
      </c>
      <c r="B14" s="1252"/>
      <c r="C14" s="1252"/>
      <c r="D14" s="1252"/>
      <c r="E14" s="1252"/>
      <c r="F14" s="1252"/>
      <c r="G14" s="1291"/>
      <c r="H14" s="1291"/>
      <c r="I14" s="1291"/>
      <c r="J14" s="1291"/>
      <c r="K14" s="1291"/>
      <c r="L14" s="1291"/>
      <c r="M14" s="1291"/>
      <c r="N14" s="1291"/>
      <c r="O14" s="1291"/>
    </row>
    <row r="15" spans="1:15" ht="27" customHeight="1">
      <c r="A15" s="1322" t="s">
        <v>424</v>
      </c>
      <c r="B15" s="1294"/>
      <c r="C15" s="1294"/>
      <c r="D15" s="1294"/>
      <c r="E15" s="1294"/>
      <c r="F15" s="1252"/>
      <c r="G15" s="1291"/>
      <c r="H15" s="1291"/>
      <c r="I15" s="1291"/>
      <c r="J15" s="1291"/>
      <c r="K15" s="1291"/>
      <c r="L15" s="1291"/>
      <c r="M15" s="1291"/>
      <c r="N15" s="1291"/>
      <c r="O15" s="1291"/>
    </row>
    <row r="16" spans="1:15" ht="27" customHeight="1">
      <c r="A16" s="1321" t="s">
        <v>487</v>
      </c>
      <c r="B16" s="1298"/>
      <c r="C16" s="1298"/>
      <c r="D16" s="1298"/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</row>
    <row r="17" spans="1:15" ht="27" customHeight="1">
      <c r="A17" s="1321" t="s">
        <v>488</v>
      </c>
      <c r="B17" s="1298"/>
      <c r="C17" s="1298"/>
      <c r="D17" s="1298"/>
      <c r="E17" s="1298"/>
      <c r="F17" s="1298"/>
      <c r="G17" s="1298"/>
      <c r="H17" s="1298"/>
      <c r="I17" s="1291"/>
      <c r="J17" s="1291"/>
      <c r="K17" s="1291"/>
      <c r="L17" s="1291"/>
      <c r="M17" s="1291"/>
      <c r="N17" s="1291"/>
      <c r="O17" s="1291"/>
    </row>
    <row r="18" spans="1:15" ht="27" customHeight="1">
      <c r="A18" s="1321" t="s">
        <v>482</v>
      </c>
      <c r="B18" s="1298"/>
      <c r="C18" s="1298"/>
      <c r="D18" s="1298"/>
      <c r="E18" s="1298"/>
      <c r="F18" s="1298"/>
      <c r="G18" s="1298"/>
      <c r="H18" s="1298"/>
      <c r="I18" s="1298"/>
      <c r="J18" s="1298"/>
      <c r="K18" s="1298"/>
      <c r="L18" s="1298"/>
      <c r="M18" s="1298"/>
      <c r="N18" s="1298"/>
      <c r="O18" s="1298"/>
    </row>
    <row r="19" spans="1:15" ht="27" customHeight="1">
      <c r="A19" s="1322" t="s">
        <v>467</v>
      </c>
      <c r="B19" s="671"/>
      <c r="C19" s="671"/>
      <c r="D19" s="671"/>
      <c r="E19" s="671"/>
      <c r="F19" s="671"/>
      <c r="G19" s="671"/>
      <c r="H19" s="671"/>
      <c r="I19" s="671"/>
      <c r="J19" s="671"/>
      <c r="K19" s="671"/>
      <c r="L19" s="1291"/>
      <c r="M19" s="1291"/>
      <c r="N19" s="1291"/>
      <c r="O19" s="1291"/>
    </row>
    <row r="20" spans="1:15" ht="27" customHeight="1">
      <c r="A20" s="1322" t="s">
        <v>425</v>
      </c>
      <c r="B20" s="1294"/>
      <c r="C20" s="1294"/>
      <c r="D20" s="1294"/>
      <c r="E20" s="1294"/>
      <c r="F20" s="1294"/>
      <c r="G20" s="1294"/>
      <c r="H20" s="1294"/>
      <c r="I20" s="1294"/>
      <c r="J20" s="1294"/>
      <c r="K20" s="1294"/>
      <c r="L20" s="1294"/>
      <c r="M20" s="1294"/>
      <c r="N20" s="1291"/>
      <c r="O20" s="1291"/>
    </row>
    <row r="21" spans="1:15" ht="27" customHeight="1">
      <c r="A21" s="1321" t="s">
        <v>878</v>
      </c>
      <c r="B21" s="1299"/>
      <c r="C21" s="1299"/>
      <c r="D21" s="1299"/>
      <c r="E21" s="1299"/>
      <c r="F21" s="1250"/>
      <c r="G21" s="1250"/>
      <c r="H21" s="1250"/>
      <c r="I21" s="1250"/>
      <c r="J21" s="1250"/>
      <c r="K21" s="1250"/>
      <c r="L21" s="1291"/>
      <c r="M21" s="1291"/>
      <c r="N21" s="1291"/>
      <c r="O21" s="1291"/>
    </row>
    <row r="22" spans="1:15" ht="27" customHeight="1">
      <c r="A22" s="1322" t="s">
        <v>898</v>
      </c>
      <c r="B22" s="1300"/>
      <c r="C22" s="1300"/>
      <c r="D22" s="1300"/>
      <c r="E22" s="1300"/>
      <c r="F22" s="1300"/>
      <c r="G22" s="1300"/>
      <c r="H22" s="1300"/>
      <c r="I22" s="1250"/>
      <c r="J22" s="1250"/>
      <c r="K22" s="1250"/>
      <c r="L22" s="1291"/>
      <c r="M22" s="1291"/>
      <c r="N22" s="1291"/>
      <c r="O22" s="1291"/>
    </row>
    <row r="23" spans="1:15" ht="27" customHeight="1">
      <c r="A23" s="1321" t="s">
        <v>877</v>
      </c>
      <c r="B23" s="408"/>
      <c r="C23" s="408"/>
      <c r="D23" s="408"/>
      <c r="E23" s="408"/>
      <c r="F23" s="408"/>
      <c r="G23" s="408"/>
      <c r="H23" s="408"/>
      <c r="I23" s="408"/>
      <c r="J23" s="1250"/>
      <c r="K23" s="1250"/>
      <c r="L23" s="1291"/>
      <c r="M23" s="1291"/>
      <c r="N23" s="1291"/>
      <c r="O23" s="1291"/>
    </row>
    <row r="24" spans="1:15" ht="27" customHeight="1">
      <c r="A24" s="1321" t="s">
        <v>427</v>
      </c>
      <c r="B24" s="408"/>
      <c r="C24" s="408"/>
      <c r="D24" s="408"/>
      <c r="E24" s="408"/>
      <c r="F24" s="408"/>
      <c r="G24" s="408"/>
      <c r="H24" s="408"/>
      <c r="I24" s="408"/>
      <c r="J24" s="1250"/>
      <c r="K24" s="1250"/>
      <c r="L24" s="1291"/>
      <c r="M24" s="1291"/>
      <c r="N24" s="1291"/>
      <c r="O24" s="1291"/>
    </row>
    <row r="25" spans="1:15" ht="27" customHeight="1">
      <c r="A25" s="1321" t="s">
        <v>456</v>
      </c>
      <c r="B25" s="1301"/>
      <c r="C25" s="1301"/>
      <c r="D25" s="1301"/>
      <c r="E25" s="1252"/>
      <c r="F25" s="1252"/>
      <c r="G25" s="1291"/>
      <c r="H25" s="1291"/>
      <c r="I25" s="1291"/>
      <c r="J25" s="1291"/>
      <c r="K25" s="1291"/>
      <c r="L25" s="1291"/>
      <c r="M25" s="1291"/>
      <c r="N25" s="1291"/>
      <c r="O25" s="1291"/>
    </row>
    <row r="26" spans="1:16" ht="27" customHeight="1">
      <c r="A26" s="1321" t="s">
        <v>882</v>
      </c>
      <c r="B26" s="1302"/>
      <c r="C26" s="1302"/>
      <c r="D26" s="1302"/>
      <c r="E26" s="1295"/>
      <c r="F26" s="1295"/>
      <c r="G26" s="1295"/>
      <c r="H26" s="1295"/>
      <c r="I26" s="1295"/>
      <c r="J26" s="1295"/>
      <c r="K26" s="1295"/>
      <c r="L26" s="1295"/>
      <c r="M26" s="1295"/>
      <c r="N26" s="1295"/>
      <c r="O26" s="1295"/>
      <c r="P26" s="1277"/>
    </row>
    <row r="27" spans="1:16" ht="27" customHeight="1">
      <c r="A27" s="1321" t="s">
        <v>428</v>
      </c>
      <c r="B27" s="1289"/>
      <c r="C27" s="1289"/>
      <c r="D27" s="1289"/>
      <c r="E27" s="1295"/>
      <c r="F27" s="1295"/>
      <c r="G27" s="1295"/>
      <c r="H27" s="1295"/>
      <c r="I27" s="1295"/>
      <c r="J27" s="1295"/>
      <c r="K27" s="1295"/>
      <c r="L27" s="1295"/>
      <c r="M27" s="1295"/>
      <c r="N27" s="1295"/>
      <c r="O27" s="1295"/>
      <c r="P27" s="1277"/>
    </row>
    <row r="28" spans="1:16" ht="27" customHeight="1">
      <c r="A28" s="1321" t="s">
        <v>883</v>
      </c>
      <c r="B28" s="1289"/>
      <c r="C28" s="1289"/>
      <c r="D28" s="1289"/>
      <c r="E28" s="1295"/>
      <c r="F28" s="1295"/>
      <c r="G28" s="1295"/>
      <c r="H28" s="1295"/>
      <c r="I28" s="1295"/>
      <c r="J28" s="1295"/>
      <c r="K28" s="1295"/>
      <c r="L28" s="1295"/>
      <c r="M28" s="1295"/>
      <c r="N28" s="1295"/>
      <c r="O28" s="1295"/>
      <c r="P28" s="1277"/>
    </row>
    <row r="29" spans="1:16" ht="27" customHeight="1">
      <c r="A29" s="1321" t="s">
        <v>879</v>
      </c>
      <c r="B29" s="409"/>
      <c r="C29" s="409"/>
      <c r="D29" s="409"/>
      <c r="E29" s="409"/>
      <c r="F29" s="409"/>
      <c r="G29" s="1295"/>
      <c r="H29" s="1295"/>
      <c r="I29" s="1295"/>
      <c r="J29" s="1295"/>
      <c r="K29" s="1295"/>
      <c r="L29" s="1295"/>
      <c r="M29" s="1295"/>
      <c r="N29" s="1295"/>
      <c r="O29" s="1295"/>
      <c r="P29" s="1277"/>
    </row>
    <row r="30" ht="27" customHeight="1">
      <c r="A30" s="1272" t="s">
        <v>886</v>
      </c>
    </row>
    <row r="31" spans="1:8" ht="27" customHeight="1">
      <c r="A31" s="1324" t="s">
        <v>492</v>
      </c>
      <c r="B31" s="1313"/>
      <c r="C31" s="1313"/>
      <c r="D31" s="1303"/>
      <c r="E31" s="1303"/>
      <c r="F31" s="1303"/>
      <c r="G31" s="1303"/>
      <c r="H31" s="1303"/>
    </row>
    <row r="32" spans="1:8" ht="27.75" customHeight="1">
      <c r="A32" s="1324" t="s">
        <v>502</v>
      </c>
      <c r="B32" s="1313"/>
      <c r="C32" s="1313"/>
      <c r="D32" s="1303"/>
      <c r="E32" s="1303"/>
      <c r="F32" s="1303"/>
      <c r="G32" s="1303"/>
      <c r="H32" s="1303"/>
    </row>
    <row r="33" spans="1:8" ht="27" customHeight="1">
      <c r="A33" s="1324" t="s">
        <v>884</v>
      </c>
      <c r="B33" s="1313"/>
      <c r="C33" s="1313"/>
      <c r="D33" s="1313"/>
      <c r="E33" s="1313"/>
      <c r="F33" s="1313"/>
      <c r="G33" s="1313"/>
      <c r="H33" s="1313"/>
    </row>
    <row r="34" spans="1:23" ht="27" customHeight="1">
      <c r="A34" s="925" t="s">
        <v>885</v>
      </c>
      <c r="B34" s="1304"/>
      <c r="C34" s="1304"/>
      <c r="D34" s="1304"/>
      <c r="E34" s="1304"/>
      <c r="F34" s="1304"/>
      <c r="G34" s="1304"/>
      <c r="H34" s="1304"/>
      <c r="I34" s="1276"/>
      <c r="J34" s="1276"/>
      <c r="K34" s="1276"/>
      <c r="L34" s="1276"/>
      <c r="M34" s="1276"/>
      <c r="N34" s="1276"/>
      <c r="O34" s="1276"/>
      <c r="P34" s="1276"/>
      <c r="Q34" s="1276"/>
      <c r="R34" s="1276"/>
      <c r="S34" s="1276"/>
      <c r="T34" s="1276"/>
      <c r="U34" s="1314"/>
      <c r="V34" s="1314"/>
      <c r="W34" s="1279"/>
    </row>
    <row r="35" spans="1:23" ht="27" customHeight="1">
      <c r="A35" s="1272" t="s">
        <v>888</v>
      </c>
      <c r="B35" s="1278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6"/>
      <c r="Q35" s="1276"/>
      <c r="R35" s="1276"/>
      <c r="S35" s="1276"/>
      <c r="T35" s="1276"/>
      <c r="U35" s="1314"/>
      <c r="V35" s="1314"/>
      <c r="W35" s="1279"/>
    </row>
    <row r="36" spans="1:23" ht="27" customHeight="1">
      <c r="A36" s="1325" t="s">
        <v>859</v>
      </c>
      <c r="B36" s="1315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280"/>
      <c r="S36" s="1276"/>
      <c r="T36" s="1276"/>
      <c r="U36" s="1314"/>
      <c r="V36" s="1314"/>
      <c r="W36" s="1279"/>
    </row>
    <row r="37" spans="1:23" ht="36" customHeight="1">
      <c r="A37" s="1326" t="s">
        <v>899</v>
      </c>
      <c r="B37" s="263"/>
      <c r="C37" s="263"/>
      <c r="D37" s="263"/>
      <c r="E37" s="263"/>
      <c r="F37" s="263"/>
      <c r="G37" s="1305"/>
      <c r="H37" s="1305"/>
      <c r="I37" s="1305"/>
      <c r="J37" s="1305"/>
      <c r="K37" s="1305"/>
      <c r="L37" s="1305"/>
      <c r="M37" s="1305"/>
      <c r="N37" s="1305"/>
      <c r="O37" s="1305"/>
      <c r="P37" s="1305"/>
      <c r="Q37" s="1305"/>
      <c r="R37" s="1280"/>
      <c r="S37" s="1276"/>
      <c r="T37" s="1276"/>
      <c r="U37" s="1314"/>
      <c r="V37" s="1314"/>
      <c r="W37" s="1279"/>
    </row>
    <row r="38" spans="1:23" ht="27.75" customHeight="1">
      <c r="A38" s="1327" t="s">
        <v>900</v>
      </c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306"/>
      <c r="R38" s="1276"/>
      <c r="S38" s="1276"/>
      <c r="T38" s="1276"/>
      <c r="U38" s="1314"/>
      <c r="V38" s="1314"/>
      <c r="W38" s="1279"/>
    </row>
    <row r="39" spans="1:23" ht="27" customHeight="1">
      <c r="A39" s="1324" t="s">
        <v>901</v>
      </c>
      <c r="B39" s="1266"/>
      <c r="C39" s="1266"/>
      <c r="D39" s="1266"/>
      <c r="E39" s="1266"/>
      <c r="F39" s="1266"/>
      <c r="G39" s="1266"/>
      <c r="H39" s="1266"/>
      <c r="I39" s="1307"/>
      <c r="J39" s="1307"/>
      <c r="K39" s="1307"/>
      <c r="L39" s="1307"/>
      <c r="M39" s="1307"/>
      <c r="N39" s="1307"/>
      <c r="O39" s="1307"/>
      <c r="P39" s="1308"/>
      <c r="Q39" s="1308"/>
      <c r="R39" s="1276"/>
      <c r="S39" s="1276"/>
      <c r="T39" s="1276"/>
      <c r="U39" s="1314"/>
      <c r="V39" s="1314"/>
      <c r="W39" s="1279"/>
    </row>
    <row r="40" spans="1:23" ht="27" customHeight="1">
      <c r="A40" s="1328" t="s">
        <v>652</v>
      </c>
      <c r="B40" s="581"/>
      <c r="C40" s="581"/>
      <c r="D40" s="581"/>
      <c r="E40" s="581"/>
      <c r="F40" s="1277"/>
      <c r="G40" s="1277"/>
      <c r="H40" s="1277"/>
      <c r="I40" s="1277"/>
      <c r="J40" s="1277"/>
      <c r="K40" s="1277"/>
      <c r="L40" s="1277"/>
      <c r="M40" s="1277"/>
      <c r="N40" s="1308"/>
      <c r="O40" s="1308"/>
      <c r="P40" s="1308"/>
      <c r="Q40" s="1308"/>
      <c r="R40" s="1276"/>
      <c r="S40" s="1276"/>
      <c r="T40" s="1276"/>
      <c r="U40" s="1314"/>
      <c r="V40" s="1314"/>
      <c r="W40" s="1279"/>
    </row>
    <row r="41" spans="1:23" ht="27" customHeight="1">
      <c r="A41" s="1325" t="s">
        <v>653</v>
      </c>
      <c r="B41" s="1307"/>
      <c r="C41" s="1307"/>
      <c r="D41" s="1307"/>
      <c r="E41" s="1307"/>
      <c r="F41" s="1277"/>
      <c r="G41" s="1277"/>
      <c r="H41" s="1277"/>
      <c r="I41" s="1277"/>
      <c r="J41" s="1277"/>
      <c r="K41" s="1277"/>
      <c r="L41" s="1277"/>
      <c r="M41" s="1277"/>
      <c r="N41" s="1308"/>
      <c r="O41" s="1308"/>
      <c r="P41" s="1308"/>
      <c r="Q41" s="1308"/>
      <c r="R41" s="1276"/>
      <c r="S41" s="1276"/>
      <c r="T41" s="1276"/>
      <c r="U41" s="1314"/>
      <c r="V41" s="1314"/>
      <c r="W41" s="1279"/>
    </row>
    <row r="42" spans="1:23" ht="27" customHeight="1">
      <c r="A42" s="1329" t="s">
        <v>654</v>
      </c>
      <c r="B42" s="1251"/>
      <c r="C42" s="1251"/>
      <c r="D42" s="1251"/>
      <c r="E42" s="1251"/>
      <c r="F42" s="1251"/>
      <c r="G42" s="1251"/>
      <c r="H42" s="1251"/>
      <c r="I42" s="1277"/>
      <c r="J42" s="1277"/>
      <c r="K42" s="1277"/>
      <c r="L42" s="1277"/>
      <c r="M42" s="1277"/>
      <c r="N42" s="1308"/>
      <c r="O42" s="1308"/>
      <c r="P42" s="1308"/>
      <c r="Q42" s="1308"/>
      <c r="R42" s="1276"/>
      <c r="S42" s="1276"/>
      <c r="T42" s="1276"/>
      <c r="U42" s="1314"/>
      <c r="V42" s="1314"/>
      <c r="W42" s="1279"/>
    </row>
    <row r="43" spans="1:23" ht="27" customHeight="1">
      <c r="A43" s="1326" t="s">
        <v>655</v>
      </c>
      <c r="B43" s="263"/>
      <c r="C43" s="263"/>
      <c r="D43" s="263"/>
      <c r="E43" s="263"/>
      <c r="F43" s="263"/>
      <c r="G43" s="263"/>
      <c r="H43" s="263"/>
      <c r="I43" s="1277"/>
      <c r="J43" s="1277"/>
      <c r="K43" s="1277"/>
      <c r="L43" s="1277"/>
      <c r="M43" s="1277"/>
      <c r="N43" s="1308"/>
      <c r="O43" s="1308"/>
      <c r="P43" s="1308"/>
      <c r="Q43" s="1308"/>
      <c r="R43" s="1276"/>
      <c r="S43" s="1276"/>
      <c r="T43" s="1276"/>
      <c r="U43" s="1314"/>
      <c r="V43" s="1314"/>
      <c r="W43" s="1279"/>
    </row>
    <row r="44" spans="1:23" ht="27" customHeight="1">
      <c r="A44" s="1327" t="s">
        <v>887</v>
      </c>
      <c r="B44" s="501"/>
      <c r="C44" s="501"/>
      <c r="D44" s="501"/>
      <c r="E44" s="501"/>
      <c r="F44" s="501"/>
      <c r="G44" s="501"/>
      <c r="H44" s="501"/>
      <c r="I44" s="1277"/>
      <c r="J44" s="1277"/>
      <c r="K44" s="1277"/>
      <c r="L44" s="1277"/>
      <c r="M44" s="1277"/>
      <c r="N44" s="1308"/>
      <c r="O44" s="1308"/>
      <c r="P44" s="1308"/>
      <c r="Q44" s="1308"/>
      <c r="R44" s="1276"/>
      <c r="S44" s="1276"/>
      <c r="T44" s="1276"/>
      <c r="U44" s="1314"/>
      <c r="V44" s="1314"/>
      <c r="W44" s="1279"/>
    </row>
    <row r="45" spans="1:23" ht="27" customHeight="1">
      <c r="A45" s="1272" t="s">
        <v>889</v>
      </c>
      <c r="B45" s="1281"/>
      <c r="C45" s="1281"/>
      <c r="D45" s="1281"/>
      <c r="E45" s="1281"/>
      <c r="F45" s="1281"/>
      <c r="G45" s="1281"/>
      <c r="H45" s="1281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314"/>
      <c r="V45" s="1314"/>
      <c r="W45" s="1279"/>
    </row>
    <row r="46" spans="1:23" ht="27" customHeight="1">
      <c r="A46" s="925" t="s">
        <v>902</v>
      </c>
      <c r="B46" s="1316"/>
      <c r="C46" s="1316"/>
      <c r="D46" s="1316"/>
      <c r="E46" s="1316"/>
      <c r="F46" s="1277"/>
      <c r="G46" s="1277"/>
      <c r="H46" s="1277"/>
      <c r="I46" s="1277"/>
      <c r="J46" s="1277"/>
      <c r="K46" s="1277"/>
      <c r="L46" s="1277"/>
      <c r="M46" s="1277"/>
      <c r="N46" s="1277"/>
      <c r="O46" s="1277"/>
      <c r="P46" s="1276"/>
      <c r="Q46" s="1276"/>
      <c r="R46" s="1276"/>
      <c r="S46" s="1276"/>
      <c r="T46" s="1276"/>
      <c r="U46" s="1314"/>
      <c r="V46" s="1314"/>
      <c r="W46" s="1279"/>
    </row>
    <row r="47" spans="1:23" ht="27" customHeight="1">
      <c r="A47" s="925" t="s">
        <v>834</v>
      </c>
      <c r="B47" s="1282"/>
      <c r="C47" s="1282"/>
      <c r="D47" s="1282"/>
      <c r="E47" s="1282"/>
      <c r="F47" s="1282"/>
      <c r="G47" s="1282"/>
      <c r="H47" s="1282"/>
      <c r="I47" s="1282"/>
      <c r="J47" s="1282"/>
      <c r="K47" s="1282"/>
      <c r="L47" s="1282"/>
      <c r="M47" s="1282"/>
      <c r="N47" s="1282"/>
      <c r="O47" s="1282"/>
      <c r="P47" s="1282"/>
      <c r="Q47" s="1282"/>
      <c r="R47" s="1282"/>
      <c r="S47" s="1282"/>
      <c r="T47" s="1282"/>
      <c r="U47" s="1283"/>
      <c r="V47" s="1283"/>
      <c r="W47" s="1283"/>
    </row>
    <row r="48" spans="1:19" ht="27" customHeight="1">
      <c r="A48" s="925" t="s">
        <v>903</v>
      </c>
      <c r="B48" s="1109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</row>
    <row r="49" spans="1:8" ht="27" customHeight="1">
      <c r="A49" s="925" t="s">
        <v>836</v>
      </c>
      <c r="B49" s="1310"/>
      <c r="C49" s="1310"/>
      <c r="D49" s="1310"/>
      <c r="E49" s="1310"/>
      <c r="F49" s="1284"/>
      <c r="G49" s="1284"/>
      <c r="H49" s="1285"/>
    </row>
    <row r="50" spans="1:15" ht="27" customHeight="1">
      <c r="A50" s="925" t="s">
        <v>837</v>
      </c>
      <c r="B50" s="1317"/>
      <c r="C50" s="1317"/>
      <c r="D50" s="1317"/>
      <c r="E50" s="1317"/>
      <c r="F50" s="1284"/>
      <c r="G50" s="1284"/>
      <c r="H50" s="1284"/>
      <c r="I50" s="1284"/>
      <c r="J50" s="1284"/>
      <c r="K50" s="1284"/>
      <c r="L50" s="1284"/>
      <c r="M50" s="1284"/>
      <c r="N50" s="1284"/>
      <c r="O50" s="1284"/>
    </row>
    <row r="51" spans="1:15" ht="27" customHeight="1">
      <c r="A51" s="925" t="s">
        <v>838</v>
      </c>
      <c r="B51" s="1109"/>
      <c r="C51" s="1109"/>
      <c r="D51" s="1109"/>
      <c r="E51" s="1109"/>
      <c r="F51" s="1109"/>
      <c r="G51" s="1109"/>
      <c r="H51" s="1109"/>
      <c r="I51" s="1109"/>
      <c r="J51" s="1109"/>
      <c r="K51" s="1109"/>
      <c r="L51" s="1109"/>
      <c r="M51" s="1109"/>
      <c r="N51" s="1109"/>
      <c r="O51" s="1109"/>
    </row>
    <row r="52" spans="1:22" ht="27" customHeight="1">
      <c r="A52" s="925" t="s">
        <v>904</v>
      </c>
      <c r="B52" s="1205"/>
      <c r="C52" s="1205"/>
      <c r="D52" s="1205"/>
      <c r="E52" s="1205"/>
      <c r="F52" s="1205"/>
      <c r="G52" s="1205"/>
      <c r="H52" s="1205"/>
      <c r="I52" s="1205"/>
      <c r="J52" s="1205"/>
      <c r="K52" s="1205"/>
      <c r="L52" s="1205"/>
      <c r="M52" s="1205"/>
      <c r="N52" s="1205"/>
      <c r="O52" s="1205"/>
      <c r="P52" s="1205"/>
      <c r="Q52" s="1205"/>
      <c r="R52" s="1205"/>
      <c r="S52" s="1205"/>
      <c r="T52" s="1205"/>
      <c r="U52" s="924"/>
      <c r="V52" s="924"/>
    </row>
    <row r="53" spans="1:22" ht="27" customHeight="1">
      <c r="A53" s="925" t="s">
        <v>840</v>
      </c>
      <c r="B53" s="1109"/>
      <c r="C53" s="1109"/>
      <c r="D53" s="1109"/>
      <c r="E53" s="1109"/>
      <c r="F53" s="1205"/>
      <c r="G53" s="1205"/>
      <c r="H53" s="1205"/>
      <c r="I53" s="1205"/>
      <c r="J53" s="1205"/>
      <c r="K53" s="1205"/>
      <c r="L53" s="1205"/>
      <c r="M53" s="1205"/>
      <c r="N53" s="1205"/>
      <c r="O53" s="1205"/>
      <c r="P53" s="1205"/>
      <c r="Q53" s="1205"/>
      <c r="R53" s="1205"/>
      <c r="S53" s="1205"/>
      <c r="T53" s="1205"/>
      <c r="U53" s="924"/>
      <c r="V53" s="924"/>
    </row>
    <row r="54" spans="1:22" ht="27" customHeight="1">
      <c r="A54" s="1583" t="s">
        <v>868</v>
      </c>
      <c r="B54" s="1316"/>
      <c r="C54" s="1316"/>
      <c r="D54" s="1316"/>
      <c r="E54" s="1316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5"/>
      <c r="T54" s="1205"/>
      <c r="U54" s="924"/>
      <c r="V54" s="924"/>
    </row>
    <row r="55" spans="1:22" ht="27" customHeight="1">
      <c r="A55" s="925" t="s">
        <v>841</v>
      </c>
      <c r="B55" s="1109"/>
      <c r="C55" s="1109"/>
      <c r="D55" s="1109"/>
      <c r="E55" s="1109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205"/>
      <c r="U55" s="924"/>
      <c r="V55" s="924"/>
    </row>
    <row r="56" spans="1:22" ht="27" customHeight="1">
      <c r="A56" s="925" t="s">
        <v>842</v>
      </c>
      <c r="B56" s="1109"/>
      <c r="C56" s="1109"/>
      <c r="D56" s="1109"/>
      <c r="E56" s="1109"/>
      <c r="F56" s="1205"/>
      <c r="G56" s="1205"/>
      <c r="H56" s="1205"/>
      <c r="I56" s="1205"/>
      <c r="J56" s="1205"/>
      <c r="K56" s="1205"/>
      <c r="L56" s="1205"/>
      <c r="M56" s="1205"/>
      <c r="N56" s="1205"/>
      <c r="O56" s="1205"/>
      <c r="P56" s="1205"/>
      <c r="Q56" s="1205"/>
      <c r="R56" s="1205"/>
      <c r="S56" s="1205"/>
      <c r="T56" s="1205"/>
      <c r="U56" s="924"/>
      <c r="V56" s="924"/>
    </row>
    <row r="57" spans="1:22" ht="27" customHeight="1">
      <c r="A57" s="925" t="s">
        <v>843</v>
      </c>
      <c r="B57" s="1109"/>
      <c r="C57" s="1109"/>
      <c r="D57" s="1109"/>
      <c r="E57" s="1109"/>
      <c r="F57" s="1109"/>
      <c r="G57" s="1109"/>
      <c r="H57" s="1109"/>
      <c r="I57" s="1109"/>
      <c r="J57" s="1109"/>
      <c r="K57" s="1109"/>
      <c r="L57" s="1109"/>
      <c r="M57" s="1109"/>
      <c r="N57" s="1205"/>
      <c r="O57" s="1205"/>
      <c r="P57" s="1205"/>
      <c r="Q57" s="1205"/>
      <c r="R57" s="1205"/>
      <c r="S57" s="1205"/>
      <c r="T57" s="1205"/>
      <c r="U57" s="924"/>
      <c r="V57" s="924"/>
    </row>
    <row r="58" spans="1:23" s="1273" customFormat="1" ht="27" customHeight="1">
      <c r="A58" s="925" t="s">
        <v>844</v>
      </c>
      <c r="B58" s="1109"/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U58" s="1311"/>
      <c r="V58" s="1311"/>
      <c r="W58" s="1274"/>
    </row>
    <row r="59" spans="1:23" s="1273" customFormat="1" ht="27" customHeight="1">
      <c r="A59" s="925" t="s">
        <v>905</v>
      </c>
      <c r="U59" s="1311"/>
      <c r="V59" s="1311"/>
      <c r="W59" s="1274"/>
    </row>
    <row r="60" spans="1:23" s="1273" customFormat="1" ht="27" customHeight="1">
      <c r="A60" s="925" t="s">
        <v>845</v>
      </c>
      <c r="B60" s="1109"/>
      <c r="C60" s="1109"/>
      <c r="D60" s="1109"/>
      <c r="E60" s="1109"/>
      <c r="F60" s="1109"/>
      <c r="G60" s="1109"/>
      <c r="H60" s="1109"/>
      <c r="U60" s="1311"/>
      <c r="V60" s="1311"/>
      <c r="W60" s="1274"/>
    </row>
    <row r="61" spans="1:23" s="1273" customFormat="1" ht="27" customHeight="1">
      <c r="A61" s="925" t="s">
        <v>846</v>
      </c>
      <c r="B61" s="1290"/>
      <c r="C61" s="1290"/>
      <c r="D61" s="1290"/>
      <c r="U61" s="1311"/>
      <c r="V61" s="1311"/>
      <c r="W61" s="1274"/>
    </row>
    <row r="62" spans="1:23" s="1273" customFormat="1" ht="27" customHeight="1">
      <c r="A62" s="1286" t="s">
        <v>892</v>
      </c>
      <c r="U62" s="1311"/>
      <c r="V62" s="1311"/>
      <c r="W62" s="1274"/>
    </row>
    <row r="63" spans="1:23" s="1273" customFormat="1" ht="27" customHeight="1">
      <c r="A63" s="1328" t="s">
        <v>847</v>
      </c>
      <c r="B63" s="1318"/>
      <c r="C63" s="1318"/>
      <c r="D63" s="1318"/>
      <c r="E63" s="1318"/>
      <c r="F63" s="1318"/>
      <c r="G63" s="1318"/>
      <c r="H63" s="1318"/>
      <c r="I63" s="1287"/>
      <c r="J63" s="1287"/>
      <c r="K63" s="1287"/>
      <c r="L63" s="1287"/>
      <c r="U63" s="1311"/>
      <c r="V63" s="1311"/>
      <c r="W63" s="1274"/>
    </row>
    <row r="64" spans="1:23" s="1273" customFormat="1" ht="27" customHeight="1">
      <c r="A64" s="1327" t="s">
        <v>848</v>
      </c>
      <c r="B64" s="1309"/>
      <c r="C64" s="1309"/>
      <c r="D64" s="1309"/>
      <c r="E64" s="1309"/>
      <c r="F64" s="1319"/>
      <c r="G64" s="1319"/>
      <c r="H64" s="1319"/>
      <c r="I64" s="1288"/>
      <c r="J64" s="1288"/>
      <c r="U64" s="1311"/>
      <c r="V64" s="1311"/>
      <c r="W64" s="1274"/>
    </row>
    <row r="65" spans="1:23" s="1273" customFormat="1" ht="27" customHeight="1">
      <c r="A65" s="1327" t="s">
        <v>890</v>
      </c>
      <c r="B65" s="1254"/>
      <c r="C65" s="1254"/>
      <c r="D65" s="1254"/>
      <c r="E65" s="1254"/>
      <c r="F65" s="1291"/>
      <c r="G65" s="1291"/>
      <c r="H65" s="1291"/>
      <c r="U65" s="1311"/>
      <c r="V65" s="1311"/>
      <c r="W65" s="1274"/>
    </row>
    <row r="66" spans="1:23" s="1273" customFormat="1" ht="27" customHeight="1">
      <c r="A66" s="1326" t="s">
        <v>906</v>
      </c>
      <c r="B66" s="1298"/>
      <c r="C66" s="1298"/>
      <c r="D66" s="1298"/>
      <c r="E66" s="1298"/>
      <c r="F66" s="1319"/>
      <c r="G66" s="1319"/>
      <c r="H66" s="1319"/>
      <c r="I66" s="1288"/>
      <c r="J66" s="1288"/>
      <c r="K66" s="1288"/>
      <c r="L66" s="1288"/>
      <c r="M66" s="1288"/>
      <c r="U66" s="1311"/>
      <c r="V66" s="1311"/>
      <c r="W66" s="1274"/>
    </row>
    <row r="67" spans="1:23" s="1273" customFormat="1" ht="27" customHeight="1">
      <c r="A67" s="1327" t="s">
        <v>851</v>
      </c>
      <c r="B67" s="1253"/>
      <c r="C67" s="1253"/>
      <c r="D67" s="1253"/>
      <c r="E67" s="1253"/>
      <c r="F67" s="1253"/>
      <c r="G67" s="1253"/>
      <c r="H67" s="1253"/>
      <c r="U67" s="1311"/>
      <c r="V67" s="1311"/>
      <c r="W67" s="1274"/>
    </row>
    <row r="68" spans="1:23" s="1273" customFormat="1" ht="27" customHeight="1">
      <c r="A68" s="1324" t="s">
        <v>891</v>
      </c>
      <c r="U68" s="1311"/>
      <c r="V68" s="1311"/>
      <c r="W68" s="1274"/>
    </row>
  </sheetData>
  <sheetProtection/>
  <hyperlinks>
    <hyperlink ref="A47:H47" location="'Tab 3.2 UN Offences'!A1" display="Table 3.2 - Convicts admitted to prisons according to United Nations classifications of offences, Island of Mauritius, 2004 - 2007 and Republic of Mauritius, 2008 - 2013"/>
    <hyperlink ref="A52:H52" location="'Tab 3.7 Juvenile convicts CYC'!A1" display="Table 3.7 - Juvenile convicts admitted to Correctional Youth Centre by type of offences, Republic of Mauritius, 2001 - 2013"/>
    <hyperlink ref="A57:H57" location="'Tab 3.8 Juvenile detainees RYC'!A1" display="Table 3.8 - Juvenile detainees admitted to Rehabilitation Youth Centre by sex, Republic of Mauritius, 2006 - 2013"/>
    <hyperlink ref="A64:H64" location="'Tab 4.2 PO(UN classn offences)'!A1" display="Table 4.2 - Offenders sentenced with probation orders according to United Nations classification of offences, Republic of Mauritius 1997 - 2013"/>
    <hyperlink ref="A66:H66" location="'Tab 4.4 CSO(UN class offences)'!A1" display="Table 4.4 - Community Service Orders (CSO) issued according to United Nations classification of offences, Republic of Mauritius, 2003 - 2013"/>
    <hyperlink ref="A48:H48" location="'Tab 3.3 Adm rate by age grp '!A1" display="Table 3.3 - Convicts admission rate by age group, Island of Mauritius, 2001 - 2007 and Republic of Mauritius, 2008 -2013"/>
    <hyperlink ref="A3" location="'Table 1.1'!A1" display="Table 1.1 - Cases reported by type, Island of Mauritius, Island of Rodrigues &amp; Republic of Mauritius, 2012 - 2015"/>
    <hyperlink ref="A4" location="'Table 1.2'!A1" display="Table 1.2 - Offences reported by police divisions and units, Republic of Mauritius, 2013 - 2015"/>
    <hyperlink ref="A5" location="'Table 1.3 &amp; 1.4'!A1" display="Table 1.3 - Offence rate by type, Island of Mauritius, Island of Rodrigues &amp; Republic of Mauritius, 2012 - 2015"/>
    <hyperlink ref="A6" location="'Table 1.3 &amp; 1.4'!A1" display="Table 1.4 - Crimes reported by category, Republic of Mauritius, 2012 - 2015"/>
    <hyperlink ref="A7" location="'Table 1.5 '!A1" display="Table 1.5 - Reported offences according to United Nations classifications of offences, Republic of Mauritius, 2012 - 2015"/>
    <hyperlink ref="A8" location="'Table 1.6'!A1" display="Table 1.6 - Offence rate for reported offences according to United Nations classifications of offences, Republic of Mauritius, 2012 - 2015"/>
    <hyperlink ref="A9" location="'Table 1.7'!A1" display="Table 1.7 - Reported number of victims by district and type of selected offences, Republic of Mauritius, 2015"/>
    <hyperlink ref="A10" location="'Table 1.8'!A1" display="Table 1.8 - Victims of selected offences by socio-demographic and other characteristics, Republic of Mauritius, 2014 &amp; 2015"/>
    <hyperlink ref="A11" location="'Tab 1.9 '!A1" display="Table 1.9 - Drug offences reported by type of drugs, Republic of Mauritius, 2012 - 2015"/>
    <hyperlink ref="A12" location="'Tab 1.10'!A1" display="Table 1.10 - Quantity of drugs seized by type of drugs, Republic of Mauritius, 2012 - 2015"/>
    <hyperlink ref="A13" location="'Table 1.11'!A1" display="Table 1.11 - Persons arrested by the Anti-Drug and Smuggling Unit1 by adult/juvenile and sex, Island of Mauritius, 2012 - 2015"/>
    <hyperlink ref="A14" location="'Table 1.12 '!A1" display="Table 1.12 - Drug reported offences at the Anti-Drug and Smuggling Unit1 by district, Island of Mauritius, 2012 - 2015"/>
    <hyperlink ref="A15" location="'Table 1.13'!A1" display="Table 1.13 - Road traffic contraventions, Republic of Mauritius, 2012 - 2015"/>
    <hyperlink ref="A16" location="'Table 1.14'!A1" display="Table 1.14 - Number of payments effected under the Cumulative Road Traffic Offences (CRTO) System by offence and Court, 2015"/>
    <hyperlink ref="A17" location="'Table 1.15'!A1" display="Table 1.15 - Number of payments effected under the Cumulative Road Traffic Offences (CRTO) System by offence and month, 2015"/>
    <hyperlink ref="A18" location="'Table 1.16 &amp; 1.17'!A1" display="Table 1.16 - Number of payments effected under the  Cumulative Road Traffic Offences (CRTO) System by month and Court, 2015"/>
    <hyperlink ref="A19" location="'Table 1.16 &amp; 1.17'!A1" display="Table 1.17 - Number of persons convicted by number of Road traffic offences for the Cumulative Road Traffic Offences (CRTO) as at 31 December 2015"/>
    <hyperlink ref="A20" location="'Table 1.18 '!A1" display="Table 1.18 - Offences involving juveniles reported by type, Republic of Mauritius, 2012 - 2015"/>
    <hyperlink ref="A21" location="'Table 1.19'!A1" display="Table 1.19 - Juvenile offenders according to United Nations classification of offences, Republic of Mauritius, 2012 - 2015"/>
    <hyperlink ref="A22" location="'Tab 1.20'!A1" display="Table 1.20 - Reported number of juvenile victims by type of offences, Republic of Mauritius, 2014 &amp; 2015"/>
    <hyperlink ref="A23" location="'Table 1.21 &amp; 1.22 '!A1" display="Table 1.21 - Reported offences (excluding contraventions) by status, Republic of Mauritius, 2013 - 2015"/>
    <hyperlink ref="A24" location="'Table 1.21 &amp; 1.22 '!A1" display="Table 1.22 - Cases (excluding contraventions) not taken to court after investigation by reason, Republic of Mauritius, 2013 - 2015"/>
    <hyperlink ref="A25" location="'Table 1.23 &amp; 1.24'!A1" display="Table 1.23 - Persons suspected, arrested and/or cautioned according to United Nations classifications of offences, Republic of Mauritius, 2013 - 2015"/>
    <hyperlink ref="A26" location="'Table 1.23 &amp; 1.24'!A1" display="Table 1.24 - Persons prosecuted according to United Nations classifications of offences, Republic of Mauritius, 2013 - 2015"/>
    <hyperlink ref="A27" location="'Table 1.25 &amp; 1.26'!A1" display="Table 1.25 - Police stations and police force, Republic of Mauritius, 2012 - 2015"/>
    <hyperlink ref="A28" location="'Table 1.25 &amp; 1.26'!A1" display="Table 1.26 - Staff of the Mauritius Police Force, Republic of Mauritius, 2014 &amp; 2015 "/>
    <hyperlink ref="A29" location="'Table 1.27'!A1" display="Table 1.27 - Total expenditure of the Mauritius Police Force, Republic of Mauritius, 2011 - 2014 (January - December ) &amp; 2015 (January - June)"/>
    <hyperlink ref="A31" location="'Table 2.1 &amp; 2.2'!A1" display="Table 2.1 - Cases referred by Police to Office of Director of Public Prosecutions by divisions, Republic of Mauritius, 2014 &amp; 2015"/>
    <hyperlink ref="A32" location="'Table 2.1 &amp; 2.2'!A1" display="Table 2.2 - Number of cases referred to Courts by Office of Director of Public Prosecutions, Republic of Mauritius, 2014 &amp; 2015"/>
    <hyperlink ref="A33" location="'Table 2.3 &amp; 2.4'!A1" display="Table 2.3 - Staff of the Office of Director of Public Prosecutions, Republic of Mauritius, 2014 &amp; 2015"/>
    <hyperlink ref="A34" location="'Table 2.3 &amp; 2.4'!A1" display="Table 2.4 - Total expenditure of the Office of Director of Public Prosecutions, Republic of Mauritius, 2011 (January - December) &amp; 2015 (January - June)"/>
    <hyperlink ref="A36" location="'Table 3.1'!A1" display="Table 3.1 - Criminal cases in Court, Republic of Mauritius, 2012 - 2015"/>
    <hyperlink ref="A37" location="'Table 3.2'!A1" display="Table 3.2 - Convicted offences according to United Nations classification of offences, Republic of Mauritius, 2012 - 2015"/>
    <hyperlink ref="A38" location="' Table 3.3'!A1" display="Table 3.3 - Convicted offences by outcome of judgment according to United Nations classification of offences (broad categories), Republic of Mauritius, 2014 &amp; 2015"/>
    <hyperlink ref="A39" location="'Table 3.4 &amp; 3.5'!A1" display="Table 3.4 - Convicted juvenile offences according to United Nations classification of offences (broad categories), Republic of Mauritius, 2012 - 2015"/>
    <hyperlink ref="A40" location="'Table 3.4 &amp; 3.5'!A1" display="Table 3.5 - Drug offences convicted by type, Republic of Mauritius, 2012 - 2015"/>
    <hyperlink ref="A41" location="' Table 3.6 &amp; 3.7'!A1" display="Table 3.6 - Convicted offences involving adults and juveniles by outcome of judgment, Republic of Mauritius, 2012 - 2015"/>
    <hyperlink ref="A42" location="' Table 3.6 &amp; 3.7'!A1" display="Table 3.7 - Court rooms by type of court, Republic of Mauritius, 2012 - 2015            "/>
    <hyperlink ref="A43" location="'Tab 3.8 &amp; 3.9'!A1" display="Table 3.8 - Staff of the Judiciary, Republic of Mauritius, 2014 &amp; 2015"/>
    <hyperlink ref="A44" location="'Tab 3.8 &amp; 3.9'!A1" display="Table 3.9 - Total expenditure of the Judiciary, Republic of Mauritius, 2011 - 2014 (January - December) &amp; 2015 (January - June)"/>
    <hyperlink ref="A46" location="'Table 4.1 &amp; 4.2'!A1" display="Table 4.1 - Daily average number of detainees, Republic of Mauritius, 2012 - 2015"/>
    <hyperlink ref="A47" location="'Table 4.1 &amp; 4.2'!A1" display="Table 4.2 - Prison occupancy level, Republic of Mauritius, 2015"/>
    <hyperlink ref="A48" location="'Table 4.3'!A1" display="Table 4.3 - Convicts admission rate by age group and sex, Republic of Mauritius, 2013 - 2015"/>
    <hyperlink ref="A49" location="'Table 4.4'!A1" display="'Table 4.4'!A1"/>
    <hyperlink ref="A50" location="'Table 4.5'!A1" display="'Table 4.5'!A1"/>
    <hyperlink ref="A51" location="'Table 4.6 &amp; 4.7'!A1" display="Table 4.6 - Adults convicts admitted by number of previous imprisonment, Republic of Mauritius, 2012 - 2015"/>
    <hyperlink ref="A52" location="'Table 4.6 &amp; 4.7'!A1" display="Table 4.7 - Convicts admitted to prisons by length of sentence, Republic of Mauritius, 2012 - 2015"/>
    <hyperlink ref="A53" location="'Table 4.8 &amp; 4.9'!A1" display="Table 4.8 - Fine defaulters admitted to prisons by amount of fine due, Republic of Mauritius, 2012 - 2015"/>
    <hyperlink ref="A54" location="'Table 4.8 &amp; 4.9'!A1" display="Table 4.9 - Fine defaulters admitted to prisons according to United Nations classification of offences, Republic of Mauritius, 2012 - 2015"/>
    <hyperlink ref="A55" location="'Table 4.10 &amp; 4.11'!A1" display="'Table 4.10 &amp; 4.11'!A1"/>
    <hyperlink ref="A56" location="'Table 4.10 &amp; 4.11'!A1" display="Table 4.11 - Juveniles admitted to Correctional Youth Centre by type of offences, Republic of Mauritius, 2012 - 2015"/>
    <hyperlink ref="A57" location="'Table 4.12 &amp; 4.13'!A1" display="Table 4.12 - Juveniles admitted to Rehabilitation Youth Centre by sex, Republic of Mauritius, 2012 - 2015"/>
    <hyperlink ref="A58" location="'Table 4.12 &amp; 4.13'!A1" display="Table 4.13 - Juveniles admitted to Rehabilitation Youth Centre by type of offences and sex, Republic of Mauritius, 2012 - 2015"/>
    <hyperlink ref="A59" location="'Table 4.14 &amp; 4.15'!A1" display="Table 4.14 - Staff of the Mauritius Prison Service, Republic of Mauritius, 2014 &amp; 2015"/>
    <hyperlink ref="A60" location="'Table 4.14 &amp; 4.15'!A1" display="'Table 4.14 &amp; 4.15'!A1"/>
    <hyperlink ref="A61" location="'Table 4.16'!A1" display="Table 4.16 - Total expenditure of the prisons, Republic of Mauritius, 2011 - 2014 (January - December) &amp; 2015 (January - June)"/>
    <hyperlink ref="A63" location="'Table 5.1'!A1" display="Table 5.1 - Offenders sentenced with probation orders, Republic of Mauritius, 2012 -  2015"/>
    <hyperlink ref="A64" location="'Table 5.2'!A1" display="Table 5.2 - Offenders sentenced with probation orders according to United Nations classification of offences, Republic of Mauritius, 2012 - 2015"/>
    <hyperlink ref="A65" location="'Table 5.3 &amp; 5.4'!A1" display="Table 5.3 - Offenders subjected to community service work, Republic of Mauritius, 2012 - 2015"/>
    <hyperlink ref="A66" location="'Table 5.3 &amp; 5.4'!A1" display="Table 5.4 - Offences for Community Service Orders according to United Nations classification of offences, Republic of Mauritius, 2012 - 2015"/>
    <hyperlink ref="A67" location="'Table 5.5 &amp; 5.6'!A1" display="Table 5.5 - Staff of the Probation and After-care Service, Republic of Mauritius, 2014 &amp; 2015"/>
    <hyperlink ref="A68" location="'Table 5.5 &amp; 5.6'!A1" display="Table 5.6 - Total expenditure of the Probation and After-care Service, Republic of Mauritius, 2011 - 2014 (January - December) &amp; 2015 (January - June)"/>
  </hyperlinks>
  <printOptions/>
  <pageMargins left="0.5118110236220472" right="0.5118110236220472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35.8515625" style="33" customWidth="1"/>
    <col min="2" max="6" width="9.7109375" style="33" customWidth="1"/>
    <col min="7" max="16384" width="9.140625" style="33" customWidth="1"/>
  </cols>
  <sheetData>
    <row r="1" spans="1:7" ht="33" customHeight="1">
      <c r="A1" s="1365" t="s">
        <v>460</v>
      </c>
      <c r="B1" s="1365"/>
      <c r="C1" s="1365"/>
      <c r="D1" s="1365"/>
      <c r="E1" s="1365"/>
      <c r="F1" s="1365"/>
      <c r="G1" s="94"/>
    </row>
    <row r="2" spans="1:7" ht="33" customHeight="1">
      <c r="A2" s="1320" t="s">
        <v>893</v>
      </c>
      <c r="B2" s="1252"/>
      <c r="C2" s="1257"/>
      <c r="D2" s="1257"/>
      <c r="E2" s="1257"/>
      <c r="F2" s="1257"/>
      <c r="G2" s="94"/>
    </row>
    <row r="3" spans="1:6" ht="24" customHeight="1">
      <c r="A3" s="1366" t="s">
        <v>61</v>
      </c>
      <c r="B3" s="1366" t="s">
        <v>483</v>
      </c>
      <c r="C3" s="1368" t="s">
        <v>60</v>
      </c>
      <c r="D3" s="1368"/>
      <c r="E3" s="1368"/>
      <c r="F3" s="1368"/>
    </row>
    <row r="4" spans="1:6" ht="24" customHeight="1">
      <c r="A4" s="1367"/>
      <c r="B4" s="1367"/>
      <c r="C4" s="145">
        <v>2012</v>
      </c>
      <c r="D4" s="145">
        <v>2013</v>
      </c>
      <c r="E4" s="145">
        <v>2014</v>
      </c>
      <c r="F4" s="145">
        <v>2015</v>
      </c>
    </row>
    <row r="5" spans="1:10" ht="24.75" customHeight="1">
      <c r="A5" s="43" t="s">
        <v>47</v>
      </c>
      <c r="B5" s="218" t="s">
        <v>382</v>
      </c>
      <c r="C5" s="302">
        <v>18.338</v>
      </c>
      <c r="D5" s="302">
        <v>14.1</v>
      </c>
      <c r="E5" s="302">
        <v>12</v>
      </c>
      <c r="F5" s="302">
        <v>13.1</v>
      </c>
      <c r="H5" s="240"/>
      <c r="I5" s="34"/>
      <c r="J5" s="34"/>
    </row>
    <row r="6" spans="1:10" ht="24.75" customHeight="1">
      <c r="A6" s="43" t="s">
        <v>350</v>
      </c>
      <c r="B6" s="219" t="s">
        <v>382</v>
      </c>
      <c r="C6" s="240">
        <v>69.136</v>
      </c>
      <c r="D6" s="240">
        <v>104.8</v>
      </c>
      <c r="E6" s="240">
        <v>118.2</v>
      </c>
      <c r="F6" s="240">
        <v>80.3</v>
      </c>
      <c r="H6" s="240"/>
      <c r="J6" s="144"/>
    </row>
    <row r="7" spans="1:8" ht="24.75" customHeight="1">
      <c r="A7" s="297" t="s">
        <v>58</v>
      </c>
      <c r="B7" s="298" t="s">
        <v>382</v>
      </c>
      <c r="C7" s="303">
        <v>0.7</v>
      </c>
      <c r="D7" s="303">
        <v>1.7</v>
      </c>
      <c r="E7" s="303">
        <v>0.6</v>
      </c>
      <c r="F7" s="303">
        <v>5.4</v>
      </c>
      <c r="H7" s="240"/>
    </row>
    <row r="8" spans="1:10" ht="24.75" customHeight="1">
      <c r="A8" s="299" t="s">
        <v>359</v>
      </c>
      <c r="B8" s="299" t="s">
        <v>360</v>
      </c>
      <c r="C8" s="183">
        <v>9564</v>
      </c>
      <c r="D8" s="183">
        <v>5831</v>
      </c>
      <c r="E8" s="183">
        <v>1168</v>
      </c>
      <c r="F8" s="183">
        <v>391</v>
      </c>
      <c r="H8" s="240"/>
      <c r="J8" s="144"/>
    </row>
    <row r="9" spans="1:10" ht="24.75" customHeight="1">
      <c r="A9" s="300" t="s">
        <v>358</v>
      </c>
      <c r="B9" s="300" t="s">
        <v>360</v>
      </c>
      <c r="C9" s="301">
        <v>3354</v>
      </c>
      <c r="D9" s="301">
        <v>4610</v>
      </c>
      <c r="E9" s="301">
        <v>2899</v>
      </c>
      <c r="F9" s="301">
        <v>1084</v>
      </c>
      <c r="H9" s="240"/>
      <c r="J9" s="144"/>
    </row>
    <row r="10" spans="1:10" ht="5.25" customHeight="1">
      <c r="A10" s="663"/>
      <c r="B10" s="299"/>
      <c r="C10" s="183"/>
      <c r="D10" s="183"/>
      <c r="E10" s="183"/>
      <c r="F10" s="183"/>
      <c r="H10" s="240"/>
      <c r="J10" s="144"/>
    </row>
    <row r="11" ht="12">
      <c r="A11" s="664" t="s">
        <v>461</v>
      </c>
    </row>
  </sheetData>
  <sheetProtection/>
  <mergeCells count="4">
    <mergeCell ref="A1:F1"/>
    <mergeCell ref="A3:A4"/>
    <mergeCell ref="B3:B4"/>
    <mergeCell ref="C3:F3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53" useFirstPageNumber="1" orientation="portrait" paperSize="9" r:id="rId1"/>
  <headerFooter>
    <oddHeader>&amp;C&amp;"Times New Roman,Regular"&amp;P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23.25" customHeight="1"/>
  <cols>
    <col min="1" max="1" width="15.57421875" style="39" customWidth="1"/>
    <col min="2" max="10" width="7.7109375" style="39" customWidth="1"/>
    <col min="11" max="16384" width="9.140625" style="39" customWidth="1"/>
  </cols>
  <sheetData>
    <row r="1" spans="1:10" s="44" customFormat="1" ht="40.5" customHeight="1">
      <c r="A1" s="1342" t="s">
        <v>422</v>
      </c>
      <c r="B1" s="1342"/>
      <c r="C1" s="1342"/>
      <c r="D1" s="1342"/>
      <c r="E1" s="1342"/>
      <c r="F1" s="1342"/>
      <c r="G1" s="1342"/>
      <c r="H1" s="1342"/>
      <c r="I1" s="1342"/>
      <c r="J1" s="1342"/>
    </row>
    <row r="2" spans="1:10" s="44" customFormat="1" ht="40.5" customHeight="1">
      <c r="A2" s="1320" t="s">
        <v>893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s="44" customFormat="1" ht="16.5" customHeight="1">
      <c r="A3" s="11"/>
      <c r="B3" s="5"/>
      <c r="C3" s="5"/>
      <c r="D3" s="5"/>
      <c r="E3" s="5"/>
      <c r="F3" s="5"/>
      <c r="G3" s="5"/>
      <c r="H3" s="5"/>
      <c r="I3" s="11"/>
      <c r="J3" s="411" t="s">
        <v>17</v>
      </c>
    </row>
    <row r="4" spans="1:10" s="44" customFormat="1" ht="21" customHeight="1">
      <c r="A4" s="1344" t="s">
        <v>61</v>
      </c>
      <c r="B4" s="1370" t="s">
        <v>62</v>
      </c>
      <c r="C4" s="1370"/>
      <c r="D4" s="1370"/>
      <c r="E4" s="1370"/>
      <c r="F4" s="1370"/>
      <c r="G4" s="1370"/>
      <c r="H4" s="1370"/>
      <c r="I4" s="1370"/>
      <c r="J4" s="1370"/>
    </row>
    <row r="5" spans="1:10" s="44" customFormat="1" ht="21" customHeight="1">
      <c r="A5" s="1369"/>
      <c r="B5" s="1370" t="s">
        <v>63</v>
      </c>
      <c r="C5" s="1370"/>
      <c r="D5" s="1370"/>
      <c r="E5" s="1371" t="s">
        <v>64</v>
      </c>
      <c r="F5" s="1370"/>
      <c r="G5" s="1372"/>
      <c r="H5" s="1370" t="s">
        <v>0</v>
      </c>
      <c r="I5" s="1370"/>
      <c r="J5" s="1370"/>
    </row>
    <row r="6" spans="1:10" s="25" customFormat="1" ht="24.75" customHeight="1">
      <c r="A6" s="1345"/>
      <c r="B6" s="45" t="s">
        <v>12</v>
      </c>
      <c r="C6" s="45" t="s">
        <v>11</v>
      </c>
      <c r="D6" s="399" t="s">
        <v>65</v>
      </c>
      <c r="E6" s="46" t="s">
        <v>12</v>
      </c>
      <c r="F6" s="45" t="s">
        <v>11</v>
      </c>
      <c r="G6" s="47" t="s">
        <v>65</v>
      </c>
      <c r="H6" s="45" t="s">
        <v>12</v>
      </c>
      <c r="I6" s="45" t="s">
        <v>11</v>
      </c>
      <c r="J6" s="45" t="s">
        <v>65</v>
      </c>
    </row>
    <row r="7" spans="1:10" s="25" customFormat="1" ht="24.75" customHeight="1">
      <c r="A7" s="11">
        <v>2012</v>
      </c>
      <c r="B7" s="412">
        <v>1492</v>
      </c>
      <c r="C7" s="412">
        <v>78</v>
      </c>
      <c r="D7" s="412">
        <v>1570</v>
      </c>
      <c r="E7" s="420">
        <v>29</v>
      </c>
      <c r="F7" s="73">
        <v>1</v>
      </c>
      <c r="G7" s="357">
        <v>30</v>
      </c>
      <c r="H7" s="412">
        <v>1521</v>
      </c>
      <c r="I7" s="412">
        <v>79</v>
      </c>
      <c r="J7" s="412">
        <v>1600</v>
      </c>
    </row>
    <row r="8" spans="1:10" ht="24.75" customHeight="1">
      <c r="A8" s="35" t="s">
        <v>47</v>
      </c>
      <c r="B8" s="414">
        <v>264</v>
      </c>
      <c r="C8" s="414">
        <v>31</v>
      </c>
      <c r="D8" s="414">
        <v>295</v>
      </c>
      <c r="E8" s="421">
        <v>7</v>
      </c>
      <c r="F8" s="307" t="s">
        <v>39</v>
      </c>
      <c r="G8" s="417">
        <v>7</v>
      </c>
      <c r="H8" s="413">
        <v>271</v>
      </c>
      <c r="I8" s="413">
        <v>31</v>
      </c>
      <c r="J8" s="412">
        <v>302</v>
      </c>
    </row>
    <row r="9" spans="1:10" ht="24.75" customHeight="1">
      <c r="A9" s="35" t="s">
        <v>53</v>
      </c>
      <c r="B9" s="414">
        <v>910</v>
      </c>
      <c r="C9" s="414">
        <v>31</v>
      </c>
      <c r="D9" s="414">
        <v>941</v>
      </c>
      <c r="E9" s="421">
        <v>22</v>
      </c>
      <c r="F9" s="306">
        <v>1</v>
      </c>
      <c r="G9" s="417">
        <v>23</v>
      </c>
      <c r="H9" s="413">
        <v>932</v>
      </c>
      <c r="I9" s="413">
        <v>32</v>
      </c>
      <c r="J9" s="412">
        <v>964</v>
      </c>
    </row>
    <row r="10" spans="1:10" s="305" customFormat="1" ht="24.75" customHeight="1">
      <c r="A10" s="50" t="s">
        <v>361</v>
      </c>
      <c r="B10" s="414">
        <v>149</v>
      </c>
      <c r="C10" s="414">
        <v>6</v>
      </c>
      <c r="D10" s="414">
        <v>155</v>
      </c>
      <c r="E10" s="422" t="s">
        <v>39</v>
      </c>
      <c r="F10" s="307" t="s">
        <v>39</v>
      </c>
      <c r="G10" s="418" t="s">
        <v>39</v>
      </c>
      <c r="H10" s="414">
        <v>149</v>
      </c>
      <c r="I10" s="414">
        <v>6</v>
      </c>
      <c r="J10" s="423">
        <v>155</v>
      </c>
    </row>
    <row r="11" spans="1:10" s="305" customFormat="1" ht="24.75" customHeight="1">
      <c r="A11" s="50" t="s">
        <v>359</v>
      </c>
      <c r="B11" s="414">
        <v>122</v>
      </c>
      <c r="C11" s="414">
        <v>6</v>
      </c>
      <c r="D11" s="414">
        <v>128</v>
      </c>
      <c r="E11" s="422" t="s">
        <v>39</v>
      </c>
      <c r="F11" s="307" t="s">
        <v>39</v>
      </c>
      <c r="G11" s="418" t="s">
        <v>39</v>
      </c>
      <c r="H11" s="414">
        <v>122</v>
      </c>
      <c r="I11" s="414">
        <v>6</v>
      </c>
      <c r="J11" s="423">
        <v>128</v>
      </c>
    </row>
    <row r="12" spans="1:10" ht="24.75" customHeight="1">
      <c r="A12" s="37" t="s">
        <v>66</v>
      </c>
      <c r="B12" s="419">
        <v>47</v>
      </c>
      <c r="C12" s="414">
        <v>4</v>
      </c>
      <c r="D12" s="414">
        <v>51</v>
      </c>
      <c r="E12" s="422" t="s">
        <v>39</v>
      </c>
      <c r="F12" s="307" t="s">
        <v>39</v>
      </c>
      <c r="G12" s="416" t="s">
        <v>39</v>
      </c>
      <c r="H12" s="413">
        <v>47</v>
      </c>
      <c r="I12" s="413">
        <v>4</v>
      </c>
      <c r="J12" s="412">
        <v>51</v>
      </c>
    </row>
    <row r="13" spans="1:10" s="25" customFormat="1" ht="21.75" customHeight="1">
      <c r="A13" s="11">
        <v>2013</v>
      </c>
      <c r="B13" s="412">
        <v>1354</v>
      </c>
      <c r="C13" s="412">
        <v>56</v>
      </c>
      <c r="D13" s="412">
        <v>1410</v>
      </c>
      <c r="E13" s="420">
        <v>30</v>
      </c>
      <c r="F13" s="458" t="s">
        <v>39</v>
      </c>
      <c r="G13" s="357">
        <v>30</v>
      </c>
      <c r="H13" s="412">
        <v>1384</v>
      </c>
      <c r="I13" s="412">
        <v>56</v>
      </c>
      <c r="J13" s="412">
        <v>1440</v>
      </c>
    </row>
    <row r="14" spans="1:10" ht="21.75" customHeight="1">
      <c r="A14" s="35" t="s">
        <v>47</v>
      </c>
      <c r="B14" s="414">
        <v>197</v>
      </c>
      <c r="C14" s="414">
        <v>19</v>
      </c>
      <c r="D14" s="414">
        <v>216</v>
      </c>
      <c r="E14" s="421">
        <v>3</v>
      </c>
      <c r="F14" s="307" t="s">
        <v>39</v>
      </c>
      <c r="G14" s="417">
        <v>3</v>
      </c>
      <c r="H14" s="413">
        <v>200</v>
      </c>
      <c r="I14" s="413">
        <v>19</v>
      </c>
      <c r="J14" s="412">
        <v>219</v>
      </c>
    </row>
    <row r="15" spans="1:10" ht="21.75" customHeight="1">
      <c r="A15" s="35" t="s">
        <v>53</v>
      </c>
      <c r="B15" s="414">
        <v>966</v>
      </c>
      <c r="C15" s="414">
        <v>29</v>
      </c>
      <c r="D15" s="414">
        <v>995</v>
      </c>
      <c r="E15" s="421">
        <v>27</v>
      </c>
      <c r="F15" s="307" t="s">
        <v>39</v>
      </c>
      <c r="G15" s="417">
        <v>27</v>
      </c>
      <c r="H15" s="413">
        <v>993</v>
      </c>
      <c r="I15" s="413">
        <v>29</v>
      </c>
      <c r="J15" s="412">
        <v>1022</v>
      </c>
    </row>
    <row r="16" spans="1:10" s="305" customFormat="1" ht="24.75" customHeight="1">
      <c r="A16" s="50" t="s">
        <v>361</v>
      </c>
      <c r="B16" s="414">
        <v>140</v>
      </c>
      <c r="C16" s="414">
        <v>5</v>
      </c>
      <c r="D16" s="414">
        <v>145</v>
      </c>
      <c r="E16" s="422" t="s">
        <v>39</v>
      </c>
      <c r="F16" s="307" t="s">
        <v>39</v>
      </c>
      <c r="G16" s="418" t="s">
        <v>39</v>
      </c>
      <c r="H16" s="414">
        <v>140</v>
      </c>
      <c r="I16" s="414">
        <v>5</v>
      </c>
      <c r="J16" s="423">
        <v>145</v>
      </c>
    </row>
    <row r="17" spans="1:10" s="305" customFormat="1" ht="21" customHeight="1">
      <c r="A17" s="50" t="s">
        <v>359</v>
      </c>
      <c r="B17" s="414">
        <v>25</v>
      </c>
      <c r="C17" s="414">
        <v>1</v>
      </c>
      <c r="D17" s="414">
        <v>26</v>
      </c>
      <c r="E17" s="422" t="s">
        <v>39</v>
      </c>
      <c r="F17" s="307" t="s">
        <v>39</v>
      </c>
      <c r="G17" s="418" t="s">
        <v>39</v>
      </c>
      <c r="H17" s="414">
        <v>25</v>
      </c>
      <c r="I17" s="414">
        <v>1</v>
      </c>
      <c r="J17" s="423">
        <v>26</v>
      </c>
    </row>
    <row r="18" spans="1:10" ht="24.75" customHeight="1">
      <c r="A18" s="37" t="s">
        <v>66</v>
      </c>
      <c r="B18" s="419">
        <v>26</v>
      </c>
      <c r="C18" s="414">
        <v>2</v>
      </c>
      <c r="D18" s="414">
        <v>28</v>
      </c>
      <c r="E18" s="422" t="s">
        <v>39</v>
      </c>
      <c r="F18" s="307" t="s">
        <v>39</v>
      </c>
      <c r="G18" s="416" t="s">
        <v>39</v>
      </c>
      <c r="H18" s="413">
        <v>26</v>
      </c>
      <c r="I18" s="413">
        <v>2</v>
      </c>
      <c r="J18" s="412">
        <v>28</v>
      </c>
    </row>
    <row r="19" spans="1:10" ht="21.75" customHeight="1">
      <c r="A19" s="11">
        <v>2014</v>
      </c>
      <c r="B19" s="412">
        <v>1662</v>
      </c>
      <c r="C19" s="412">
        <v>55</v>
      </c>
      <c r="D19" s="412">
        <v>1717</v>
      </c>
      <c r="E19" s="420">
        <v>37</v>
      </c>
      <c r="F19" s="589">
        <v>1</v>
      </c>
      <c r="G19" s="357">
        <v>38</v>
      </c>
      <c r="H19" s="412">
        <v>1699</v>
      </c>
      <c r="I19" s="412">
        <v>56</v>
      </c>
      <c r="J19" s="412">
        <v>1755</v>
      </c>
    </row>
    <row r="20" spans="1:10" ht="21.75" customHeight="1">
      <c r="A20" s="35" t="s">
        <v>47</v>
      </c>
      <c r="B20" s="414">
        <v>331</v>
      </c>
      <c r="C20" s="414">
        <v>15</v>
      </c>
      <c r="D20" s="414">
        <v>346</v>
      </c>
      <c r="E20" s="421">
        <v>2</v>
      </c>
      <c r="F20" s="554" t="s">
        <v>331</v>
      </c>
      <c r="G20" s="417">
        <v>2</v>
      </c>
      <c r="H20" s="413">
        <v>333</v>
      </c>
      <c r="I20" s="413">
        <v>15</v>
      </c>
      <c r="J20" s="412">
        <v>348</v>
      </c>
    </row>
    <row r="21" spans="1:10" ht="21.75" customHeight="1">
      <c r="A21" s="35" t="s">
        <v>53</v>
      </c>
      <c r="B21" s="414">
        <v>1174</v>
      </c>
      <c r="C21" s="414">
        <v>29</v>
      </c>
      <c r="D21" s="414">
        <v>1203</v>
      </c>
      <c r="E21" s="421">
        <v>34</v>
      </c>
      <c r="F21" s="590">
        <v>1</v>
      </c>
      <c r="G21" s="417">
        <v>35</v>
      </c>
      <c r="H21" s="413">
        <v>1208</v>
      </c>
      <c r="I21" s="413">
        <v>30</v>
      </c>
      <c r="J21" s="412">
        <v>1238</v>
      </c>
    </row>
    <row r="22" spans="1:10" s="305" customFormat="1" ht="24.75" customHeight="1">
      <c r="A22" s="50" t="s">
        <v>361</v>
      </c>
      <c r="B22" s="414">
        <v>79</v>
      </c>
      <c r="C22" s="414">
        <v>7</v>
      </c>
      <c r="D22" s="414">
        <v>86</v>
      </c>
      <c r="E22" s="591">
        <v>1</v>
      </c>
      <c r="F22" s="554" t="s">
        <v>331</v>
      </c>
      <c r="G22" s="418">
        <v>1</v>
      </c>
      <c r="H22" s="414">
        <v>80</v>
      </c>
      <c r="I22" s="414">
        <v>7</v>
      </c>
      <c r="J22" s="423">
        <v>87</v>
      </c>
    </row>
    <row r="23" spans="1:10" s="305" customFormat="1" ht="22.5" customHeight="1">
      <c r="A23" s="50" t="s">
        <v>359</v>
      </c>
      <c r="B23" s="414">
        <v>32</v>
      </c>
      <c r="C23" s="414">
        <v>2</v>
      </c>
      <c r="D23" s="414">
        <v>34</v>
      </c>
      <c r="E23" s="555" t="s">
        <v>331</v>
      </c>
      <c r="F23" s="554" t="s">
        <v>331</v>
      </c>
      <c r="G23" s="556" t="s">
        <v>331</v>
      </c>
      <c r="H23" s="414">
        <v>32</v>
      </c>
      <c r="I23" s="414">
        <v>2</v>
      </c>
      <c r="J23" s="423">
        <v>34</v>
      </c>
    </row>
    <row r="24" spans="1:10" ht="22.5" customHeight="1">
      <c r="A24" s="37" t="s">
        <v>66</v>
      </c>
      <c r="B24" s="419">
        <v>46</v>
      </c>
      <c r="C24" s="414">
        <v>2</v>
      </c>
      <c r="D24" s="414">
        <v>48</v>
      </c>
      <c r="E24" s="555" t="s">
        <v>331</v>
      </c>
      <c r="F24" s="554" t="s">
        <v>331</v>
      </c>
      <c r="G24" s="609" t="s">
        <v>331</v>
      </c>
      <c r="H24" s="413">
        <v>46</v>
      </c>
      <c r="I24" s="413">
        <v>2</v>
      </c>
      <c r="J24" s="412">
        <v>48</v>
      </c>
    </row>
    <row r="25" spans="1:10" ht="22.5" customHeight="1">
      <c r="A25" s="11">
        <v>2015</v>
      </c>
      <c r="B25" s="412">
        <f aca="true" t="shared" si="0" ref="B25:G25">SUM(B26:B30)</f>
        <v>1669</v>
      </c>
      <c r="C25" s="412">
        <f t="shared" si="0"/>
        <v>53</v>
      </c>
      <c r="D25" s="412">
        <f t="shared" si="0"/>
        <v>1722</v>
      </c>
      <c r="E25" s="420">
        <f t="shared" si="0"/>
        <v>48</v>
      </c>
      <c r="F25" s="589">
        <f t="shared" si="0"/>
        <v>1</v>
      </c>
      <c r="G25" s="357">
        <f t="shared" si="0"/>
        <v>49</v>
      </c>
      <c r="H25" s="412">
        <v>1717</v>
      </c>
      <c r="I25" s="412">
        <v>54</v>
      </c>
      <c r="J25" s="412">
        <v>1771</v>
      </c>
    </row>
    <row r="26" spans="1:10" ht="22.5" customHeight="1">
      <c r="A26" s="35" t="s">
        <v>47</v>
      </c>
      <c r="B26" s="414">
        <v>544</v>
      </c>
      <c r="C26" s="414">
        <v>21</v>
      </c>
      <c r="D26" s="414">
        <f>SUM(B26:C26)</f>
        <v>565</v>
      </c>
      <c r="E26" s="421">
        <v>5</v>
      </c>
      <c r="F26" s="554" t="s">
        <v>331</v>
      </c>
      <c r="G26" s="417">
        <f>SUM(E26:F26)</f>
        <v>5</v>
      </c>
      <c r="H26" s="413">
        <v>549</v>
      </c>
      <c r="I26" s="413">
        <v>21</v>
      </c>
      <c r="J26" s="412">
        <v>570</v>
      </c>
    </row>
    <row r="27" spans="1:10" ht="22.5" customHeight="1">
      <c r="A27" s="35" t="s">
        <v>53</v>
      </c>
      <c r="B27" s="414">
        <v>989</v>
      </c>
      <c r="C27" s="414">
        <v>29</v>
      </c>
      <c r="D27" s="414">
        <f>SUM(B27:C27)</f>
        <v>1018</v>
      </c>
      <c r="E27" s="421">
        <v>43</v>
      </c>
      <c r="F27" s="590">
        <v>1</v>
      </c>
      <c r="G27" s="417">
        <f>SUM(E27:F27)</f>
        <v>44</v>
      </c>
      <c r="H27" s="413">
        <v>1032</v>
      </c>
      <c r="I27" s="413">
        <v>30</v>
      </c>
      <c r="J27" s="412">
        <v>1062</v>
      </c>
    </row>
    <row r="28" spans="1:10" s="305" customFormat="1" ht="24.75" customHeight="1">
      <c r="A28" s="50" t="s">
        <v>361</v>
      </c>
      <c r="B28" s="414">
        <v>79</v>
      </c>
      <c r="C28" s="414">
        <v>2</v>
      </c>
      <c r="D28" s="414">
        <f>SUM(B28:C28)</f>
        <v>81</v>
      </c>
      <c r="E28" s="555" t="s">
        <v>331</v>
      </c>
      <c r="F28" s="554" t="s">
        <v>331</v>
      </c>
      <c r="G28" s="418" t="s">
        <v>39</v>
      </c>
      <c r="H28" s="414">
        <v>79</v>
      </c>
      <c r="I28" s="414">
        <v>2</v>
      </c>
      <c r="J28" s="423">
        <v>81</v>
      </c>
    </row>
    <row r="29" spans="1:10" s="305" customFormat="1" ht="22.5" customHeight="1">
      <c r="A29" s="50" t="s">
        <v>359</v>
      </c>
      <c r="B29" s="414">
        <v>17</v>
      </c>
      <c r="C29" s="554" t="s">
        <v>331</v>
      </c>
      <c r="D29" s="414">
        <f>SUM(B29:C29)</f>
        <v>17</v>
      </c>
      <c r="E29" s="555" t="s">
        <v>331</v>
      </c>
      <c r="F29" s="554" t="s">
        <v>331</v>
      </c>
      <c r="G29" s="609" t="s">
        <v>331</v>
      </c>
      <c r="H29" s="414">
        <v>17</v>
      </c>
      <c r="I29" s="554" t="s">
        <v>331</v>
      </c>
      <c r="J29" s="423">
        <v>17</v>
      </c>
    </row>
    <row r="30" spans="1:10" ht="22.5" customHeight="1">
      <c r="A30" s="53" t="s">
        <v>66</v>
      </c>
      <c r="B30" s="611">
        <v>40</v>
      </c>
      <c r="C30" s="415">
        <v>1</v>
      </c>
      <c r="D30" s="415">
        <f>SUM(B30:C30)</f>
        <v>41</v>
      </c>
      <c r="E30" s="612" t="s">
        <v>331</v>
      </c>
      <c r="F30" s="613" t="s">
        <v>331</v>
      </c>
      <c r="G30" s="557" t="s">
        <v>331</v>
      </c>
      <c r="H30" s="424">
        <v>40</v>
      </c>
      <c r="I30" s="424">
        <v>1</v>
      </c>
      <c r="J30" s="425">
        <v>41</v>
      </c>
    </row>
    <row r="31" spans="1:7" ht="17.25" customHeight="1">
      <c r="A31" s="33" t="s">
        <v>374</v>
      </c>
      <c r="B31" s="33"/>
      <c r="C31" s="33"/>
      <c r="D31" s="33"/>
      <c r="E31" s="33"/>
      <c r="F31" s="33"/>
      <c r="G31" s="33"/>
    </row>
    <row r="32" spans="2:10" ht="23.25" customHeight="1">
      <c r="B32" s="228"/>
      <c r="C32" s="228"/>
      <c r="D32" s="228"/>
      <c r="E32" s="228"/>
      <c r="F32" s="228"/>
      <c r="G32" s="228"/>
      <c r="H32" s="228"/>
      <c r="I32" s="228"/>
      <c r="J32" s="228"/>
    </row>
    <row r="33" spans="2:10" ht="23.25" customHeight="1">
      <c r="B33" s="228"/>
      <c r="C33" s="228"/>
      <c r="D33" s="228"/>
      <c r="E33" s="228"/>
      <c r="F33" s="228"/>
      <c r="G33" s="228"/>
      <c r="H33" s="228"/>
      <c r="I33" s="228"/>
      <c r="J33" s="228"/>
    </row>
    <row r="34" spans="2:10" ht="23.25" customHeight="1">
      <c r="B34" s="228"/>
      <c r="C34" s="228"/>
      <c r="D34" s="228"/>
      <c r="E34" s="228"/>
      <c r="F34" s="228"/>
      <c r="G34" s="228"/>
      <c r="H34" s="228"/>
      <c r="I34" s="228"/>
      <c r="J34" s="228"/>
    </row>
  </sheetData>
  <sheetProtection/>
  <mergeCells count="6">
    <mergeCell ref="A1:J1"/>
    <mergeCell ref="A4:A6"/>
    <mergeCell ref="B4:J4"/>
    <mergeCell ref="B5:D5"/>
    <mergeCell ref="E5:G5"/>
    <mergeCell ref="H5:J5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54" useFirstPageNumber="1" orientation="portrait" paperSize="9" r:id="rId1"/>
  <headerFooter>
    <oddHeader>&amp;C&amp;"Times New Roman,Regular"&amp;P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23.25" customHeight="1"/>
  <cols>
    <col min="1" max="1" width="31.140625" style="39" customWidth="1"/>
    <col min="2" max="9" width="11.8515625" style="39" customWidth="1"/>
    <col min="10" max="10" width="7.7109375" style="39" customWidth="1"/>
    <col min="11" max="16384" width="9.140625" style="39" customWidth="1"/>
  </cols>
  <sheetData>
    <row r="1" spans="1:10" ht="39.75" customHeight="1">
      <c r="A1" s="1290" t="s">
        <v>423</v>
      </c>
      <c r="B1" s="1290"/>
      <c r="C1" s="1290"/>
      <c r="D1" s="1290"/>
      <c r="E1" s="1290"/>
      <c r="F1" s="1290"/>
      <c r="G1" s="1290"/>
      <c r="H1" s="1290"/>
      <c r="I1" s="1290"/>
      <c r="J1" s="51"/>
    </row>
    <row r="2" spans="1:9" ht="30.75" customHeight="1">
      <c r="A2" s="1320" t="s">
        <v>893</v>
      </c>
      <c r="B2" s="459"/>
      <c r="C2" s="459"/>
      <c r="D2" s="459"/>
      <c r="E2" s="459"/>
      <c r="F2" s="459"/>
      <c r="G2" s="459"/>
      <c r="H2" s="459"/>
      <c r="I2" s="459"/>
    </row>
    <row r="3" spans="1:9" ht="19.5" customHeight="1">
      <c r="A3" s="1373" t="s">
        <v>1</v>
      </c>
      <c r="B3" s="1375">
        <v>2012</v>
      </c>
      <c r="C3" s="1376"/>
      <c r="D3" s="1377">
        <v>2013</v>
      </c>
      <c r="E3" s="1376"/>
      <c r="F3" s="1377">
        <v>2014</v>
      </c>
      <c r="G3" s="1376"/>
      <c r="H3" s="1377">
        <v>2015</v>
      </c>
      <c r="I3" s="1375"/>
    </row>
    <row r="4" spans="1:9" ht="19.5" customHeight="1">
      <c r="A4" s="1374"/>
      <c r="B4" s="54" t="s">
        <v>17</v>
      </c>
      <c r="C4" s="122" t="s">
        <v>408</v>
      </c>
      <c r="D4" s="55" t="s">
        <v>17</v>
      </c>
      <c r="E4" s="122" t="s">
        <v>408</v>
      </c>
      <c r="F4" s="55" t="s">
        <v>17</v>
      </c>
      <c r="G4" s="122" t="s">
        <v>408</v>
      </c>
      <c r="H4" s="54" t="s">
        <v>17</v>
      </c>
      <c r="I4" s="56" t="s">
        <v>408</v>
      </c>
    </row>
    <row r="5" spans="1:10" ht="33" customHeight="1">
      <c r="A5" s="51" t="s">
        <v>2</v>
      </c>
      <c r="B5" s="599">
        <v>670</v>
      </c>
      <c r="C5" s="146">
        <v>5.53526874969019</v>
      </c>
      <c r="D5" s="426">
        <v>669</v>
      </c>
      <c r="E5" s="146">
        <v>5.540464438334382</v>
      </c>
      <c r="F5" s="426">
        <v>821</v>
      </c>
      <c r="G5" s="1206">
        <v>6.820296404598924</v>
      </c>
      <c r="H5" s="438">
        <v>766</v>
      </c>
      <c r="I5" s="435">
        <v>6.3832801393321725</v>
      </c>
      <c r="J5" s="136"/>
    </row>
    <row r="6" spans="1:9" ht="33" customHeight="1">
      <c r="A6" s="51" t="s">
        <v>3</v>
      </c>
      <c r="B6" s="7">
        <v>235</v>
      </c>
      <c r="C6" s="147">
        <v>1.7046278833599304</v>
      </c>
      <c r="D6" s="427">
        <v>298</v>
      </c>
      <c r="E6" s="147">
        <v>2.150460039689699</v>
      </c>
      <c r="F6" s="427">
        <v>390</v>
      </c>
      <c r="G6" s="1207">
        <v>2.801039975867963</v>
      </c>
      <c r="H6" s="36">
        <v>244</v>
      </c>
      <c r="I6" s="339">
        <v>1.7459499685156563</v>
      </c>
    </row>
    <row r="7" spans="1:9" ht="33" customHeight="1">
      <c r="A7" s="51" t="s">
        <v>4</v>
      </c>
      <c r="B7" s="7">
        <v>189</v>
      </c>
      <c r="C7" s="147">
        <v>1.7577961514494842</v>
      </c>
      <c r="D7" s="427">
        <v>196</v>
      </c>
      <c r="E7" s="147">
        <v>1.8198869070279204</v>
      </c>
      <c r="F7" s="427">
        <v>167</v>
      </c>
      <c r="G7" s="1207">
        <v>1.547327848195093</v>
      </c>
      <c r="H7" s="36">
        <v>189</v>
      </c>
      <c r="I7" s="339">
        <v>1.7493520918178453</v>
      </c>
    </row>
    <row r="8" spans="1:9" ht="33" customHeight="1">
      <c r="A8" s="51" t="s">
        <v>5</v>
      </c>
      <c r="B8" s="7">
        <v>193</v>
      </c>
      <c r="C8" s="147">
        <v>1.403646571975069</v>
      </c>
      <c r="D8" s="427">
        <v>212</v>
      </c>
      <c r="E8" s="147">
        <v>1.5371006800945461</v>
      </c>
      <c r="F8" s="427">
        <v>260</v>
      </c>
      <c r="G8" s="1207">
        <v>1.8793052353106996</v>
      </c>
      <c r="H8" s="36">
        <v>241</v>
      </c>
      <c r="I8" s="339">
        <v>1.740625180562778</v>
      </c>
    </row>
    <row r="9" spans="1:9" ht="33" customHeight="1">
      <c r="A9" s="51" t="s">
        <v>6</v>
      </c>
      <c r="B9" s="7">
        <v>231</v>
      </c>
      <c r="C9" s="147">
        <v>2.0518559970154824</v>
      </c>
      <c r="D9" s="427">
        <v>230</v>
      </c>
      <c r="E9" s="147">
        <v>2.0394410158189684</v>
      </c>
      <c r="F9" s="427">
        <v>310</v>
      </c>
      <c r="G9" s="1207">
        <v>2.7465468817833063</v>
      </c>
      <c r="H9" s="36">
        <v>273</v>
      </c>
      <c r="I9" s="339">
        <v>2.4163782649872982</v>
      </c>
    </row>
    <row r="10" spans="1:9" ht="33" customHeight="1">
      <c r="A10" s="51" t="s">
        <v>7</v>
      </c>
      <c r="B10" s="7">
        <v>152</v>
      </c>
      <c r="C10" s="147">
        <v>2.2099768824786636</v>
      </c>
      <c r="D10" s="427">
        <v>170</v>
      </c>
      <c r="E10" s="147">
        <v>2.472367655613729</v>
      </c>
      <c r="F10" s="427">
        <v>214</v>
      </c>
      <c r="G10" s="1207">
        <v>3.1144033880051807</v>
      </c>
      <c r="H10" s="36">
        <v>231</v>
      </c>
      <c r="I10" s="339">
        <v>3.363473550867077</v>
      </c>
    </row>
    <row r="11" spans="1:9" ht="33" customHeight="1">
      <c r="A11" s="51" t="s">
        <v>8</v>
      </c>
      <c r="B11" s="7">
        <v>1129</v>
      </c>
      <c r="C11" s="147">
        <v>3.057458003959259</v>
      </c>
      <c r="D11" s="427">
        <v>929</v>
      </c>
      <c r="E11" s="147">
        <v>2.516455833355906</v>
      </c>
      <c r="F11" s="427">
        <v>810</v>
      </c>
      <c r="G11" s="1207">
        <v>2.194729397993855</v>
      </c>
      <c r="H11" s="36">
        <v>860</v>
      </c>
      <c r="I11" s="339">
        <v>2.330894928135257</v>
      </c>
    </row>
    <row r="12" spans="1:9" ht="33" customHeight="1">
      <c r="A12" s="51" t="s">
        <v>9</v>
      </c>
      <c r="B12" s="7">
        <v>154</v>
      </c>
      <c r="C12" s="147">
        <v>1.863526906182311</v>
      </c>
      <c r="D12" s="427">
        <v>98</v>
      </c>
      <c r="E12" s="147">
        <v>1.182289781638316</v>
      </c>
      <c r="F12" s="427">
        <v>145</v>
      </c>
      <c r="G12" s="1207">
        <v>1.7457469991211068</v>
      </c>
      <c r="H12" s="36">
        <v>121</v>
      </c>
      <c r="I12" s="339">
        <v>1.4536106005454044</v>
      </c>
    </row>
    <row r="13" spans="1:9" ht="33" customHeight="1">
      <c r="A13" s="51" t="s">
        <v>10</v>
      </c>
      <c r="B13" s="600">
        <v>230</v>
      </c>
      <c r="C13" s="148">
        <v>2.956108219266114</v>
      </c>
      <c r="D13" s="428">
        <v>193</v>
      </c>
      <c r="E13" s="148">
        <v>2.4492074973667846</v>
      </c>
      <c r="F13" s="428">
        <v>185</v>
      </c>
      <c r="G13" s="1208">
        <v>2.322049428273776</v>
      </c>
      <c r="H13" s="439">
        <v>178</v>
      </c>
      <c r="I13" s="436">
        <v>2.209588122843169</v>
      </c>
    </row>
    <row r="14" spans="1:9" ht="33" customHeight="1">
      <c r="A14" s="20" t="s">
        <v>0</v>
      </c>
      <c r="B14" s="22">
        <v>3183</v>
      </c>
      <c r="C14" s="149">
        <v>2.6197811169996057</v>
      </c>
      <c r="D14" s="123">
        <v>2995</v>
      </c>
      <c r="E14" s="149">
        <v>2.4602802337225147</v>
      </c>
      <c r="F14" s="123">
        <v>3302</v>
      </c>
      <c r="G14" s="1209">
        <v>2.708188949900145</v>
      </c>
      <c r="H14" s="558">
        <v>3103</v>
      </c>
      <c r="I14" s="437">
        <v>2.5420611585671065</v>
      </c>
    </row>
    <row r="15" spans="1:9" ht="5.2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9.5" customHeight="1">
      <c r="A16" s="39" t="s">
        <v>374</v>
      </c>
      <c r="B16" s="33"/>
      <c r="C16" s="33"/>
      <c r="D16" s="33"/>
      <c r="E16" s="33"/>
      <c r="F16" s="33"/>
      <c r="G16" s="33"/>
      <c r="H16" s="33"/>
      <c r="I16" s="33"/>
    </row>
    <row r="17" ht="15" customHeight="1">
      <c r="A17" s="39" t="s">
        <v>409</v>
      </c>
    </row>
    <row r="18" spans="2:8" ht="23.25" customHeight="1">
      <c r="B18" s="95"/>
      <c r="C18" s="95"/>
      <c r="D18" s="95"/>
      <c r="E18" s="95"/>
      <c r="F18" s="95"/>
      <c r="G18" s="95"/>
      <c r="H18" s="95"/>
    </row>
  </sheetData>
  <sheetProtection/>
  <mergeCells count="5">
    <mergeCell ref="A3:A4"/>
    <mergeCell ref="B3:C3"/>
    <mergeCell ref="D3:E3"/>
    <mergeCell ref="F3:G3"/>
    <mergeCell ref="H3:I3"/>
  </mergeCells>
  <hyperlinks>
    <hyperlink ref="A2" location="Contents!A1" display="Back to Contents"/>
  </hyperlinks>
  <printOptions/>
  <pageMargins left="0.7480314960629921" right="0.15748031496062992" top="0.7480314960629921" bottom="0.7480314960629921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33.7109375" style="653" customWidth="1"/>
    <col min="2" max="3" width="12.7109375" style="659" customWidth="1"/>
    <col min="4" max="4" width="12.7109375" style="653" customWidth="1"/>
    <col min="5" max="5" width="12.7109375" style="659" customWidth="1"/>
    <col min="6" max="16384" width="9.140625" style="653" customWidth="1"/>
  </cols>
  <sheetData>
    <row r="1" spans="1:5" ht="21" customHeight="1">
      <c r="A1" s="1342" t="s">
        <v>424</v>
      </c>
      <c r="B1" s="1342"/>
      <c r="C1" s="1342"/>
      <c r="D1" s="1342"/>
      <c r="E1" s="1342"/>
    </row>
    <row r="2" spans="1:5" ht="21" customHeight="1">
      <c r="A2" s="1320" t="s">
        <v>893</v>
      </c>
      <c r="B2" s="501"/>
      <c r="C2" s="501"/>
      <c r="D2" s="501"/>
      <c r="E2" s="501"/>
    </row>
    <row r="3" spans="1:5" ht="16.5" customHeight="1">
      <c r="A3" s="2"/>
      <c r="B3" s="59"/>
      <c r="C3" s="59"/>
      <c r="D3" s="2"/>
      <c r="E3" s="96" t="s">
        <v>17</v>
      </c>
    </row>
    <row r="4" spans="1:5" ht="25.5" customHeight="1">
      <c r="A4" s="77" t="s">
        <v>40</v>
      </c>
      <c r="B4" s="45">
        <v>2012</v>
      </c>
      <c r="C4" s="45">
        <v>2013</v>
      </c>
      <c r="D4" s="45">
        <v>2014</v>
      </c>
      <c r="E4" s="45">
        <v>2015</v>
      </c>
    </row>
    <row r="5" spans="1:8" s="654" customFormat="1" ht="20.25" customHeight="1">
      <c r="A5" s="78" t="s">
        <v>357</v>
      </c>
      <c r="B5" s="244">
        <v>56263</v>
      </c>
      <c r="C5" s="244">
        <v>66461</v>
      </c>
      <c r="D5" s="244">
        <v>96872</v>
      </c>
      <c r="E5" s="244">
        <v>39395</v>
      </c>
      <c r="G5" s="655"/>
      <c r="H5" s="656"/>
    </row>
    <row r="6" spans="1:8" s="654" customFormat="1" ht="20.25" customHeight="1">
      <c r="A6" s="78" t="s">
        <v>223</v>
      </c>
      <c r="B6" s="244">
        <v>1692</v>
      </c>
      <c r="C6" s="244">
        <v>1670</v>
      </c>
      <c r="D6" s="244">
        <v>2059</v>
      </c>
      <c r="E6" s="244">
        <v>1919</v>
      </c>
      <c r="G6" s="655"/>
      <c r="H6" s="656"/>
    </row>
    <row r="7" spans="1:8" s="654" customFormat="1" ht="20.25" customHeight="1">
      <c r="A7" s="78" t="s">
        <v>225</v>
      </c>
      <c r="B7" s="244">
        <v>1433</v>
      </c>
      <c r="C7" s="244">
        <v>1630</v>
      </c>
      <c r="D7" s="244">
        <v>1334</v>
      </c>
      <c r="E7" s="244">
        <v>1442</v>
      </c>
      <c r="G7" s="655"/>
      <c r="H7" s="656"/>
    </row>
    <row r="8" spans="1:8" s="654" customFormat="1" ht="20.25" customHeight="1">
      <c r="A8" s="78" t="s">
        <v>226</v>
      </c>
      <c r="B8" s="244">
        <v>178</v>
      </c>
      <c r="C8" s="244">
        <v>168</v>
      </c>
      <c r="D8" s="244">
        <v>125</v>
      </c>
      <c r="E8" s="244">
        <v>142</v>
      </c>
      <c r="G8" s="655"/>
      <c r="H8" s="656"/>
    </row>
    <row r="9" spans="1:8" s="654" customFormat="1" ht="20.25" customHeight="1">
      <c r="A9" s="78" t="s">
        <v>224</v>
      </c>
      <c r="B9" s="244">
        <v>258</v>
      </c>
      <c r="C9" s="244">
        <v>230</v>
      </c>
      <c r="D9" s="244">
        <v>216</v>
      </c>
      <c r="E9" s="244">
        <v>127</v>
      </c>
      <c r="G9" s="655"/>
      <c r="H9" s="656"/>
    </row>
    <row r="10" spans="1:8" s="654" customFormat="1" ht="21.75" customHeight="1">
      <c r="A10" s="78" t="s">
        <v>227</v>
      </c>
      <c r="B10" s="244">
        <v>5384</v>
      </c>
      <c r="C10" s="244">
        <v>4665</v>
      </c>
      <c r="D10" s="244">
        <v>3463</v>
      </c>
      <c r="E10" s="244">
        <v>2798</v>
      </c>
      <c r="G10" s="655"/>
      <c r="H10" s="656"/>
    </row>
    <row r="11" spans="1:8" s="654" customFormat="1" ht="21" customHeight="1">
      <c r="A11" s="39" t="s">
        <v>235</v>
      </c>
      <c r="B11" s="244">
        <v>1522</v>
      </c>
      <c r="C11" s="244">
        <v>1554</v>
      </c>
      <c r="D11" s="244">
        <v>1780</v>
      </c>
      <c r="E11" s="244">
        <v>1764</v>
      </c>
      <c r="G11" s="655"/>
      <c r="H11" s="656"/>
    </row>
    <row r="12" spans="1:8" s="654" customFormat="1" ht="22.5" customHeight="1">
      <c r="A12" s="39" t="s">
        <v>232</v>
      </c>
      <c r="B12" s="244">
        <v>2742</v>
      </c>
      <c r="C12" s="244">
        <v>2571</v>
      </c>
      <c r="D12" s="244">
        <v>1019</v>
      </c>
      <c r="E12" s="244">
        <v>1135</v>
      </c>
      <c r="G12" s="655"/>
      <c r="H12" s="656"/>
    </row>
    <row r="13" spans="1:8" s="654" customFormat="1" ht="22.5" customHeight="1">
      <c r="A13" s="39" t="s">
        <v>228</v>
      </c>
      <c r="B13" s="244">
        <v>13835</v>
      </c>
      <c r="C13" s="244">
        <v>9201</v>
      </c>
      <c r="D13" s="244">
        <v>4842</v>
      </c>
      <c r="E13" s="244">
        <v>6702</v>
      </c>
      <c r="G13" s="655"/>
      <c r="H13" s="656"/>
    </row>
    <row r="14" spans="1:8" s="654" customFormat="1" ht="21" customHeight="1">
      <c r="A14" s="39" t="s">
        <v>234</v>
      </c>
      <c r="B14" s="244">
        <v>2342</v>
      </c>
      <c r="C14" s="244">
        <v>2144</v>
      </c>
      <c r="D14" s="244">
        <v>1484</v>
      </c>
      <c r="E14" s="244">
        <v>1714</v>
      </c>
      <c r="G14" s="655"/>
      <c r="H14" s="656"/>
    </row>
    <row r="15" spans="1:8" s="654" customFormat="1" ht="22.5" customHeight="1">
      <c r="A15" s="39" t="s">
        <v>229</v>
      </c>
      <c r="B15" s="244">
        <v>8572</v>
      </c>
      <c r="C15" s="244">
        <v>7302</v>
      </c>
      <c r="D15" s="244">
        <v>3989</v>
      </c>
      <c r="E15" s="244">
        <v>4164</v>
      </c>
      <c r="G15" s="655"/>
      <c r="H15" s="656"/>
    </row>
    <row r="16" spans="1:8" s="654" customFormat="1" ht="24.75" customHeight="1">
      <c r="A16" s="78" t="s">
        <v>446</v>
      </c>
      <c r="B16" s="244">
        <v>11455</v>
      </c>
      <c r="C16" s="244">
        <v>11620</v>
      </c>
      <c r="D16" s="244">
        <v>10751</v>
      </c>
      <c r="E16" s="244">
        <v>11651</v>
      </c>
      <c r="G16" s="655"/>
      <c r="H16" s="656"/>
    </row>
    <row r="17" spans="1:8" s="654" customFormat="1" ht="22.5" customHeight="1">
      <c r="A17" s="39" t="s">
        <v>447</v>
      </c>
      <c r="B17" s="244">
        <v>1219</v>
      </c>
      <c r="C17" s="244">
        <v>846</v>
      </c>
      <c r="D17" s="244">
        <v>777</v>
      </c>
      <c r="E17" s="244">
        <v>795</v>
      </c>
      <c r="G17" s="655"/>
      <c r="H17" s="656"/>
    </row>
    <row r="18" spans="1:8" s="654" customFormat="1" ht="21" customHeight="1">
      <c r="A18" s="39" t="s">
        <v>448</v>
      </c>
      <c r="B18" s="244">
        <v>1164</v>
      </c>
      <c r="C18" s="244">
        <v>1113</v>
      </c>
      <c r="D18" s="244">
        <v>1216</v>
      </c>
      <c r="E18" s="244">
        <v>1099</v>
      </c>
      <c r="G18" s="655"/>
      <c r="H18" s="656"/>
    </row>
    <row r="19" spans="1:8" s="654" customFormat="1" ht="20.25" customHeight="1">
      <c r="A19" s="78" t="s">
        <v>449</v>
      </c>
      <c r="B19" s="244">
        <v>23518</v>
      </c>
      <c r="C19" s="244">
        <v>22196</v>
      </c>
      <c r="D19" s="244">
        <v>22050</v>
      </c>
      <c r="E19" s="244">
        <v>23224</v>
      </c>
      <c r="G19" s="655"/>
      <c r="H19" s="656"/>
    </row>
    <row r="20" spans="1:8" s="654" customFormat="1" ht="29.25" customHeight="1">
      <c r="A20" s="78" t="s">
        <v>450</v>
      </c>
      <c r="B20" s="244">
        <v>1114</v>
      </c>
      <c r="C20" s="244">
        <v>1104</v>
      </c>
      <c r="D20" s="244">
        <v>1221</v>
      </c>
      <c r="E20" s="244">
        <v>1599</v>
      </c>
      <c r="G20" s="655"/>
      <c r="H20" s="656"/>
    </row>
    <row r="21" spans="1:8" s="654" customFormat="1" ht="22.5" customHeight="1">
      <c r="A21" s="78" t="s">
        <v>451</v>
      </c>
      <c r="B21" s="244">
        <v>5982</v>
      </c>
      <c r="C21" s="244">
        <v>6357</v>
      </c>
      <c r="D21" s="244">
        <v>6637</v>
      </c>
      <c r="E21" s="244">
        <v>8839</v>
      </c>
      <c r="G21" s="655"/>
      <c r="H21" s="656"/>
    </row>
    <row r="22" spans="1:8" s="654" customFormat="1" ht="22.5" customHeight="1">
      <c r="A22" s="39" t="s">
        <v>231</v>
      </c>
      <c r="B22" s="244">
        <v>1755</v>
      </c>
      <c r="C22" s="244">
        <v>1318</v>
      </c>
      <c r="D22" s="244">
        <v>536</v>
      </c>
      <c r="E22" s="244">
        <v>212</v>
      </c>
      <c r="G22" s="655"/>
      <c r="H22" s="656"/>
    </row>
    <row r="23" spans="1:8" s="654" customFormat="1" ht="22.5" customHeight="1">
      <c r="A23" s="39" t="s">
        <v>230</v>
      </c>
      <c r="B23" s="244">
        <v>4414</v>
      </c>
      <c r="C23" s="244">
        <v>3796</v>
      </c>
      <c r="D23" s="244">
        <v>2805</v>
      </c>
      <c r="E23" s="244">
        <v>3095</v>
      </c>
      <c r="G23" s="655"/>
      <c r="H23" s="656"/>
    </row>
    <row r="24" spans="1:8" s="654" customFormat="1" ht="21" customHeight="1">
      <c r="A24" s="39" t="s">
        <v>233</v>
      </c>
      <c r="B24" s="244">
        <v>876</v>
      </c>
      <c r="C24" s="244">
        <v>600</v>
      </c>
      <c r="D24" s="244">
        <v>414</v>
      </c>
      <c r="E24" s="244">
        <v>399</v>
      </c>
      <c r="G24" s="655"/>
      <c r="H24" s="656"/>
    </row>
    <row r="25" spans="1:8" s="654" customFormat="1" ht="21" customHeight="1">
      <c r="A25" s="39" t="s">
        <v>236</v>
      </c>
      <c r="B25" s="244">
        <v>4768</v>
      </c>
      <c r="C25" s="244">
        <v>3317</v>
      </c>
      <c r="D25" s="244">
        <v>2124</v>
      </c>
      <c r="E25" s="244">
        <v>1446</v>
      </c>
      <c r="G25" s="655"/>
      <c r="H25" s="656"/>
    </row>
    <row r="26" spans="1:5" s="654" customFormat="1" ht="21" customHeight="1">
      <c r="A26" s="39" t="s">
        <v>237</v>
      </c>
      <c r="B26" s="244">
        <v>2512</v>
      </c>
      <c r="C26" s="244">
        <v>2588</v>
      </c>
      <c r="D26" s="244">
        <v>1702</v>
      </c>
      <c r="E26" s="244">
        <v>1704</v>
      </c>
    </row>
    <row r="27" spans="1:5" s="654" customFormat="1" ht="21" customHeight="1">
      <c r="A27" s="39" t="s">
        <v>238</v>
      </c>
      <c r="B27" s="244">
        <v>2003</v>
      </c>
      <c r="C27" s="244">
        <v>1836</v>
      </c>
      <c r="D27" s="244">
        <v>1507</v>
      </c>
      <c r="E27" s="244">
        <v>856</v>
      </c>
    </row>
    <row r="28" spans="1:5" s="654" customFormat="1" ht="21" customHeight="1">
      <c r="A28" s="246" t="s">
        <v>351</v>
      </c>
      <c r="B28" s="244">
        <v>1808</v>
      </c>
      <c r="C28" s="244">
        <v>1766</v>
      </c>
      <c r="D28" s="244">
        <v>1624</v>
      </c>
      <c r="E28" s="244">
        <v>2177</v>
      </c>
    </row>
    <row r="29" spans="1:5" s="654" customFormat="1" ht="21" customHeight="1">
      <c r="A29" s="246" t="s">
        <v>381</v>
      </c>
      <c r="B29" s="244">
        <v>1152</v>
      </c>
      <c r="C29" s="244">
        <v>1176</v>
      </c>
      <c r="D29" s="244">
        <v>756</v>
      </c>
      <c r="E29" s="244">
        <v>748</v>
      </c>
    </row>
    <row r="30" spans="1:5" s="654" customFormat="1" ht="21" customHeight="1">
      <c r="A30" s="246" t="s">
        <v>352</v>
      </c>
      <c r="B30" s="244">
        <v>2015</v>
      </c>
      <c r="C30" s="244">
        <v>1646</v>
      </c>
      <c r="D30" s="244">
        <v>2345</v>
      </c>
      <c r="E30" s="244">
        <v>2438</v>
      </c>
    </row>
    <row r="31" spans="1:7" s="654" customFormat="1" ht="21" customHeight="1">
      <c r="A31" s="39" t="s">
        <v>52</v>
      </c>
      <c r="B31" s="244">
        <v>53710</v>
      </c>
      <c r="C31" s="244">
        <v>52671</v>
      </c>
      <c r="D31" s="244">
        <v>51207</v>
      </c>
      <c r="E31" s="244">
        <v>85255</v>
      </c>
      <c r="G31" s="655"/>
    </row>
    <row r="32" spans="1:11" ht="27.75" customHeight="1">
      <c r="A32" s="77" t="s">
        <v>0</v>
      </c>
      <c r="B32" s="72">
        <v>213686</v>
      </c>
      <c r="C32" s="72">
        <v>211546</v>
      </c>
      <c r="D32" s="72">
        <v>224855</v>
      </c>
      <c r="E32" s="72">
        <v>206839</v>
      </c>
      <c r="G32" s="657"/>
      <c r="H32" s="657"/>
      <c r="I32" s="657"/>
      <c r="J32" s="657"/>
      <c r="K32" s="657"/>
    </row>
    <row r="33" spans="1:5" s="654" customFormat="1" ht="13.5" customHeight="1">
      <c r="A33" s="1378"/>
      <c r="B33" s="1378"/>
      <c r="C33" s="1378"/>
      <c r="D33" s="1378"/>
      <c r="E33" s="245"/>
    </row>
    <row r="34" spans="1:5" s="39" customFormat="1" ht="18" customHeight="1">
      <c r="A34" s="243"/>
      <c r="B34" s="79"/>
      <c r="C34" s="79"/>
      <c r="D34" s="79"/>
      <c r="E34" s="244"/>
    </row>
    <row r="35" spans="2:5" ht="12.75">
      <c r="B35" s="658"/>
      <c r="C35" s="658"/>
      <c r="D35" s="658"/>
      <c r="E35" s="658"/>
    </row>
    <row r="36" spans="2:5" ht="12.75">
      <c r="B36" s="79"/>
      <c r="C36" s="79"/>
      <c r="D36" s="244"/>
      <c r="E36" s="244"/>
    </row>
  </sheetData>
  <sheetProtection/>
  <mergeCells count="2">
    <mergeCell ref="A1:E1"/>
    <mergeCell ref="A33:D33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56" useFirstPageNumber="1" orientation="portrait" paperSize="9" r:id="rId1"/>
  <headerFooter>
    <oddHeader>&amp;C&amp;"Times New Roman,Regular"&amp;P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showGridLines="0" zoomScalePageLayoutView="0" workbookViewId="0" topLeftCell="A1">
      <selection activeCell="A2" sqref="A2"/>
    </sheetView>
  </sheetViews>
  <sheetFormatPr defaultColWidth="8.8515625" defaultRowHeight="15"/>
  <cols>
    <col min="1" max="1" width="41.8515625" style="466" customWidth="1"/>
    <col min="2" max="2" width="7.28125" style="466" customWidth="1"/>
    <col min="3" max="3" width="11.00390625" style="466" customWidth="1"/>
    <col min="4" max="4" width="7.28125" style="466" customWidth="1"/>
    <col min="5" max="5" width="6.57421875" style="466" customWidth="1"/>
    <col min="6" max="6" width="7.28125" style="466" customWidth="1"/>
    <col min="7" max="7" width="7.421875" style="466" customWidth="1"/>
    <col min="8" max="9" width="8.421875" style="466" customWidth="1"/>
    <col min="10" max="10" width="9.57421875" style="466" customWidth="1"/>
    <col min="11" max="11" width="11.00390625" style="466" customWidth="1"/>
    <col min="12" max="12" width="7.28125" style="466" customWidth="1"/>
    <col min="13" max="13" width="9.00390625" style="466" customWidth="1"/>
    <col min="14" max="14" width="9.7109375" style="466" customWidth="1"/>
    <col min="15" max="15" width="9.7109375" style="482" customWidth="1"/>
    <col min="16" max="16384" width="8.8515625" style="466" customWidth="1"/>
  </cols>
  <sheetData>
    <row r="1" spans="1:15" s="464" customFormat="1" ht="20.25" customHeight="1">
      <c r="A1" s="1388" t="s">
        <v>487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</row>
    <row r="2" spans="1:15" s="464" customFormat="1" ht="20.25" customHeight="1">
      <c r="A2" s="1320" t="s">
        <v>893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9"/>
      <c r="O2" s="1259"/>
    </row>
    <row r="3" spans="1:16" s="464" customFormat="1" ht="17.25" customHeight="1">
      <c r="A3" s="1379" t="s">
        <v>40</v>
      </c>
      <c r="B3" s="1389" t="s">
        <v>484</v>
      </c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90"/>
      <c r="N3" s="1382" t="s">
        <v>19</v>
      </c>
      <c r="O3" s="1385" t="s">
        <v>21</v>
      </c>
      <c r="P3" s="478"/>
    </row>
    <row r="4" spans="1:16" s="464" customFormat="1" ht="36" customHeight="1">
      <c r="A4" s="1380"/>
      <c r="B4" s="620" t="s">
        <v>10</v>
      </c>
      <c r="C4" s="620" t="s">
        <v>478</v>
      </c>
      <c r="D4" s="621" t="s">
        <v>5</v>
      </c>
      <c r="E4" s="620" t="s">
        <v>6</v>
      </c>
      <c r="F4" s="621" t="s">
        <v>9</v>
      </c>
      <c r="G4" s="620" t="s">
        <v>240</v>
      </c>
      <c r="H4" s="620" t="s">
        <v>452</v>
      </c>
      <c r="I4" s="620" t="s">
        <v>453</v>
      </c>
      <c r="J4" s="620" t="s">
        <v>4</v>
      </c>
      <c r="K4" s="620" t="s">
        <v>479</v>
      </c>
      <c r="L4" s="621" t="s">
        <v>7</v>
      </c>
      <c r="M4" s="622" t="s">
        <v>384</v>
      </c>
      <c r="N4" s="1383"/>
      <c r="O4" s="1386"/>
      <c r="P4" s="478"/>
    </row>
    <row r="5" spans="1:16" s="476" customFormat="1" ht="3" customHeight="1">
      <c r="A5" s="1381"/>
      <c r="B5" s="623"/>
      <c r="C5" s="623"/>
      <c r="D5" s="623"/>
      <c r="E5" s="623"/>
      <c r="F5" s="623"/>
      <c r="G5" s="623"/>
      <c r="H5" s="624"/>
      <c r="I5" s="624"/>
      <c r="J5" s="623"/>
      <c r="K5" s="623"/>
      <c r="L5" s="623"/>
      <c r="M5" s="625"/>
      <c r="N5" s="1384"/>
      <c r="O5" s="1387"/>
      <c r="P5" s="480"/>
    </row>
    <row r="6" spans="1:17" ht="43.5" customHeight="1">
      <c r="A6" s="626" t="s">
        <v>432</v>
      </c>
      <c r="B6" s="627">
        <v>252</v>
      </c>
      <c r="C6" s="627">
        <v>1030</v>
      </c>
      <c r="D6" s="627">
        <v>173</v>
      </c>
      <c r="E6" s="627">
        <v>210</v>
      </c>
      <c r="F6" s="627">
        <v>356</v>
      </c>
      <c r="G6" s="627">
        <v>509</v>
      </c>
      <c r="H6" s="627">
        <v>735</v>
      </c>
      <c r="I6" s="627">
        <v>217</v>
      </c>
      <c r="J6" s="627">
        <v>240</v>
      </c>
      <c r="K6" s="627">
        <v>625</v>
      </c>
      <c r="L6" s="627">
        <v>96</v>
      </c>
      <c r="M6" s="665" t="s">
        <v>39</v>
      </c>
      <c r="N6" s="629">
        <v>4443</v>
      </c>
      <c r="O6" s="630">
        <v>4443</v>
      </c>
      <c r="Q6" s="667"/>
    </row>
    <row r="7" spans="1:17" ht="43.5" customHeight="1">
      <c r="A7" s="626" t="s">
        <v>433</v>
      </c>
      <c r="B7" s="627">
        <v>35</v>
      </c>
      <c r="C7" s="627">
        <v>183</v>
      </c>
      <c r="D7" s="627">
        <v>27</v>
      </c>
      <c r="E7" s="627">
        <v>41</v>
      </c>
      <c r="F7" s="627">
        <v>57</v>
      </c>
      <c r="G7" s="627">
        <v>112</v>
      </c>
      <c r="H7" s="627">
        <v>128</v>
      </c>
      <c r="I7" s="627">
        <v>75</v>
      </c>
      <c r="J7" s="627">
        <v>27</v>
      </c>
      <c r="K7" s="627">
        <v>142</v>
      </c>
      <c r="L7" s="627">
        <v>18</v>
      </c>
      <c r="M7" s="665" t="s">
        <v>39</v>
      </c>
      <c r="N7" s="629">
        <v>845</v>
      </c>
      <c r="O7" s="630">
        <v>845</v>
      </c>
      <c r="Q7" s="667"/>
    </row>
    <row r="8" spans="1:17" ht="43.5" customHeight="1">
      <c r="A8" s="626" t="s">
        <v>434</v>
      </c>
      <c r="B8" s="627">
        <v>8</v>
      </c>
      <c r="C8" s="627">
        <v>164</v>
      </c>
      <c r="D8" s="627">
        <v>9</v>
      </c>
      <c r="E8" s="627">
        <v>17</v>
      </c>
      <c r="F8" s="627">
        <v>15</v>
      </c>
      <c r="G8" s="627">
        <v>55</v>
      </c>
      <c r="H8" s="627" t="s">
        <v>39</v>
      </c>
      <c r="I8" s="627">
        <v>60</v>
      </c>
      <c r="J8" s="627">
        <v>3</v>
      </c>
      <c r="K8" s="627">
        <v>99</v>
      </c>
      <c r="L8" s="627">
        <v>6</v>
      </c>
      <c r="M8" s="665" t="s">
        <v>39</v>
      </c>
      <c r="N8" s="629">
        <v>436</v>
      </c>
      <c r="O8" s="630">
        <v>436</v>
      </c>
      <c r="P8" s="481"/>
      <c r="Q8" s="667"/>
    </row>
    <row r="9" spans="1:17" ht="43.5" customHeight="1">
      <c r="A9" s="626" t="s">
        <v>435</v>
      </c>
      <c r="B9" s="627">
        <v>9</v>
      </c>
      <c r="C9" s="627">
        <v>259</v>
      </c>
      <c r="D9" s="627">
        <v>23</v>
      </c>
      <c r="E9" s="627">
        <v>39</v>
      </c>
      <c r="F9" s="627">
        <v>27</v>
      </c>
      <c r="G9" s="627">
        <v>44</v>
      </c>
      <c r="H9" s="627" t="s">
        <v>39</v>
      </c>
      <c r="I9" s="627">
        <v>44</v>
      </c>
      <c r="J9" s="627">
        <v>7</v>
      </c>
      <c r="K9" s="627">
        <v>131</v>
      </c>
      <c r="L9" s="627">
        <v>11</v>
      </c>
      <c r="M9" s="628">
        <v>1</v>
      </c>
      <c r="N9" s="629">
        <v>594</v>
      </c>
      <c r="O9" s="630">
        <v>595</v>
      </c>
      <c r="Q9" s="667"/>
    </row>
    <row r="10" spans="1:17" ht="43.5" customHeight="1">
      <c r="A10" s="626" t="s">
        <v>436</v>
      </c>
      <c r="B10" s="627">
        <v>13</v>
      </c>
      <c r="C10" s="627">
        <v>168</v>
      </c>
      <c r="D10" s="627">
        <v>4</v>
      </c>
      <c r="E10" s="627">
        <v>6</v>
      </c>
      <c r="F10" s="627">
        <v>14</v>
      </c>
      <c r="G10" s="627">
        <v>26</v>
      </c>
      <c r="H10" s="627" t="s">
        <v>39</v>
      </c>
      <c r="I10" s="627">
        <v>66</v>
      </c>
      <c r="J10" s="627">
        <v>2</v>
      </c>
      <c r="K10" s="627">
        <v>100</v>
      </c>
      <c r="L10" s="627">
        <v>8</v>
      </c>
      <c r="M10" s="665" t="s">
        <v>39</v>
      </c>
      <c r="N10" s="629">
        <v>407</v>
      </c>
      <c r="O10" s="630">
        <v>407</v>
      </c>
      <c r="Q10" s="667"/>
    </row>
    <row r="11" spans="1:17" ht="43.5" customHeight="1">
      <c r="A11" s="626" t="s">
        <v>437</v>
      </c>
      <c r="B11" s="627" t="s">
        <v>39</v>
      </c>
      <c r="C11" s="627">
        <v>9</v>
      </c>
      <c r="D11" s="627">
        <v>2</v>
      </c>
      <c r="E11" s="627">
        <v>5</v>
      </c>
      <c r="F11" s="627">
        <v>5</v>
      </c>
      <c r="G11" s="627">
        <v>8</v>
      </c>
      <c r="H11" s="627" t="s">
        <v>39</v>
      </c>
      <c r="I11" s="627">
        <v>19</v>
      </c>
      <c r="J11" s="627">
        <v>3</v>
      </c>
      <c r="K11" s="627">
        <v>9</v>
      </c>
      <c r="L11" s="627">
        <v>2</v>
      </c>
      <c r="M11" s="628">
        <v>1</v>
      </c>
      <c r="N11" s="629">
        <v>62</v>
      </c>
      <c r="O11" s="630">
        <v>63</v>
      </c>
      <c r="Q11" s="667"/>
    </row>
    <row r="12" spans="1:17" ht="43.5" customHeight="1">
      <c r="A12" s="626" t="s">
        <v>441</v>
      </c>
      <c r="B12" s="627">
        <v>1</v>
      </c>
      <c r="C12" s="627">
        <v>38</v>
      </c>
      <c r="D12" s="627">
        <v>3</v>
      </c>
      <c r="E12" s="627">
        <v>2</v>
      </c>
      <c r="F12" s="627">
        <v>2</v>
      </c>
      <c r="G12" s="627">
        <v>3</v>
      </c>
      <c r="H12" s="627" t="s">
        <v>39</v>
      </c>
      <c r="I12" s="627">
        <v>12</v>
      </c>
      <c r="J12" s="627">
        <v>5</v>
      </c>
      <c r="K12" s="627">
        <v>5</v>
      </c>
      <c r="L12" s="627">
        <v>3</v>
      </c>
      <c r="M12" s="665" t="s">
        <v>39</v>
      </c>
      <c r="N12" s="629">
        <v>74</v>
      </c>
      <c r="O12" s="630">
        <v>74</v>
      </c>
      <c r="Q12" s="667"/>
    </row>
    <row r="13" spans="1:17" ht="43.5" customHeight="1">
      <c r="A13" s="626" t="s">
        <v>438</v>
      </c>
      <c r="B13" s="627">
        <v>1</v>
      </c>
      <c r="C13" s="627">
        <v>2</v>
      </c>
      <c r="D13" s="627">
        <v>1</v>
      </c>
      <c r="E13" s="627">
        <v>2</v>
      </c>
      <c r="F13" s="627">
        <v>1</v>
      </c>
      <c r="G13" s="627" t="s">
        <v>39</v>
      </c>
      <c r="H13" s="627">
        <v>8</v>
      </c>
      <c r="I13" s="627" t="s">
        <v>39</v>
      </c>
      <c r="J13" s="627">
        <v>2</v>
      </c>
      <c r="K13" s="627">
        <v>1</v>
      </c>
      <c r="L13" s="627" t="s">
        <v>39</v>
      </c>
      <c r="M13" s="665" t="s">
        <v>39</v>
      </c>
      <c r="N13" s="629">
        <v>18</v>
      </c>
      <c r="O13" s="630">
        <v>18</v>
      </c>
      <c r="Q13" s="667"/>
    </row>
    <row r="14" spans="1:17" ht="43.5" customHeight="1">
      <c r="A14" s="626" t="s">
        <v>439</v>
      </c>
      <c r="B14" s="627">
        <v>1</v>
      </c>
      <c r="C14" s="627">
        <v>15</v>
      </c>
      <c r="D14" s="627" t="s">
        <v>39</v>
      </c>
      <c r="E14" s="627">
        <v>3</v>
      </c>
      <c r="F14" s="627">
        <v>3</v>
      </c>
      <c r="G14" s="627">
        <v>7</v>
      </c>
      <c r="H14" s="627" t="s">
        <v>39</v>
      </c>
      <c r="I14" s="627" t="s">
        <v>39</v>
      </c>
      <c r="J14" s="627" t="s">
        <v>39</v>
      </c>
      <c r="K14" s="627">
        <v>1</v>
      </c>
      <c r="L14" s="627" t="s">
        <v>39</v>
      </c>
      <c r="M14" s="665" t="s">
        <v>39</v>
      </c>
      <c r="N14" s="629">
        <v>30</v>
      </c>
      <c r="O14" s="630">
        <v>30</v>
      </c>
      <c r="Q14" s="667"/>
    </row>
    <row r="15" spans="1:17" ht="43.5" customHeight="1">
      <c r="A15" s="626" t="s">
        <v>391</v>
      </c>
      <c r="B15" s="627" t="s">
        <v>39</v>
      </c>
      <c r="C15" s="627">
        <v>2</v>
      </c>
      <c r="D15" s="627" t="s">
        <v>39</v>
      </c>
      <c r="E15" s="627" t="s">
        <v>39</v>
      </c>
      <c r="F15" s="627" t="s">
        <v>39</v>
      </c>
      <c r="G15" s="627">
        <v>1</v>
      </c>
      <c r="H15" s="627" t="s">
        <v>39</v>
      </c>
      <c r="I15" s="627" t="s">
        <v>39</v>
      </c>
      <c r="J15" s="627" t="s">
        <v>39</v>
      </c>
      <c r="K15" s="627">
        <v>3</v>
      </c>
      <c r="L15" s="627">
        <v>1</v>
      </c>
      <c r="M15" s="665" t="s">
        <v>39</v>
      </c>
      <c r="N15" s="629">
        <v>7</v>
      </c>
      <c r="O15" s="630">
        <v>7</v>
      </c>
      <c r="Q15" s="667"/>
    </row>
    <row r="16" spans="1:17" ht="43.5" customHeight="1">
      <c r="A16" s="626" t="s">
        <v>440</v>
      </c>
      <c r="B16" s="627" t="s">
        <v>39</v>
      </c>
      <c r="C16" s="627">
        <v>41</v>
      </c>
      <c r="D16" s="627">
        <v>2</v>
      </c>
      <c r="E16" s="627">
        <v>2</v>
      </c>
      <c r="F16" s="627">
        <v>5</v>
      </c>
      <c r="G16" s="627">
        <v>19</v>
      </c>
      <c r="H16" s="627" t="s">
        <v>39</v>
      </c>
      <c r="I16" s="627">
        <v>3</v>
      </c>
      <c r="J16" s="627" t="s">
        <v>39</v>
      </c>
      <c r="K16" s="627">
        <v>4</v>
      </c>
      <c r="L16" s="627">
        <v>12</v>
      </c>
      <c r="M16" s="665" t="s">
        <v>39</v>
      </c>
      <c r="N16" s="629">
        <v>88</v>
      </c>
      <c r="O16" s="630">
        <v>88</v>
      </c>
      <c r="Q16" s="667"/>
    </row>
    <row r="17" spans="1:17" s="465" customFormat="1" ht="32.25" customHeight="1">
      <c r="A17" s="631" t="s">
        <v>0</v>
      </c>
      <c r="B17" s="632">
        <v>320</v>
      </c>
      <c r="C17" s="632">
        <v>1911</v>
      </c>
      <c r="D17" s="632">
        <v>244</v>
      </c>
      <c r="E17" s="632">
        <v>327</v>
      </c>
      <c r="F17" s="632">
        <v>485</v>
      </c>
      <c r="G17" s="632">
        <v>784</v>
      </c>
      <c r="H17" s="632">
        <v>871</v>
      </c>
      <c r="I17" s="632">
        <v>496</v>
      </c>
      <c r="J17" s="632">
        <v>289</v>
      </c>
      <c r="K17" s="632">
        <v>1120</v>
      </c>
      <c r="L17" s="632">
        <v>157</v>
      </c>
      <c r="M17" s="633">
        <v>2</v>
      </c>
      <c r="N17" s="634">
        <v>7004</v>
      </c>
      <c r="O17" s="635">
        <v>7006</v>
      </c>
      <c r="Q17" s="667"/>
    </row>
    <row r="18" ht="5.25" customHeight="1">
      <c r="Q18" s="667"/>
    </row>
    <row r="19" spans="1:16" ht="13.5">
      <c r="A19" s="684" t="s">
        <v>486</v>
      </c>
      <c r="B19" s="466" t="s">
        <v>485</v>
      </c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</row>
  </sheetData>
  <sheetProtection/>
  <mergeCells count="5">
    <mergeCell ref="A3:A5"/>
    <mergeCell ref="N3:N5"/>
    <mergeCell ref="O3:O5"/>
    <mergeCell ref="A1:O1"/>
    <mergeCell ref="B3:M3"/>
  </mergeCells>
  <hyperlinks>
    <hyperlink ref="A2" location="Contents!A1" display="Back to Contents"/>
  </hyperlinks>
  <printOptions horizontalCentered="1"/>
  <pageMargins left="0.748031496062992" right="0.15748031496063" top="0.748031496062992" bottom="0.748031496062992" header="0.31496062992126" footer="0.31496062992126"/>
  <pageSetup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showGridLines="0" zoomScalePageLayoutView="0" workbookViewId="0" topLeftCell="A1">
      <selection activeCell="A2" sqref="A2"/>
    </sheetView>
  </sheetViews>
  <sheetFormatPr defaultColWidth="8.8515625" defaultRowHeight="15"/>
  <cols>
    <col min="1" max="1" width="50.421875" style="466" customWidth="1"/>
    <col min="2" max="7" width="13.00390625" style="466" customWidth="1"/>
    <col min="8" max="8" width="13.00390625" style="467" customWidth="1"/>
    <col min="9" max="16384" width="8.8515625" style="466" customWidth="1"/>
  </cols>
  <sheetData>
    <row r="1" spans="1:8" s="464" customFormat="1" ht="33.75" customHeight="1">
      <c r="A1" s="1391" t="s">
        <v>488</v>
      </c>
      <c r="B1" s="1391"/>
      <c r="C1" s="1391"/>
      <c r="D1" s="1391"/>
      <c r="E1" s="1391"/>
      <c r="F1" s="1391"/>
      <c r="G1" s="1391"/>
      <c r="H1" s="1391"/>
    </row>
    <row r="2" spans="1:8" s="464" customFormat="1" ht="29.25" customHeight="1">
      <c r="A2" s="1320" t="s">
        <v>893</v>
      </c>
      <c r="B2" s="465"/>
      <c r="C2" s="465"/>
      <c r="D2" s="465"/>
      <c r="E2" s="465"/>
      <c r="F2" s="465"/>
      <c r="G2" s="465"/>
      <c r="H2" s="477"/>
    </row>
    <row r="3" spans="1:8" s="464" customFormat="1" ht="27.75" customHeight="1">
      <c r="A3" s="636" t="s">
        <v>40</v>
      </c>
      <c r="B3" s="637" t="s">
        <v>385</v>
      </c>
      <c r="C3" s="637" t="s">
        <v>386</v>
      </c>
      <c r="D3" s="637" t="s">
        <v>387</v>
      </c>
      <c r="E3" s="637" t="s">
        <v>388</v>
      </c>
      <c r="F3" s="637" t="s">
        <v>389</v>
      </c>
      <c r="G3" s="637" t="s">
        <v>390</v>
      </c>
      <c r="H3" s="637" t="s">
        <v>0</v>
      </c>
    </row>
    <row r="4" spans="1:9" ht="40.5" customHeight="1">
      <c r="A4" s="626" t="s">
        <v>432</v>
      </c>
      <c r="B4" s="627" t="s">
        <v>39</v>
      </c>
      <c r="C4" s="627">
        <v>123</v>
      </c>
      <c r="D4" s="627">
        <v>692</v>
      </c>
      <c r="E4" s="627">
        <v>1470</v>
      </c>
      <c r="F4" s="627">
        <v>1021</v>
      </c>
      <c r="G4" s="627">
        <v>1137</v>
      </c>
      <c r="H4" s="638">
        <v>4443</v>
      </c>
      <c r="I4" s="667"/>
    </row>
    <row r="5" spans="1:9" ht="40.5" customHeight="1">
      <c r="A5" s="626" t="s">
        <v>433</v>
      </c>
      <c r="B5" s="627" t="s">
        <v>39</v>
      </c>
      <c r="C5" s="627">
        <v>27</v>
      </c>
      <c r="D5" s="627">
        <v>137</v>
      </c>
      <c r="E5" s="627">
        <v>284</v>
      </c>
      <c r="F5" s="627">
        <v>179</v>
      </c>
      <c r="G5" s="627">
        <v>218</v>
      </c>
      <c r="H5" s="638">
        <v>845</v>
      </c>
      <c r="I5" s="667"/>
    </row>
    <row r="6" spans="1:9" ht="40.5" customHeight="1">
      <c r="A6" s="626" t="s">
        <v>434</v>
      </c>
      <c r="B6" s="627" t="s">
        <v>39</v>
      </c>
      <c r="C6" s="627">
        <v>30</v>
      </c>
      <c r="D6" s="627">
        <v>56</v>
      </c>
      <c r="E6" s="627">
        <v>121</v>
      </c>
      <c r="F6" s="627">
        <v>91</v>
      </c>
      <c r="G6" s="627">
        <v>138</v>
      </c>
      <c r="H6" s="638">
        <v>436</v>
      </c>
      <c r="I6" s="667"/>
    </row>
    <row r="7" spans="1:9" ht="40.5" customHeight="1">
      <c r="A7" s="626" t="s">
        <v>435</v>
      </c>
      <c r="B7" s="627" t="s">
        <v>39</v>
      </c>
      <c r="C7" s="627">
        <v>43</v>
      </c>
      <c r="D7" s="627">
        <v>76</v>
      </c>
      <c r="E7" s="627">
        <v>152</v>
      </c>
      <c r="F7" s="627">
        <v>143</v>
      </c>
      <c r="G7" s="627">
        <v>181</v>
      </c>
      <c r="H7" s="638">
        <v>595</v>
      </c>
      <c r="I7" s="667"/>
    </row>
    <row r="8" spans="1:9" ht="40.5" customHeight="1">
      <c r="A8" s="626" t="s">
        <v>436</v>
      </c>
      <c r="B8" s="627" t="s">
        <v>39</v>
      </c>
      <c r="C8" s="627">
        <v>17</v>
      </c>
      <c r="D8" s="627">
        <v>31</v>
      </c>
      <c r="E8" s="627">
        <v>207</v>
      </c>
      <c r="F8" s="627">
        <v>110</v>
      </c>
      <c r="G8" s="627">
        <v>42</v>
      </c>
      <c r="H8" s="638">
        <v>407</v>
      </c>
      <c r="I8" s="667"/>
    </row>
    <row r="9" spans="1:9" ht="40.5" customHeight="1">
      <c r="A9" s="626" t="s">
        <v>437</v>
      </c>
      <c r="B9" s="627" t="s">
        <v>39</v>
      </c>
      <c r="C9" s="627">
        <v>1</v>
      </c>
      <c r="D9" s="627">
        <v>6</v>
      </c>
      <c r="E9" s="627">
        <v>15</v>
      </c>
      <c r="F9" s="627">
        <v>19</v>
      </c>
      <c r="G9" s="627">
        <v>22</v>
      </c>
      <c r="H9" s="638">
        <v>63</v>
      </c>
      <c r="I9" s="667"/>
    </row>
    <row r="10" spans="1:9" ht="40.5" customHeight="1">
      <c r="A10" s="626" t="s">
        <v>441</v>
      </c>
      <c r="B10" s="627">
        <v>1</v>
      </c>
      <c r="C10" s="627">
        <v>9</v>
      </c>
      <c r="D10" s="627">
        <v>9</v>
      </c>
      <c r="E10" s="627">
        <v>28</v>
      </c>
      <c r="F10" s="627">
        <v>16</v>
      </c>
      <c r="G10" s="627">
        <v>11</v>
      </c>
      <c r="H10" s="638">
        <v>74</v>
      </c>
      <c r="I10" s="667"/>
    </row>
    <row r="11" spans="1:9" ht="40.5" customHeight="1">
      <c r="A11" s="626" t="s">
        <v>438</v>
      </c>
      <c r="B11" s="627" t="s">
        <v>39</v>
      </c>
      <c r="C11" s="627" t="s">
        <v>39</v>
      </c>
      <c r="D11" s="627">
        <v>1</v>
      </c>
      <c r="E11" s="627">
        <v>14</v>
      </c>
      <c r="F11" s="627">
        <v>2</v>
      </c>
      <c r="G11" s="627">
        <v>1</v>
      </c>
      <c r="H11" s="638">
        <v>18</v>
      </c>
      <c r="I11" s="667"/>
    </row>
    <row r="12" spans="1:9" ht="40.5" customHeight="1">
      <c r="A12" s="626" t="s">
        <v>439</v>
      </c>
      <c r="B12" s="627" t="s">
        <v>39</v>
      </c>
      <c r="C12" s="627">
        <v>1</v>
      </c>
      <c r="D12" s="627">
        <v>5</v>
      </c>
      <c r="E12" s="627">
        <v>10</v>
      </c>
      <c r="F12" s="627">
        <v>4</v>
      </c>
      <c r="G12" s="627">
        <v>10</v>
      </c>
      <c r="H12" s="638">
        <v>30</v>
      </c>
      <c r="I12" s="667"/>
    </row>
    <row r="13" spans="1:9" ht="40.5" customHeight="1">
      <c r="A13" s="626" t="s">
        <v>391</v>
      </c>
      <c r="B13" s="627" t="s">
        <v>39</v>
      </c>
      <c r="C13" s="627">
        <v>1</v>
      </c>
      <c r="D13" s="627" t="s">
        <v>39</v>
      </c>
      <c r="E13" s="627">
        <v>2</v>
      </c>
      <c r="F13" s="627">
        <v>2</v>
      </c>
      <c r="G13" s="627">
        <v>2</v>
      </c>
      <c r="H13" s="638">
        <v>7</v>
      </c>
      <c r="I13" s="667"/>
    </row>
    <row r="14" spans="1:9" ht="40.5" customHeight="1">
      <c r="A14" s="626" t="s">
        <v>466</v>
      </c>
      <c r="B14" s="627" t="s">
        <v>39</v>
      </c>
      <c r="C14" s="627">
        <v>10</v>
      </c>
      <c r="D14" s="627">
        <v>16</v>
      </c>
      <c r="E14" s="627">
        <v>26</v>
      </c>
      <c r="F14" s="627">
        <v>19</v>
      </c>
      <c r="G14" s="627">
        <v>17</v>
      </c>
      <c r="H14" s="638">
        <v>88</v>
      </c>
      <c r="I14" s="667"/>
    </row>
    <row r="15" spans="1:9" s="465" customFormat="1" ht="22.5" customHeight="1">
      <c r="A15" s="631" t="s">
        <v>242</v>
      </c>
      <c r="B15" s="632">
        <v>1</v>
      </c>
      <c r="C15" s="632">
        <v>262</v>
      </c>
      <c r="D15" s="632">
        <v>1029</v>
      </c>
      <c r="E15" s="632">
        <v>2329</v>
      </c>
      <c r="F15" s="632">
        <v>1606</v>
      </c>
      <c r="G15" s="632">
        <v>1779</v>
      </c>
      <c r="H15" s="632">
        <v>7006</v>
      </c>
      <c r="I15" s="667"/>
    </row>
    <row r="16" ht="12">
      <c r="I16" s="667"/>
    </row>
    <row r="17" ht="12">
      <c r="I17" s="667"/>
    </row>
    <row r="18" spans="2:9" ht="12">
      <c r="B18" s="667"/>
      <c r="C18" s="667"/>
      <c r="D18" s="667"/>
      <c r="E18" s="667"/>
      <c r="F18" s="667"/>
      <c r="G18" s="667"/>
      <c r="H18" s="667"/>
      <c r="I18" s="667"/>
    </row>
  </sheetData>
  <sheetProtection/>
  <mergeCells count="1">
    <mergeCell ref="A1:H1"/>
  </mergeCells>
  <hyperlinks>
    <hyperlink ref="A2" location="Contents!A1" display="Back to Contents"/>
  </hyperlinks>
  <printOptions horizontalCentered="1"/>
  <pageMargins left="0.25" right="0.25" top="0.748031496" bottom="0.748031496" header="0.31496062992126" footer="0.31496062992126"/>
  <pageSetup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zoomScalePageLayoutView="0" workbookViewId="0" topLeftCell="A1">
      <selection activeCell="A2" sqref="A2"/>
    </sheetView>
  </sheetViews>
  <sheetFormatPr defaultColWidth="8.8515625" defaultRowHeight="15"/>
  <cols>
    <col min="1" max="1" width="8.421875" style="468" customWidth="1"/>
    <col min="2" max="2" width="6.7109375" style="468" customWidth="1"/>
    <col min="3" max="3" width="10.7109375" style="468" customWidth="1"/>
    <col min="4" max="6" width="6.8515625" style="468" customWidth="1"/>
    <col min="7" max="7" width="8.57421875" style="468" customWidth="1"/>
    <col min="8" max="9" width="7.57421875" style="468" customWidth="1"/>
    <col min="10" max="10" width="7.140625" style="468" customWidth="1"/>
    <col min="11" max="11" width="10.7109375" style="468" customWidth="1"/>
    <col min="12" max="13" width="8.57421875" style="468" customWidth="1"/>
    <col min="14" max="14" width="9.7109375" style="468" customWidth="1"/>
    <col min="15" max="15" width="9.421875" style="469" customWidth="1"/>
    <col min="16" max="16384" width="8.8515625" style="468" customWidth="1"/>
  </cols>
  <sheetData>
    <row r="1" spans="1:15" ht="32.25" customHeight="1">
      <c r="A1" s="1391" t="s">
        <v>482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</row>
    <row r="2" spans="1:15" ht="18" customHeight="1">
      <c r="A2" s="1320" t="s">
        <v>893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</row>
    <row r="3" spans="1:15" s="469" customFormat="1" ht="17.25" customHeight="1">
      <c r="A3" s="1400" t="s">
        <v>383</v>
      </c>
      <c r="B3" s="1403" t="s">
        <v>484</v>
      </c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4"/>
      <c r="N3" s="1405" t="s">
        <v>19</v>
      </c>
      <c r="O3" s="1408" t="s">
        <v>21</v>
      </c>
    </row>
    <row r="4" spans="1:15" ht="36" customHeight="1">
      <c r="A4" s="1401"/>
      <c r="B4" s="479" t="s">
        <v>10</v>
      </c>
      <c r="C4" s="620" t="s">
        <v>478</v>
      </c>
      <c r="D4" s="479" t="s">
        <v>5</v>
      </c>
      <c r="E4" s="479" t="s">
        <v>6</v>
      </c>
      <c r="F4" s="479" t="s">
        <v>9</v>
      </c>
      <c r="G4" s="479" t="s">
        <v>240</v>
      </c>
      <c r="H4" s="479" t="s">
        <v>452</v>
      </c>
      <c r="I4" s="479" t="s">
        <v>453</v>
      </c>
      <c r="J4" s="641" t="s">
        <v>4</v>
      </c>
      <c r="K4" s="620" t="s">
        <v>479</v>
      </c>
      <c r="L4" s="479" t="s">
        <v>7</v>
      </c>
      <c r="M4" s="506" t="s">
        <v>384</v>
      </c>
      <c r="N4" s="1406"/>
      <c r="O4" s="1409"/>
    </row>
    <row r="5" spans="1:15" ht="4.5" customHeight="1">
      <c r="A5" s="1402"/>
      <c r="B5" s="474"/>
      <c r="C5" s="474"/>
      <c r="D5" s="474"/>
      <c r="E5" s="474"/>
      <c r="F5" s="474"/>
      <c r="G5" s="474"/>
      <c r="H5" s="474"/>
      <c r="I5" s="474"/>
      <c r="J5" s="642"/>
      <c r="K5" s="474"/>
      <c r="L5" s="474"/>
      <c r="M5" s="507"/>
      <c r="N5" s="1407"/>
      <c r="O5" s="1410"/>
    </row>
    <row r="6" spans="1:17" s="470" customFormat="1" ht="26.25" customHeight="1">
      <c r="A6" s="470" t="s">
        <v>385</v>
      </c>
      <c r="B6" s="668" t="s">
        <v>39</v>
      </c>
      <c r="C6" s="639">
        <v>1</v>
      </c>
      <c r="D6" s="668" t="s">
        <v>39</v>
      </c>
      <c r="E6" s="668" t="s">
        <v>39</v>
      </c>
      <c r="F6" s="668" t="s">
        <v>39</v>
      </c>
      <c r="G6" s="668" t="s">
        <v>39</v>
      </c>
      <c r="H6" s="668" t="s">
        <v>39</v>
      </c>
      <c r="I6" s="668" t="s">
        <v>39</v>
      </c>
      <c r="J6" s="668" t="s">
        <v>39</v>
      </c>
      <c r="K6" s="668" t="s">
        <v>39</v>
      </c>
      <c r="L6" s="668" t="s">
        <v>39</v>
      </c>
      <c r="M6" s="670" t="s">
        <v>39</v>
      </c>
      <c r="N6" s="509">
        <f aca="true" t="shared" si="0" ref="N6:N11">SUM(B6:L6)</f>
        <v>1</v>
      </c>
      <c r="O6" s="473">
        <f aca="true" t="shared" si="1" ref="O6:O11">SUM(M6,N6)</f>
        <v>1</v>
      </c>
      <c r="P6" s="472"/>
      <c r="Q6" s="472"/>
    </row>
    <row r="7" spans="1:17" s="470" customFormat="1" ht="26.25" customHeight="1">
      <c r="A7" s="470" t="s">
        <v>386</v>
      </c>
      <c r="B7" s="668" t="s">
        <v>39</v>
      </c>
      <c r="C7" s="639">
        <v>237</v>
      </c>
      <c r="D7" s="668" t="s">
        <v>39</v>
      </c>
      <c r="E7" s="668" t="s">
        <v>39</v>
      </c>
      <c r="F7" s="668">
        <v>5</v>
      </c>
      <c r="G7" s="639">
        <v>4</v>
      </c>
      <c r="H7" s="668" t="s">
        <v>39</v>
      </c>
      <c r="I7" s="668" t="s">
        <v>39</v>
      </c>
      <c r="J7" s="668" t="s">
        <v>39</v>
      </c>
      <c r="K7" s="668" t="s">
        <v>39</v>
      </c>
      <c r="L7" s="639">
        <v>16</v>
      </c>
      <c r="M7" s="669" t="s">
        <v>39</v>
      </c>
      <c r="N7" s="509">
        <f t="shared" si="0"/>
        <v>262</v>
      </c>
      <c r="O7" s="473">
        <f t="shared" si="1"/>
        <v>262</v>
      </c>
      <c r="P7" s="472"/>
      <c r="Q7" s="472"/>
    </row>
    <row r="8" spans="1:17" s="470" customFormat="1" ht="26.25" customHeight="1">
      <c r="A8" s="470" t="s">
        <v>387</v>
      </c>
      <c r="B8" s="639">
        <v>47</v>
      </c>
      <c r="C8" s="639">
        <v>402</v>
      </c>
      <c r="D8" s="639">
        <v>33</v>
      </c>
      <c r="E8" s="639">
        <v>41</v>
      </c>
      <c r="F8" s="639">
        <v>93</v>
      </c>
      <c r="G8" s="639">
        <v>73</v>
      </c>
      <c r="H8" s="668">
        <v>149</v>
      </c>
      <c r="I8" s="668" t="s">
        <v>39</v>
      </c>
      <c r="J8" s="668">
        <v>52</v>
      </c>
      <c r="K8" s="639">
        <v>122</v>
      </c>
      <c r="L8" s="639">
        <v>17</v>
      </c>
      <c r="M8" s="670" t="s">
        <v>39</v>
      </c>
      <c r="N8" s="509">
        <f t="shared" si="0"/>
        <v>1029</v>
      </c>
      <c r="O8" s="473">
        <f t="shared" si="1"/>
        <v>1029</v>
      </c>
      <c r="P8" s="472"/>
      <c r="Q8" s="472"/>
    </row>
    <row r="9" spans="1:17" s="470" customFormat="1" ht="26.25" customHeight="1">
      <c r="A9" s="470" t="s">
        <v>388</v>
      </c>
      <c r="B9" s="639">
        <v>76</v>
      </c>
      <c r="C9" s="639">
        <v>527</v>
      </c>
      <c r="D9" s="639">
        <v>77</v>
      </c>
      <c r="E9" s="639">
        <v>130</v>
      </c>
      <c r="F9" s="639">
        <v>125</v>
      </c>
      <c r="G9" s="639">
        <v>263</v>
      </c>
      <c r="H9" s="639">
        <v>291</v>
      </c>
      <c r="I9" s="639">
        <v>230</v>
      </c>
      <c r="J9" s="639">
        <v>134</v>
      </c>
      <c r="K9" s="639">
        <v>412</v>
      </c>
      <c r="L9" s="639">
        <v>64</v>
      </c>
      <c r="M9" s="669" t="s">
        <v>39</v>
      </c>
      <c r="N9" s="509">
        <f t="shared" si="0"/>
        <v>2329</v>
      </c>
      <c r="O9" s="473">
        <f t="shared" si="1"/>
        <v>2329</v>
      </c>
      <c r="P9" s="472"/>
      <c r="Q9" s="472"/>
    </row>
    <row r="10" spans="1:17" s="470" customFormat="1" ht="26.25" customHeight="1">
      <c r="A10" s="470" t="s">
        <v>389</v>
      </c>
      <c r="B10" s="639">
        <v>79</v>
      </c>
      <c r="C10" s="639">
        <v>376</v>
      </c>
      <c r="D10" s="639">
        <v>37</v>
      </c>
      <c r="E10" s="639">
        <v>74</v>
      </c>
      <c r="F10" s="639">
        <v>111</v>
      </c>
      <c r="G10" s="639">
        <v>193</v>
      </c>
      <c r="H10" s="639">
        <v>211</v>
      </c>
      <c r="I10" s="639">
        <v>150</v>
      </c>
      <c r="J10" s="639">
        <v>58</v>
      </c>
      <c r="K10" s="639">
        <v>279</v>
      </c>
      <c r="L10" s="639">
        <v>38</v>
      </c>
      <c r="M10" s="669" t="s">
        <v>39</v>
      </c>
      <c r="N10" s="509">
        <f t="shared" si="0"/>
        <v>1606</v>
      </c>
      <c r="O10" s="473">
        <f t="shared" si="1"/>
        <v>1606</v>
      </c>
      <c r="P10" s="472"/>
      <c r="Q10" s="472"/>
    </row>
    <row r="11" spans="1:17" s="470" customFormat="1" ht="26.25" customHeight="1">
      <c r="A11" s="470" t="s">
        <v>390</v>
      </c>
      <c r="B11" s="639">
        <v>118</v>
      </c>
      <c r="C11" s="639">
        <v>368</v>
      </c>
      <c r="D11" s="639">
        <v>97</v>
      </c>
      <c r="E11" s="639">
        <v>82</v>
      </c>
      <c r="F11" s="639">
        <v>151</v>
      </c>
      <c r="G11" s="639">
        <v>251</v>
      </c>
      <c r="H11" s="639">
        <v>220</v>
      </c>
      <c r="I11" s="639">
        <v>116</v>
      </c>
      <c r="J11" s="639">
        <v>45</v>
      </c>
      <c r="K11" s="639">
        <v>307</v>
      </c>
      <c r="L11" s="639">
        <v>22</v>
      </c>
      <c r="M11" s="640">
        <v>2</v>
      </c>
      <c r="N11" s="509">
        <f t="shared" si="0"/>
        <v>1777</v>
      </c>
      <c r="O11" s="473">
        <f t="shared" si="1"/>
        <v>1779</v>
      </c>
      <c r="P11" s="472"/>
      <c r="Q11" s="472"/>
    </row>
    <row r="12" spans="1:17" s="471" customFormat="1" ht="26.25" customHeight="1">
      <c r="A12" s="475" t="s">
        <v>0</v>
      </c>
      <c r="B12" s="516">
        <f aca="true" t="shared" si="2" ref="B12:O12">SUM(B6:B11)</f>
        <v>320</v>
      </c>
      <c r="C12" s="516">
        <f t="shared" si="2"/>
        <v>1911</v>
      </c>
      <c r="D12" s="516">
        <f t="shared" si="2"/>
        <v>244</v>
      </c>
      <c r="E12" s="516">
        <f t="shared" si="2"/>
        <v>327</v>
      </c>
      <c r="F12" s="516">
        <f>SUM(F6:F11)</f>
        <v>485</v>
      </c>
      <c r="G12" s="516">
        <f>SUM(G6:G11)</f>
        <v>784</v>
      </c>
      <c r="H12" s="516">
        <f>SUM(H6:H11)</f>
        <v>871</v>
      </c>
      <c r="I12" s="516">
        <f>SUM(I6:I11)</f>
        <v>496</v>
      </c>
      <c r="J12" s="643">
        <f>SUM(J6:J11)</f>
        <v>289</v>
      </c>
      <c r="K12" s="516">
        <f t="shared" si="2"/>
        <v>1120</v>
      </c>
      <c r="L12" s="516">
        <f t="shared" si="2"/>
        <v>157</v>
      </c>
      <c r="M12" s="508">
        <f t="shared" si="2"/>
        <v>2</v>
      </c>
      <c r="N12" s="510">
        <f t="shared" si="2"/>
        <v>7004</v>
      </c>
      <c r="O12" s="516">
        <f t="shared" si="2"/>
        <v>7006</v>
      </c>
      <c r="P12" s="472"/>
      <c r="Q12" s="472"/>
    </row>
    <row r="13" spans="1:17" s="471" customFormat="1" ht="17.25" customHeight="1">
      <c r="A13" s="466" t="s">
        <v>480</v>
      </c>
      <c r="B13" s="473"/>
      <c r="C13" s="466" t="s">
        <v>481</v>
      </c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2"/>
      <c r="Q13" s="472"/>
    </row>
    <row r="14" spans="2:16" s="471" customFormat="1" ht="17.25" customHeight="1">
      <c r="B14" s="473"/>
      <c r="C14" s="473"/>
      <c r="D14" s="473"/>
      <c r="E14" s="473"/>
      <c r="F14" s="473"/>
      <c r="G14" s="473"/>
      <c r="H14" s="473"/>
      <c r="I14" s="473"/>
      <c r="J14" s="660"/>
      <c r="K14" s="473"/>
      <c r="L14" s="473"/>
      <c r="M14" s="661"/>
      <c r="N14" s="661"/>
      <c r="O14" s="473"/>
      <c r="P14" s="472"/>
    </row>
    <row r="15" spans="1:12" ht="31.5" customHeight="1">
      <c r="A15" s="1411" t="s">
        <v>467</v>
      </c>
      <c r="B15" s="1411"/>
      <c r="C15" s="1411"/>
      <c r="D15" s="1411"/>
      <c r="E15" s="1411"/>
      <c r="F15" s="1411"/>
      <c r="G15" s="1411"/>
      <c r="H15" s="1411"/>
      <c r="I15" s="1411"/>
      <c r="J15" s="1411"/>
      <c r="K15" s="1411"/>
      <c r="L15" s="671"/>
    </row>
    <row r="16" spans="1:10" ht="3.75" customHeight="1">
      <c r="A16" s="491"/>
      <c r="B16" s="491"/>
      <c r="C16" s="491"/>
      <c r="D16" s="491"/>
      <c r="E16" s="491"/>
      <c r="F16" s="491"/>
      <c r="G16" s="491"/>
      <c r="H16" s="581"/>
      <c r="I16" s="581"/>
      <c r="J16" s="581"/>
    </row>
    <row r="17" spans="1:11" ht="16.5" customHeight="1">
      <c r="A17" s="1394" t="s">
        <v>442</v>
      </c>
      <c r="B17" s="1394"/>
      <c r="C17" s="1394"/>
      <c r="D17" s="1394"/>
      <c r="E17" s="1394"/>
      <c r="F17" s="1394"/>
      <c r="G17" s="1394"/>
      <c r="H17" s="1398" t="s">
        <v>489</v>
      </c>
      <c r="I17" s="1398"/>
      <c r="J17" s="582"/>
      <c r="K17" s="1408" t="s">
        <v>281</v>
      </c>
    </row>
    <row r="18" spans="1:11" ht="16.5" customHeight="1">
      <c r="A18" s="1396"/>
      <c r="B18" s="1396"/>
      <c r="C18" s="1396"/>
      <c r="D18" s="1396"/>
      <c r="E18" s="1397"/>
      <c r="F18" s="1397"/>
      <c r="G18" s="583"/>
      <c r="H18" s="1397"/>
      <c r="I18" s="1397"/>
      <c r="J18" s="587"/>
      <c r="K18" s="1410"/>
    </row>
    <row r="19" spans="1:13" ht="20.25" customHeight="1">
      <c r="A19" s="1399">
        <v>1</v>
      </c>
      <c r="B19" s="1399"/>
      <c r="C19" s="1399"/>
      <c r="D19" s="1399"/>
      <c r="E19" s="1392"/>
      <c r="F19" s="1392"/>
      <c r="G19" s="584"/>
      <c r="H19" s="1393">
        <v>6098</v>
      </c>
      <c r="I19" s="1393"/>
      <c r="K19" s="518">
        <f>H19/$H$25*100</f>
        <v>93.67127496159753</v>
      </c>
      <c r="L19" s="560"/>
      <c r="M19" s="560"/>
    </row>
    <row r="20" spans="1:13" ht="20.25" customHeight="1">
      <c r="A20" s="1395">
        <v>2</v>
      </c>
      <c r="B20" s="1395"/>
      <c r="C20" s="1395"/>
      <c r="D20" s="1395"/>
      <c r="E20" s="1392"/>
      <c r="F20" s="1392"/>
      <c r="G20" s="584"/>
      <c r="H20" s="1393">
        <v>343</v>
      </c>
      <c r="I20" s="1393"/>
      <c r="K20" s="518">
        <f>H20/$H$25*100</f>
        <v>5.268817204301075</v>
      </c>
      <c r="L20" s="560"/>
      <c r="M20" s="560"/>
    </row>
    <row r="21" spans="1:13" ht="20.25" customHeight="1">
      <c r="A21" s="1395">
        <v>3</v>
      </c>
      <c r="B21" s="1395"/>
      <c r="C21" s="1395"/>
      <c r="D21" s="1395"/>
      <c r="E21" s="1392"/>
      <c r="F21" s="1392"/>
      <c r="G21" s="584"/>
      <c r="H21" s="1393">
        <v>55</v>
      </c>
      <c r="I21" s="1393"/>
      <c r="K21" s="518">
        <f>H21/$H$25*100</f>
        <v>0.8448540706605223</v>
      </c>
      <c r="L21" s="560"/>
      <c r="M21" s="560"/>
    </row>
    <row r="22" spans="1:13" ht="20.25" customHeight="1">
      <c r="A22" s="1395">
        <v>4</v>
      </c>
      <c r="B22" s="1395"/>
      <c r="C22" s="1395"/>
      <c r="D22" s="1395"/>
      <c r="E22" s="1392"/>
      <c r="F22" s="1392"/>
      <c r="G22" s="584"/>
      <c r="H22" s="1393">
        <v>13</v>
      </c>
      <c r="I22" s="1393"/>
      <c r="K22" s="518">
        <f>H22/$H$25*100</f>
        <v>0.19969278033794163</v>
      </c>
      <c r="L22" s="560"/>
      <c r="M22" s="560"/>
    </row>
    <row r="23" spans="1:13" ht="20.25" customHeight="1">
      <c r="A23" s="1415">
        <v>5</v>
      </c>
      <c r="B23" s="1415"/>
      <c r="C23" s="1415"/>
      <c r="D23" s="1415"/>
      <c r="E23" s="1392"/>
      <c r="F23" s="1392"/>
      <c r="G23" s="584"/>
      <c r="H23" s="1392">
        <v>1</v>
      </c>
      <c r="I23" s="1392"/>
      <c r="K23" s="560">
        <f>H23/$H$25*100</f>
        <v>0.015360983102918587</v>
      </c>
      <c r="L23" s="560"/>
      <c r="M23" s="560"/>
    </row>
    <row r="24" spans="1:13" ht="20.25" customHeight="1">
      <c r="A24" s="1416" t="s">
        <v>443</v>
      </c>
      <c r="B24" s="1416"/>
      <c r="C24" s="1416"/>
      <c r="D24" s="1416"/>
      <c r="E24" s="619"/>
      <c r="F24" s="619"/>
      <c r="G24" s="585"/>
      <c r="H24" s="1417" t="s">
        <v>39</v>
      </c>
      <c r="I24" s="1417"/>
      <c r="J24" s="587"/>
      <c r="K24" s="644" t="s">
        <v>39</v>
      </c>
      <c r="L24" s="560"/>
      <c r="M24" s="560"/>
    </row>
    <row r="25" spans="1:13" ht="20.25" customHeight="1">
      <c r="A25" s="1412" t="s">
        <v>0</v>
      </c>
      <c r="B25" s="1412"/>
      <c r="C25" s="1412"/>
      <c r="D25" s="1412"/>
      <c r="E25" s="1413"/>
      <c r="F25" s="1413"/>
      <c r="G25" s="586"/>
      <c r="H25" s="1414">
        <f>SUM(H19:I23)</f>
        <v>6510</v>
      </c>
      <c r="I25" s="1414"/>
      <c r="J25" s="588"/>
      <c r="K25" s="517">
        <f>H25/$H$25*100</f>
        <v>100</v>
      </c>
      <c r="L25" s="560"/>
      <c r="M25" s="560"/>
    </row>
  </sheetData>
  <sheetProtection/>
  <mergeCells count="31">
    <mergeCell ref="E23:F23"/>
    <mergeCell ref="K17:K18"/>
    <mergeCell ref="A25:D25"/>
    <mergeCell ref="E25:F25"/>
    <mergeCell ref="H25:I25"/>
    <mergeCell ref="A23:D23"/>
    <mergeCell ref="A24:D24"/>
    <mergeCell ref="E22:F22"/>
    <mergeCell ref="H24:I24"/>
    <mergeCell ref="H23:I23"/>
    <mergeCell ref="A22:D22"/>
    <mergeCell ref="A20:D20"/>
    <mergeCell ref="H21:I21"/>
    <mergeCell ref="A1:O1"/>
    <mergeCell ref="A3:A5"/>
    <mergeCell ref="B3:M3"/>
    <mergeCell ref="N3:N5"/>
    <mergeCell ref="O3:O5"/>
    <mergeCell ref="E19:F19"/>
    <mergeCell ref="H19:I19"/>
    <mergeCell ref="A15:K15"/>
    <mergeCell ref="E21:F21"/>
    <mergeCell ref="H20:I20"/>
    <mergeCell ref="H22:I22"/>
    <mergeCell ref="E17:G17"/>
    <mergeCell ref="A21:D21"/>
    <mergeCell ref="A17:D18"/>
    <mergeCell ref="E18:F18"/>
    <mergeCell ref="H17:I18"/>
    <mergeCell ref="E20:F20"/>
    <mergeCell ref="A19:D19"/>
  </mergeCells>
  <hyperlinks>
    <hyperlink ref="A2" location="Contents!A1" display="Back to Contents"/>
  </hyperlinks>
  <printOptions/>
  <pageMargins left="0.708661417322835" right="0.15748031496063" top="0.748031496062992" bottom="0.498031496" header="0.31496062992126" footer="0.31496062992126"/>
  <pageSetup orientation="landscape" paperSize="9" r:id="rId2"/>
  <ignoredErrors>
    <ignoredError sqref="N11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3.140625" style="1" customWidth="1"/>
    <col min="2" max="13" width="8.8515625" style="1" customWidth="1"/>
    <col min="14" max="16384" width="9.140625" style="1" customWidth="1"/>
  </cols>
  <sheetData>
    <row r="1" spans="1:13" s="51" customFormat="1" ht="21" customHeight="1">
      <c r="A1" s="1342" t="s">
        <v>425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</row>
    <row r="2" spans="1:13" s="51" customFormat="1" ht="23.25" customHeight="1">
      <c r="A2" s="1320" t="s">
        <v>893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3" spans="1:13" s="51" customFormat="1" ht="21" customHeight="1">
      <c r="A3" s="593"/>
      <c r="B3" s="1346">
        <v>2012</v>
      </c>
      <c r="C3" s="1346"/>
      <c r="D3" s="1348"/>
      <c r="E3" s="1347">
        <v>2013</v>
      </c>
      <c r="F3" s="1346"/>
      <c r="G3" s="1348"/>
      <c r="H3" s="1347">
        <v>2014</v>
      </c>
      <c r="I3" s="1346"/>
      <c r="J3" s="1348"/>
      <c r="K3" s="1347">
        <v>2015</v>
      </c>
      <c r="L3" s="1346"/>
      <c r="M3" s="1346"/>
    </row>
    <row r="4" spans="1:13" s="51" customFormat="1" ht="24" customHeight="1">
      <c r="A4" s="11"/>
      <c r="B4" s="353" t="s">
        <v>12</v>
      </c>
      <c r="C4" s="353" t="s">
        <v>11</v>
      </c>
      <c r="D4" s="354" t="s">
        <v>0</v>
      </c>
      <c r="E4" s="353" t="s">
        <v>12</v>
      </c>
      <c r="F4" s="353" t="s">
        <v>11</v>
      </c>
      <c r="G4" s="93" t="s">
        <v>0</v>
      </c>
      <c r="H4" s="353" t="s">
        <v>12</v>
      </c>
      <c r="I4" s="353" t="s">
        <v>11</v>
      </c>
      <c r="J4" s="360" t="s">
        <v>0</v>
      </c>
      <c r="K4" s="353" t="s">
        <v>12</v>
      </c>
      <c r="L4" s="353" t="s">
        <v>11</v>
      </c>
      <c r="M4" s="76" t="s">
        <v>0</v>
      </c>
    </row>
    <row r="5" spans="1:13" s="51" customFormat="1" ht="27" customHeight="1">
      <c r="A5" s="11" t="s">
        <v>365</v>
      </c>
      <c r="B5" s="561" t="s">
        <v>370</v>
      </c>
      <c r="C5" s="309" t="s">
        <v>370</v>
      </c>
      <c r="D5" s="48">
        <v>1660</v>
      </c>
      <c r="E5" s="410" t="s">
        <v>370</v>
      </c>
      <c r="F5" s="309" t="s">
        <v>370</v>
      </c>
      <c r="G5" s="73">
        <v>1432</v>
      </c>
      <c r="H5" s="410" t="s">
        <v>370</v>
      </c>
      <c r="I5" s="309" t="s">
        <v>370</v>
      </c>
      <c r="J5" s="429">
        <v>1558</v>
      </c>
      <c r="K5" s="410" t="s">
        <v>370</v>
      </c>
      <c r="L5" s="309" t="s">
        <v>370</v>
      </c>
      <c r="M5" s="429">
        <v>1846</v>
      </c>
    </row>
    <row r="6" spans="1:13" s="16" customFormat="1" ht="27" customHeight="1">
      <c r="A6" s="2" t="s">
        <v>474</v>
      </c>
      <c r="B6" s="309" t="s">
        <v>370</v>
      </c>
      <c r="C6" s="309" t="s">
        <v>370</v>
      </c>
      <c r="D6" s="48">
        <v>718</v>
      </c>
      <c r="E6" s="308" t="s">
        <v>370</v>
      </c>
      <c r="F6" s="309" t="s">
        <v>370</v>
      </c>
      <c r="G6" s="73">
        <v>579</v>
      </c>
      <c r="H6" s="308" t="s">
        <v>370</v>
      </c>
      <c r="I6" s="309" t="s">
        <v>370</v>
      </c>
      <c r="J6" s="429">
        <v>554</v>
      </c>
      <c r="K6" s="308" t="s">
        <v>370</v>
      </c>
      <c r="L6" s="309" t="s">
        <v>370</v>
      </c>
      <c r="M6" s="429">
        <v>682</v>
      </c>
    </row>
    <row r="7" spans="1:13" s="51" customFormat="1" ht="25.5" customHeight="1">
      <c r="A7" s="35" t="s">
        <v>22</v>
      </c>
      <c r="B7" s="309" t="s">
        <v>370</v>
      </c>
      <c r="C7" s="309" t="s">
        <v>370</v>
      </c>
      <c r="D7" s="49">
        <v>223</v>
      </c>
      <c r="E7" s="308" t="s">
        <v>370</v>
      </c>
      <c r="F7" s="309" t="s">
        <v>370</v>
      </c>
      <c r="G7" s="306">
        <v>165</v>
      </c>
      <c r="H7" s="308" t="s">
        <v>370</v>
      </c>
      <c r="I7" s="309" t="s">
        <v>370</v>
      </c>
      <c r="J7" s="306">
        <v>140</v>
      </c>
      <c r="K7" s="308" t="s">
        <v>370</v>
      </c>
      <c r="L7" s="309" t="s">
        <v>370</v>
      </c>
      <c r="M7" s="306">
        <v>165</v>
      </c>
    </row>
    <row r="8" spans="1:13" s="137" customFormat="1" ht="25.5" customHeight="1">
      <c r="A8" s="601" t="s">
        <v>304</v>
      </c>
      <c r="B8" s="309" t="s">
        <v>370</v>
      </c>
      <c r="C8" s="309" t="s">
        <v>370</v>
      </c>
      <c r="D8" s="177">
        <v>15</v>
      </c>
      <c r="E8" s="308" t="s">
        <v>370</v>
      </c>
      <c r="F8" s="309" t="s">
        <v>370</v>
      </c>
      <c r="G8" s="310">
        <v>18</v>
      </c>
      <c r="H8" s="308" t="s">
        <v>370</v>
      </c>
      <c r="I8" s="309" t="s">
        <v>370</v>
      </c>
      <c r="J8" s="310">
        <v>8</v>
      </c>
      <c r="K8" s="308" t="s">
        <v>370</v>
      </c>
      <c r="L8" s="309" t="s">
        <v>370</v>
      </c>
      <c r="M8" s="310">
        <v>4</v>
      </c>
    </row>
    <row r="9" spans="1:13" s="51" customFormat="1" ht="25.5" customHeight="1">
      <c r="A9" s="35" t="s">
        <v>344</v>
      </c>
      <c r="B9" s="309" t="s">
        <v>370</v>
      </c>
      <c r="C9" s="309" t="s">
        <v>370</v>
      </c>
      <c r="D9" s="49">
        <v>495</v>
      </c>
      <c r="E9" s="308" t="s">
        <v>370</v>
      </c>
      <c r="F9" s="309" t="s">
        <v>370</v>
      </c>
      <c r="G9" s="306">
        <v>414</v>
      </c>
      <c r="H9" s="308" t="s">
        <v>370</v>
      </c>
      <c r="I9" s="309" t="s">
        <v>370</v>
      </c>
      <c r="J9" s="306">
        <v>414</v>
      </c>
      <c r="K9" s="308" t="s">
        <v>370</v>
      </c>
      <c r="L9" s="309" t="s">
        <v>370</v>
      </c>
      <c r="M9" s="306">
        <v>517</v>
      </c>
    </row>
    <row r="10" spans="1:13" s="137" customFormat="1" ht="25.5" customHeight="1">
      <c r="A10" s="601" t="s">
        <v>304</v>
      </c>
      <c r="B10" s="309" t="s">
        <v>370</v>
      </c>
      <c r="C10" s="309" t="s">
        <v>370</v>
      </c>
      <c r="D10" s="177">
        <v>18</v>
      </c>
      <c r="E10" s="308" t="s">
        <v>370</v>
      </c>
      <c r="F10" s="309" t="s">
        <v>370</v>
      </c>
      <c r="G10" s="310">
        <v>26</v>
      </c>
      <c r="H10" s="308" t="s">
        <v>370</v>
      </c>
      <c r="I10" s="309" t="s">
        <v>370</v>
      </c>
      <c r="J10" s="310">
        <v>35</v>
      </c>
      <c r="K10" s="308" t="s">
        <v>370</v>
      </c>
      <c r="L10" s="309" t="s">
        <v>370</v>
      </c>
      <c r="M10" s="310">
        <v>48</v>
      </c>
    </row>
    <row r="11" spans="1:13" s="51" customFormat="1" ht="25.5" customHeight="1">
      <c r="A11" s="662" t="s">
        <v>475</v>
      </c>
      <c r="B11" s="309" t="s">
        <v>370</v>
      </c>
      <c r="C11" s="309" t="s">
        <v>370</v>
      </c>
      <c r="D11" s="48">
        <v>942</v>
      </c>
      <c r="E11" s="308" t="s">
        <v>370</v>
      </c>
      <c r="F11" s="309" t="s">
        <v>370</v>
      </c>
      <c r="G11" s="311">
        <v>853</v>
      </c>
      <c r="H11" s="308" t="s">
        <v>370</v>
      </c>
      <c r="I11" s="309" t="s">
        <v>370</v>
      </c>
      <c r="J11" s="311">
        <v>1004</v>
      </c>
      <c r="K11" s="308" t="s">
        <v>370</v>
      </c>
      <c r="L11" s="309" t="s">
        <v>370</v>
      </c>
      <c r="M11" s="311">
        <v>1164</v>
      </c>
    </row>
    <row r="12" spans="1:13" s="51" customFormat="1" ht="25.5" customHeight="1">
      <c r="A12" s="676" t="s">
        <v>476</v>
      </c>
      <c r="B12" s="677" t="s">
        <v>370</v>
      </c>
      <c r="C12" s="677" t="s">
        <v>370</v>
      </c>
      <c r="D12" s="678">
        <v>812</v>
      </c>
      <c r="E12" s="679" t="s">
        <v>370</v>
      </c>
      <c r="F12" s="677" t="s">
        <v>370</v>
      </c>
      <c r="G12" s="680">
        <v>807</v>
      </c>
      <c r="H12" s="679" t="s">
        <v>370</v>
      </c>
      <c r="I12" s="677" t="s">
        <v>370</v>
      </c>
      <c r="J12" s="680">
        <v>892</v>
      </c>
      <c r="K12" s="679" t="s">
        <v>370</v>
      </c>
      <c r="L12" s="677" t="s">
        <v>370</v>
      </c>
      <c r="M12" s="680">
        <v>1037</v>
      </c>
    </row>
    <row r="13" spans="1:13" s="51" customFormat="1" ht="27" customHeight="1">
      <c r="A13" s="11" t="s">
        <v>366</v>
      </c>
      <c r="B13" s="562">
        <v>1655</v>
      </c>
      <c r="C13" s="356">
        <v>86</v>
      </c>
      <c r="D13" s="357">
        <v>1741</v>
      </c>
      <c r="E13" s="355">
        <v>1430</v>
      </c>
      <c r="F13" s="356">
        <v>63</v>
      </c>
      <c r="G13" s="52">
        <v>1493</v>
      </c>
      <c r="H13" s="430">
        <v>1600</v>
      </c>
      <c r="I13" s="431">
        <v>87</v>
      </c>
      <c r="J13" s="412">
        <v>1687</v>
      </c>
      <c r="K13" s="430">
        <v>1747</v>
      </c>
      <c r="L13" s="431">
        <v>125</v>
      </c>
      <c r="M13" s="412">
        <v>1872</v>
      </c>
    </row>
    <row r="14" spans="1:13" s="16" customFormat="1" ht="27" customHeight="1">
      <c r="A14" s="662" t="s">
        <v>454</v>
      </c>
      <c r="B14" s="52">
        <v>725</v>
      </c>
      <c r="C14" s="73">
        <v>74</v>
      </c>
      <c r="D14" s="48">
        <v>799</v>
      </c>
      <c r="E14" s="52">
        <v>592</v>
      </c>
      <c r="F14" s="73">
        <v>60</v>
      </c>
      <c r="G14" s="48">
        <v>652</v>
      </c>
      <c r="H14" s="412">
        <v>608</v>
      </c>
      <c r="I14" s="412">
        <v>78</v>
      </c>
      <c r="J14" s="563">
        <v>686</v>
      </c>
      <c r="K14" s="412">
        <v>614</v>
      </c>
      <c r="L14" s="412">
        <v>103</v>
      </c>
      <c r="M14" s="412">
        <v>717</v>
      </c>
    </row>
    <row r="15" spans="1:13" s="51" customFormat="1" ht="25.5" customHeight="1">
      <c r="A15" s="35" t="s">
        <v>22</v>
      </c>
      <c r="B15" s="7">
        <v>251</v>
      </c>
      <c r="C15" s="74">
        <v>11</v>
      </c>
      <c r="D15" s="49">
        <v>262</v>
      </c>
      <c r="E15" s="36">
        <v>200</v>
      </c>
      <c r="F15" s="306">
        <v>12</v>
      </c>
      <c r="G15" s="49">
        <v>212</v>
      </c>
      <c r="H15" s="36">
        <v>154</v>
      </c>
      <c r="I15" s="306">
        <v>17</v>
      </c>
      <c r="J15" s="564">
        <v>171</v>
      </c>
      <c r="K15" s="36">
        <v>170</v>
      </c>
      <c r="L15" s="306">
        <v>21</v>
      </c>
      <c r="M15" s="306">
        <v>191</v>
      </c>
    </row>
    <row r="16" spans="1:13" s="137" customFormat="1" ht="25.5" customHeight="1">
      <c r="A16" s="601" t="s">
        <v>304</v>
      </c>
      <c r="B16" s="8">
        <v>15</v>
      </c>
      <c r="C16" s="135">
        <v>1</v>
      </c>
      <c r="D16" s="177">
        <v>16</v>
      </c>
      <c r="E16" s="312">
        <v>18</v>
      </c>
      <c r="F16" s="681" t="s">
        <v>375</v>
      </c>
      <c r="G16" s="177">
        <v>18</v>
      </c>
      <c r="H16" s="312">
        <v>8</v>
      </c>
      <c r="I16" s="135" t="s">
        <v>375</v>
      </c>
      <c r="J16" s="565">
        <v>8</v>
      </c>
      <c r="K16" s="312">
        <v>4</v>
      </c>
      <c r="L16" s="652" t="s">
        <v>39</v>
      </c>
      <c r="M16" s="310">
        <v>4</v>
      </c>
    </row>
    <row r="17" spans="1:13" s="51" customFormat="1" ht="25.5" customHeight="1">
      <c r="A17" s="35" t="s">
        <v>344</v>
      </c>
      <c r="B17" s="7">
        <v>474</v>
      </c>
      <c r="C17" s="74">
        <v>63</v>
      </c>
      <c r="D17" s="49">
        <v>537</v>
      </c>
      <c r="E17" s="36">
        <v>392</v>
      </c>
      <c r="F17" s="306">
        <v>48</v>
      </c>
      <c r="G17" s="49">
        <v>440</v>
      </c>
      <c r="H17" s="36">
        <v>454</v>
      </c>
      <c r="I17" s="306">
        <v>61</v>
      </c>
      <c r="J17" s="564">
        <v>515</v>
      </c>
      <c r="K17" s="36">
        <v>444</v>
      </c>
      <c r="L17" s="306">
        <v>82</v>
      </c>
      <c r="M17" s="306">
        <v>526</v>
      </c>
    </row>
    <row r="18" spans="1:13" s="137" customFormat="1" ht="25.5" customHeight="1">
      <c r="A18" s="601" t="s">
        <v>304</v>
      </c>
      <c r="B18" s="8">
        <v>18</v>
      </c>
      <c r="C18" s="135" t="s">
        <v>375</v>
      </c>
      <c r="D18" s="177">
        <v>18</v>
      </c>
      <c r="E18" s="312">
        <v>26</v>
      </c>
      <c r="F18" s="310">
        <v>1</v>
      </c>
      <c r="G18" s="177">
        <v>27</v>
      </c>
      <c r="H18" s="312">
        <v>34</v>
      </c>
      <c r="I18" s="310">
        <v>1</v>
      </c>
      <c r="J18" s="565">
        <v>35</v>
      </c>
      <c r="K18" s="312">
        <v>47</v>
      </c>
      <c r="L18" s="306">
        <v>1</v>
      </c>
      <c r="M18" s="310">
        <v>48</v>
      </c>
    </row>
    <row r="19" spans="1:13" s="51" customFormat="1" ht="25.5" customHeight="1">
      <c r="A19" s="662" t="s">
        <v>455</v>
      </c>
      <c r="B19" s="52">
        <v>930</v>
      </c>
      <c r="C19" s="73">
        <v>12</v>
      </c>
      <c r="D19" s="48">
        <v>942</v>
      </c>
      <c r="E19" s="38">
        <v>838</v>
      </c>
      <c r="F19" s="311">
        <v>3</v>
      </c>
      <c r="G19" s="48">
        <v>841</v>
      </c>
      <c r="H19" s="38">
        <v>992</v>
      </c>
      <c r="I19" s="311">
        <v>9</v>
      </c>
      <c r="J19" s="566">
        <v>1001</v>
      </c>
      <c r="K19" s="38">
        <v>1133</v>
      </c>
      <c r="L19" s="311">
        <v>22</v>
      </c>
      <c r="M19" s="311">
        <v>1155</v>
      </c>
    </row>
    <row r="20" spans="1:13" s="51" customFormat="1" ht="25.5" customHeight="1">
      <c r="A20" s="601" t="s">
        <v>476</v>
      </c>
      <c r="B20" s="8">
        <v>812</v>
      </c>
      <c r="C20" s="682" t="s">
        <v>39</v>
      </c>
      <c r="D20" s="177">
        <v>812</v>
      </c>
      <c r="E20" s="312">
        <v>793</v>
      </c>
      <c r="F20" s="310">
        <v>2</v>
      </c>
      <c r="G20" s="177">
        <v>795</v>
      </c>
      <c r="H20" s="312">
        <v>890</v>
      </c>
      <c r="I20" s="683" t="s">
        <v>39</v>
      </c>
      <c r="J20" s="565">
        <v>890</v>
      </c>
      <c r="K20" s="312">
        <v>1023</v>
      </c>
      <c r="L20" s="310">
        <v>7</v>
      </c>
      <c r="M20" s="310">
        <v>1030</v>
      </c>
    </row>
    <row r="21" spans="1:13" s="51" customFormat="1" ht="25.5" customHeight="1">
      <c r="A21" s="86" t="s">
        <v>345</v>
      </c>
      <c r="B21" s="97">
        <v>12.169942759303712</v>
      </c>
      <c r="C21" s="97">
        <v>1.2725709372312983</v>
      </c>
      <c r="D21" s="98">
        <v>6.787118914740535</v>
      </c>
      <c r="E21" s="97">
        <v>9.9</v>
      </c>
      <c r="F21" s="97">
        <v>1</v>
      </c>
      <c r="G21" s="98">
        <v>5.5</v>
      </c>
      <c r="H21" s="97">
        <v>10.160258017078592</v>
      </c>
      <c r="I21" s="97">
        <v>1.3475459115802566</v>
      </c>
      <c r="J21" s="567">
        <v>5.827189018381978</v>
      </c>
      <c r="K21" s="97">
        <v>10.283379111676828</v>
      </c>
      <c r="L21" s="97">
        <v>1.784785998960319</v>
      </c>
      <c r="M21" s="97">
        <v>6.106389139654907</v>
      </c>
    </row>
    <row r="22" spans="1:7" ht="18" customHeight="1">
      <c r="A22" s="75" t="s">
        <v>477</v>
      </c>
      <c r="B22" s="58"/>
      <c r="C22" s="58"/>
      <c r="D22" s="85"/>
      <c r="E22" s="229"/>
      <c r="F22" s="229"/>
      <c r="G22" s="140"/>
    </row>
    <row r="23" spans="7:14" s="51" customFormat="1" ht="20.25" customHeight="1">
      <c r="G23" s="366"/>
      <c r="H23" s="367"/>
      <c r="I23" s="367"/>
      <c r="J23" s="367"/>
      <c r="K23" s="367"/>
      <c r="L23" s="367"/>
      <c r="M23" s="367"/>
      <c r="N23" s="67"/>
    </row>
    <row r="24" spans="1:14" s="51" customFormat="1" ht="15" customHeight="1">
      <c r="A24" s="176"/>
      <c r="G24" s="238"/>
      <c r="H24" s="368"/>
      <c r="I24" s="368"/>
      <c r="J24" s="368"/>
      <c r="K24" s="368"/>
      <c r="L24" s="368"/>
      <c r="M24" s="368"/>
      <c r="N24" s="67"/>
    </row>
  </sheetData>
  <sheetProtection/>
  <mergeCells count="5">
    <mergeCell ref="A1:M1"/>
    <mergeCell ref="B3:D3"/>
    <mergeCell ref="E3:G3"/>
    <mergeCell ref="H3:J3"/>
    <mergeCell ref="K3:M3"/>
  </mergeCells>
  <hyperlinks>
    <hyperlink ref="A2" location="Contents!A1" display="Back to Contents"/>
  </hyperlinks>
  <printOptions/>
  <pageMargins left="0.511811023622047" right="0.15748031496063" top="0.511811023622047" bottom="0.511811023622047" header="0.511811023622047" footer="0.511811023622047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40.140625" style="100" customWidth="1"/>
    <col min="2" max="3" width="10.57421875" style="100" customWidth="1"/>
    <col min="4" max="5" width="10.57421875" style="118" customWidth="1"/>
    <col min="6" max="232" width="9.140625" style="100" customWidth="1"/>
    <col min="233" max="233" width="41.140625" style="100" customWidth="1"/>
    <col min="234" max="235" width="10.7109375" style="100" customWidth="1"/>
    <col min="236" max="236" width="11.7109375" style="100" customWidth="1"/>
    <col min="237" max="237" width="6.140625" style="100" customWidth="1"/>
    <col min="238" max="238" width="8.140625" style="100" customWidth="1"/>
    <col min="239" max="239" width="11.28125" style="100" customWidth="1"/>
    <col min="240" max="240" width="6.00390625" style="100" customWidth="1"/>
    <col min="241" max="241" width="8.140625" style="100" customWidth="1"/>
    <col min="242" max="242" width="11.28125" style="100" customWidth="1"/>
    <col min="243" max="243" width="6.140625" style="100" customWidth="1"/>
    <col min="244" max="244" width="8.140625" style="100" customWidth="1"/>
    <col min="245" max="245" width="11.28125" style="100" customWidth="1"/>
    <col min="246" max="16384" width="9.140625" style="100" customWidth="1"/>
  </cols>
  <sheetData>
    <row r="1" spans="1:248" ht="30" customHeight="1">
      <c r="A1" s="1418" t="s">
        <v>426</v>
      </c>
      <c r="B1" s="1418"/>
      <c r="C1" s="1418"/>
      <c r="D1" s="1418"/>
      <c r="E1" s="141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</row>
    <row r="2" spans="1:248" ht="23.25" customHeight="1">
      <c r="A2" s="1320" t="s">
        <v>893</v>
      </c>
      <c r="B2" s="1260"/>
      <c r="C2" s="1260"/>
      <c r="D2" s="1260"/>
      <c r="E2" s="1260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</row>
    <row r="3" spans="1:248" ht="15.75" customHeight="1">
      <c r="A3" s="216"/>
      <c r="B3" s="101"/>
      <c r="C3" s="102"/>
      <c r="D3" s="102"/>
      <c r="E3" s="364" t="s">
        <v>17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</row>
    <row r="4" spans="1:248" ht="25.5" customHeight="1">
      <c r="A4" s="103" t="s">
        <v>40</v>
      </c>
      <c r="B4" s="104">
        <v>2012</v>
      </c>
      <c r="C4" s="104">
        <v>2013</v>
      </c>
      <c r="D4" s="104">
        <v>2014</v>
      </c>
      <c r="E4" s="104">
        <v>2015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ht="23.25" customHeight="1">
      <c r="A5" s="105" t="s">
        <v>67</v>
      </c>
      <c r="B5" s="106">
        <v>6</v>
      </c>
      <c r="C5" s="106">
        <v>6</v>
      </c>
      <c r="D5" s="106">
        <v>4</v>
      </c>
      <c r="E5" s="106">
        <v>1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ht="23.25" customHeight="1">
      <c r="A6" s="107" t="s">
        <v>326</v>
      </c>
      <c r="B6" s="108">
        <v>5</v>
      </c>
      <c r="C6" s="108">
        <v>5</v>
      </c>
      <c r="D6" s="108">
        <v>2</v>
      </c>
      <c r="E6" s="108">
        <v>1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</row>
    <row r="7" spans="1:248" ht="23.25" customHeight="1">
      <c r="A7" s="107" t="s">
        <v>71</v>
      </c>
      <c r="B7" s="110" t="s">
        <v>39</v>
      </c>
      <c r="C7" s="108">
        <v>1</v>
      </c>
      <c r="D7" s="568" t="s">
        <v>331</v>
      </c>
      <c r="E7" s="568" t="s">
        <v>331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</row>
    <row r="8" spans="1:248" ht="23.25" customHeight="1">
      <c r="A8" s="107" t="s">
        <v>73</v>
      </c>
      <c r="B8" s="110">
        <v>1</v>
      </c>
      <c r="C8" s="110" t="s">
        <v>39</v>
      </c>
      <c r="D8" s="110">
        <v>2</v>
      </c>
      <c r="E8" s="568" t="s">
        <v>331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</row>
    <row r="9" spans="1:248" ht="23.25" customHeight="1">
      <c r="A9" s="111" t="s">
        <v>76</v>
      </c>
      <c r="B9" s="112">
        <v>252</v>
      </c>
      <c r="C9" s="112">
        <v>209</v>
      </c>
      <c r="D9" s="112">
        <v>215</v>
      </c>
      <c r="E9" s="112">
        <v>257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</row>
    <row r="10" spans="1:248" ht="23.25" customHeight="1">
      <c r="A10" s="114" t="s">
        <v>221</v>
      </c>
      <c r="B10" s="110">
        <v>247</v>
      </c>
      <c r="C10" s="110">
        <v>205</v>
      </c>
      <c r="D10" s="110">
        <v>209</v>
      </c>
      <c r="E10" s="110">
        <v>237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</row>
    <row r="11" spans="1:248" ht="23.25" customHeight="1">
      <c r="A11" s="111" t="s">
        <v>84</v>
      </c>
      <c r="B11" s="106">
        <v>76</v>
      </c>
      <c r="C11" s="106">
        <v>97</v>
      </c>
      <c r="D11" s="106">
        <v>63</v>
      </c>
      <c r="E11" s="106">
        <v>107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</row>
    <row r="12" spans="1:248" s="115" customFormat="1" ht="23.25" customHeight="1">
      <c r="A12" s="114" t="s">
        <v>222</v>
      </c>
      <c r="B12" s="110">
        <v>3</v>
      </c>
      <c r="C12" s="110">
        <v>2</v>
      </c>
      <c r="D12" s="110">
        <v>1</v>
      </c>
      <c r="E12" s="110">
        <v>1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</row>
    <row r="13" spans="1:248" s="115" customFormat="1" ht="23.25" customHeight="1">
      <c r="A13" s="178" t="s">
        <v>333</v>
      </c>
      <c r="B13" s="205">
        <v>296</v>
      </c>
      <c r="C13" s="205">
        <v>200</v>
      </c>
      <c r="D13" s="205">
        <v>198</v>
      </c>
      <c r="E13" s="205">
        <v>147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</row>
    <row r="14" spans="1:248" ht="23.25" customHeight="1">
      <c r="A14" s="184" t="s">
        <v>45</v>
      </c>
      <c r="B14" s="186">
        <v>6</v>
      </c>
      <c r="C14" s="186">
        <v>7</v>
      </c>
      <c r="D14" s="186">
        <v>7</v>
      </c>
      <c r="E14" s="186">
        <v>3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</row>
    <row r="15" spans="1:248" ht="23.25" customHeight="1">
      <c r="A15" s="184" t="s">
        <v>115</v>
      </c>
      <c r="B15" s="188">
        <v>248</v>
      </c>
      <c r="C15" s="188">
        <v>168</v>
      </c>
      <c r="D15" s="188">
        <v>178</v>
      </c>
      <c r="E15" s="188">
        <v>130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</row>
    <row r="16" spans="1:248" ht="23.25" customHeight="1">
      <c r="A16" s="206" t="s">
        <v>116</v>
      </c>
      <c r="B16" s="207">
        <v>7</v>
      </c>
      <c r="C16" s="207">
        <v>2</v>
      </c>
      <c r="D16" s="207">
        <v>7</v>
      </c>
      <c r="E16" s="207">
        <v>6</v>
      </c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</row>
    <row r="17" spans="1:248" ht="23.25" customHeight="1">
      <c r="A17" s="208" t="s">
        <v>127</v>
      </c>
      <c r="B17" s="207">
        <v>60</v>
      </c>
      <c r="C17" s="207">
        <v>51</v>
      </c>
      <c r="D17" s="207">
        <v>49</v>
      </c>
      <c r="E17" s="207">
        <v>40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</row>
    <row r="18" spans="1:248" ht="23.25" customHeight="1">
      <c r="A18" s="208" t="s">
        <v>139</v>
      </c>
      <c r="B18" s="207">
        <v>79</v>
      </c>
      <c r="C18" s="207">
        <v>18</v>
      </c>
      <c r="D18" s="207">
        <v>25</v>
      </c>
      <c r="E18" s="207">
        <v>15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</row>
    <row r="19" spans="1:248" ht="23.25" customHeight="1">
      <c r="A19" s="206" t="s">
        <v>308</v>
      </c>
      <c r="B19" s="207">
        <v>102</v>
      </c>
      <c r="C19" s="207">
        <v>97</v>
      </c>
      <c r="D19" s="207">
        <v>97</v>
      </c>
      <c r="E19" s="207">
        <v>69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</row>
    <row r="20" spans="1:248" ht="23.25" customHeight="1">
      <c r="A20" s="184" t="s">
        <v>334</v>
      </c>
      <c r="B20" s="187">
        <v>42</v>
      </c>
      <c r="C20" s="187">
        <v>25</v>
      </c>
      <c r="D20" s="187">
        <v>13</v>
      </c>
      <c r="E20" s="187">
        <v>14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</row>
    <row r="21" spans="1:5" s="58" customFormat="1" ht="23.25" customHeight="1">
      <c r="A21" s="63" t="s">
        <v>202</v>
      </c>
      <c r="B21" s="14">
        <v>3</v>
      </c>
      <c r="C21" s="248" t="s">
        <v>39</v>
      </c>
      <c r="D21" s="14" t="s">
        <v>331</v>
      </c>
      <c r="E21" s="14" t="s">
        <v>331</v>
      </c>
    </row>
    <row r="22" spans="1:5" s="58" customFormat="1" ht="23.25" customHeight="1">
      <c r="A22" s="63" t="s">
        <v>203</v>
      </c>
      <c r="B22" s="14">
        <v>3</v>
      </c>
      <c r="C22" s="14">
        <v>6</v>
      </c>
      <c r="D22" s="14">
        <v>4</v>
      </c>
      <c r="E22" s="14">
        <v>5</v>
      </c>
    </row>
    <row r="23" spans="1:5" s="58" customFormat="1" ht="23.25" customHeight="1">
      <c r="A23" s="63" t="s">
        <v>204</v>
      </c>
      <c r="B23" s="14">
        <v>15</v>
      </c>
      <c r="C23" s="14">
        <v>6</v>
      </c>
      <c r="D23" s="14">
        <v>4</v>
      </c>
      <c r="E23" s="14">
        <v>6</v>
      </c>
    </row>
    <row r="24" spans="1:5" s="58" customFormat="1" ht="23.25" customHeight="1">
      <c r="A24" s="63" t="s">
        <v>205</v>
      </c>
      <c r="B24" s="14">
        <v>13</v>
      </c>
      <c r="C24" s="14">
        <v>4</v>
      </c>
      <c r="D24" s="14">
        <v>2</v>
      </c>
      <c r="E24" s="14">
        <v>1</v>
      </c>
    </row>
    <row r="25" spans="1:5" s="58" customFormat="1" ht="23.25" customHeight="1">
      <c r="A25" s="63" t="s">
        <v>337</v>
      </c>
      <c r="B25" s="14">
        <v>8</v>
      </c>
      <c r="C25" s="14">
        <v>9</v>
      </c>
      <c r="D25" s="14">
        <v>3</v>
      </c>
      <c r="E25" s="14">
        <v>2</v>
      </c>
    </row>
    <row r="26" spans="1:248" ht="23.25" customHeight="1">
      <c r="A26" s="111" t="s">
        <v>144</v>
      </c>
      <c r="B26" s="116">
        <v>34</v>
      </c>
      <c r="C26" s="116">
        <v>45</v>
      </c>
      <c r="D26" s="116">
        <v>43</v>
      </c>
      <c r="E26" s="116">
        <v>52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</row>
    <row r="27" spans="1:248" s="115" customFormat="1" ht="23.25" customHeight="1">
      <c r="A27" s="178" t="s">
        <v>335</v>
      </c>
      <c r="B27" s="116">
        <v>812</v>
      </c>
      <c r="C27" s="116">
        <v>795</v>
      </c>
      <c r="D27" s="116">
        <v>890</v>
      </c>
      <c r="E27" s="651">
        <v>1030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</row>
    <row r="28" spans="1:248" s="115" customFormat="1" ht="23.25" customHeight="1">
      <c r="A28" s="178" t="s">
        <v>145</v>
      </c>
      <c r="B28" s="116">
        <v>130</v>
      </c>
      <c r="C28" s="116">
        <v>46</v>
      </c>
      <c r="D28" s="116">
        <v>111</v>
      </c>
      <c r="E28" s="116">
        <v>125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</row>
    <row r="29" spans="1:248" ht="23.25" customHeight="1">
      <c r="A29" s="111" t="s">
        <v>156</v>
      </c>
      <c r="B29" s="106">
        <v>135</v>
      </c>
      <c r="C29" s="106">
        <v>95</v>
      </c>
      <c r="D29" s="106">
        <v>163</v>
      </c>
      <c r="E29" s="106">
        <v>153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</row>
    <row r="30" spans="1:248" ht="25.5" customHeight="1">
      <c r="A30" s="117" t="s">
        <v>0</v>
      </c>
      <c r="B30" s="189">
        <v>1741</v>
      </c>
      <c r="C30" s="189">
        <v>1493</v>
      </c>
      <c r="D30" s="189">
        <v>1687</v>
      </c>
      <c r="E30" s="189">
        <v>1872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</row>
    <row r="31" spans="1:5" ht="33.75" customHeight="1">
      <c r="A31" s="369"/>
      <c r="B31" s="672"/>
      <c r="C31" s="672"/>
      <c r="D31" s="672"/>
      <c r="E31" s="672"/>
    </row>
    <row r="32" ht="12">
      <c r="D32" s="175"/>
    </row>
  </sheetData>
  <sheetProtection/>
  <mergeCells count="1">
    <mergeCell ref="A1:E1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61" useFirstPageNumber="1" orientation="portrait" paperSize="9" r:id="rId1"/>
  <headerFooter>
    <oddHeader>&amp;C&amp;"Times New Roman,Regular"&amp;P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O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/>
  <cols>
    <col min="1" max="1" width="37.28125" style="257" customWidth="1"/>
    <col min="2" max="4" width="7.8515625" style="258" customWidth="1"/>
    <col min="5" max="5" width="0.85546875" style="258" customWidth="1"/>
    <col min="6" max="8" width="7.8515625" style="258" customWidth="1"/>
    <col min="9" max="16384" width="9.140625" style="258" customWidth="1"/>
  </cols>
  <sheetData>
    <row r="1" spans="1:8" s="253" customFormat="1" ht="44.25" customHeight="1">
      <c r="A1" s="1419" t="s">
        <v>444</v>
      </c>
      <c r="B1" s="1419"/>
      <c r="C1" s="1419"/>
      <c r="D1" s="1419"/>
      <c r="E1" s="1419"/>
      <c r="F1" s="1419"/>
      <c r="G1" s="1419"/>
      <c r="H1" s="1419"/>
    </row>
    <row r="2" spans="1:8" s="253" customFormat="1" ht="29.25" customHeight="1">
      <c r="A2" s="1320" t="s">
        <v>893</v>
      </c>
      <c r="B2" s="1261"/>
      <c r="C2" s="1261"/>
      <c r="D2" s="1261"/>
      <c r="E2" s="1261"/>
      <c r="F2" s="1261"/>
      <c r="G2" s="1261"/>
      <c r="H2" s="1261"/>
    </row>
    <row r="3" spans="1:8" s="253" customFormat="1" ht="18.75" customHeight="1">
      <c r="A3" s="559"/>
      <c r="B3" s="365"/>
      <c r="C3" s="365"/>
      <c r="D3" s="365"/>
      <c r="E3" s="365"/>
      <c r="F3" s="365"/>
      <c r="G3" s="365"/>
      <c r="H3" s="364" t="s">
        <v>17</v>
      </c>
    </row>
    <row r="4" spans="1:8" s="253" customFormat="1" ht="18" customHeight="1">
      <c r="A4" s="1420" t="s">
        <v>40</v>
      </c>
      <c r="B4" s="1422">
        <v>2014</v>
      </c>
      <c r="C4" s="1422"/>
      <c r="D4" s="1422"/>
      <c r="E4" s="400"/>
      <c r="F4" s="1423">
        <v>2015</v>
      </c>
      <c r="G4" s="1422"/>
      <c r="H4" s="1422"/>
    </row>
    <row r="5" spans="1:8" s="255" customFormat="1" ht="18" customHeight="1">
      <c r="A5" s="1421"/>
      <c r="B5" s="254" t="s">
        <v>12</v>
      </c>
      <c r="C5" s="254" t="s">
        <v>11</v>
      </c>
      <c r="D5" s="254" t="s">
        <v>0</v>
      </c>
      <c r="E5" s="401"/>
      <c r="F5" s="254" t="s">
        <v>12</v>
      </c>
      <c r="G5" s="254" t="s">
        <v>11</v>
      </c>
      <c r="H5" s="254" t="s">
        <v>0</v>
      </c>
    </row>
    <row r="6" spans="1:11" s="256" customFormat="1" ht="18" customHeight="1">
      <c r="A6" s="256" t="s">
        <v>243</v>
      </c>
      <c r="B6" s="569" t="s">
        <v>331</v>
      </c>
      <c r="C6" s="569">
        <v>1</v>
      </c>
      <c r="D6" s="569">
        <v>1</v>
      </c>
      <c r="E6" s="442"/>
      <c r="F6" s="443">
        <v>3</v>
      </c>
      <c r="G6" s="443">
        <v>2</v>
      </c>
      <c r="H6" s="443">
        <v>5</v>
      </c>
      <c r="J6" s="673"/>
      <c r="K6" s="673"/>
    </row>
    <row r="7" spans="1:11" s="256" customFormat="1" ht="18" customHeight="1">
      <c r="A7" s="496" t="s">
        <v>326</v>
      </c>
      <c r="B7" s="570" t="s">
        <v>39</v>
      </c>
      <c r="C7" s="570" t="s">
        <v>39</v>
      </c>
      <c r="D7" s="570" t="s">
        <v>39</v>
      </c>
      <c r="E7" s="649"/>
      <c r="F7" s="444" t="s">
        <v>39</v>
      </c>
      <c r="G7" s="444">
        <v>1</v>
      </c>
      <c r="H7" s="444">
        <v>1</v>
      </c>
      <c r="J7" s="673"/>
      <c r="K7" s="673"/>
    </row>
    <row r="8" spans="1:11" s="256" customFormat="1" ht="18" customHeight="1">
      <c r="A8" s="498" t="s">
        <v>325</v>
      </c>
      <c r="B8" s="569" t="s">
        <v>39</v>
      </c>
      <c r="C8" s="569" t="s">
        <v>39</v>
      </c>
      <c r="D8" s="569" t="s">
        <v>39</v>
      </c>
      <c r="E8" s="442"/>
      <c r="F8" s="443" t="s">
        <v>39</v>
      </c>
      <c r="G8" s="443">
        <v>1</v>
      </c>
      <c r="H8" s="443">
        <v>1</v>
      </c>
      <c r="J8" s="673"/>
      <c r="K8" s="673"/>
    </row>
    <row r="9" spans="1:11" s="448" customFormat="1" ht="18" customHeight="1">
      <c r="A9" s="496" t="s">
        <v>71</v>
      </c>
      <c r="B9" s="570" t="s">
        <v>331</v>
      </c>
      <c r="C9" s="570">
        <v>1</v>
      </c>
      <c r="D9" s="570">
        <v>1</v>
      </c>
      <c r="E9" s="447"/>
      <c r="F9" s="444" t="s">
        <v>39</v>
      </c>
      <c r="G9" s="444" t="s">
        <v>39</v>
      </c>
      <c r="H9" s="444" t="s">
        <v>39</v>
      </c>
      <c r="J9" s="673"/>
      <c r="K9" s="673"/>
    </row>
    <row r="10" spans="1:11" s="253" customFormat="1" ht="18" customHeight="1">
      <c r="A10" s="498" t="s">
        <v>244</v>
      </c>
      <c r="B10" s="570" t="s">
        <v>331</v>
      </c>
      <c r="C10" s="570">
        <v>1</v>
      </c>
      <c r="D10" s="570">
        <v>1</v>
      </c>
      <c r="E10" s="446"/>
      <c r="F10" s="444" t="s">
        <v>39</v>
      </c>
      <c r="G10" s="444" t="s">
        <v>39</v>
      </c>
      <c r="H10" s="444" t="s">
        <v>39</v>
      </c>
      <c r="J10" s="673"/>
      <c r="K10" s="673"/>
    </row>
    <row r="11" spans="1:11" s="448" customFormat="1" ht="18" customHeight="1">
      <c r="A11" s="496" t="s">
        <v>73</v>
      </c>
      <c r="B11" s="570" t="s">
        <v>331</v>
      </c>
      <c r="C11" s="570" t="s">
        <v>331</v>
      </c>
      <c r="D11" s="570" t="s">
        <v>331</v>
      </c>
      <c r="E11" s="447"/>
      <c r="F11" s="444">
        <v>3</v>
      </c>
      <c r="G11" s="571">
        <v>1</v>
      </c>
      <c r="H11" s="571">
        <v>4</v>
      </c>
      <c r="J11" s="673"/>
      <c r="K11" s="673"/>
    </row>
    <row r="12" spans="1:11" s="253" customFormat="1" ht="18" customHeight="1">
      <c r="A12" s="498" t="s">
        <v>75</v>
      </c>
      <c r="B12" s="570" t="s">
        <v>331</v>
      </c>
      <c r="C12" s="576" t="s">
        <v>331</v>
      </c>
      <c r="D12" s="576" t="s">
        <v>331</v>
      </c>
      <c r="E12" s="446"/>
      <c r="F12" s="444">
        <v>3</v>
      </c>
      <c r="G12" s="159">
        <v>1</v>
      </c>
      <c r="H12" s="159">
        <v>4</v>
      </c>
      <c r="J12" s="673"/>
      <c r="K12" s="673"/>
    </row>
    <row r="13" spans="1:11" s="253" customFormat="1" ht="18" customHeight="1">
      <c r="A13" s="59" t="s">
        <v>76</v>
      </c>
      <c r="B13" s="573">
        <v>624</v>
      </c>
      <c r="C13" s="573">
        <v>405</v>
      </c>
      <c r="D13" s="573">
        <v>1029</v>
      </c>
      <c r="E13" s="449"/>
      <c r="F13" s="450">
        <v>636</v>
      </c>
      <c r="G13" s="450">
        <v>409</v>
      </c>
      <c r="H13" s="450">
        <v>1045</v>
      </c>
      <c r="J13" s="673"/>
      <c r="K13" s="673"/>
    </row>
    <row r="14" spans="1:11" s="448" customFormat="1" ht="18" customHeight="1">
      <c r="A14" s="499" t="s">
        <v>221</v>
      </c>
      <c r="B14" s="574">
        <v>618</v>
      </c>
      <c r="C14" s="574">
        <v>403</v>
      </c>
      <c r="D14" s="574">
        <v>1021</v>
      </c>
      <c r="E14" s="451"/>
      <c r="F14" s="452">
        <v>623</v>
      </c>
      <c r="G14" s="452">
        <v>400</v>
      </c>
      <c r="H14" s="452">
        <v>1023</v>
      </c>
      <c r="J14" s="673"/>
      <c r="K14" s="673"/>
    </row>
    <row r="15" spans="1:15" s="253" customFormat="1" ht="18" customHeight="1">
      <c r="A15" s="259" t="s">
        <v>84</v>
      </c>
      <c r="B15" s="573">
        <v>48</v>
      </c>
      <c r="C15" s="573">
        <v>429</v>
      </c>
      <c r="D15" s="573">
        <v>477</v>
      </c>
      <c r="E15" s="449"/>
      <c r="F15" s="450">
        <v>38</v>
      </c>
      <c r="G15" s="450">
        <v>488</v>
      </c>
      <c r="H15" s="450">
        <v>526</v>
      </c>
      <c r="I15" s="445"/>
      <c r="J15" s="673"/>
      <c r="K15" s="673"/>
      <c r="L15" s="445"/>
      <c r="M15" s="445"/>
      <c r="N15" s="445"/>
      <c r="O15" s="445"/>
    </row>
    <row r="16" spans="1:11" s="253" customFormat="1" ht="18" customHeight="1">
      <c r="A16" s="500" t="s">
        <v>85</v>
      </c>
      <c r="B16" s="169" t="s">
        <v>331</v>
      </c>
      <c r="C16" s="575">
        <v>20</v>
      </c>
      <c r="D16" s="575">
        <v>20</v>
      </c>
      <c r="E16" s="393"/>
      <c r="F16" s="159" t="s">
        <v>39</v>
      </c>
      <c r="G16" s="165">
        <v>13</v>
      </c>
      <c r="H16" s="165">
        <v>13</v>
      </c>
      <c r="J16" s="673"/>
      <c r="K16" s="673"/>
    </row>
    <row r="17" spans="1:11" s="253" customFormat="1" ht="18" customHeight="1">
      <c r="A17" s="500" t="s">
        <v>248</v>
      </c>
      <c r="B17" s="575">
        <v>20</v>
      </c>
      <c r="C17" s="575">
        <v>15</v>
      </c>
      <c r="D17" s="575">
        <v>35</v>
      </c>
      <c r="E17" s="393"/>
      <c r="F17" s="165">
        <v>9</v>
      </c>
      <c r="G17" s="165">
        <v>10</v>
      </c>
      <c r="H17" s="165">
        <v>19</v>
      </c>
      <c r="J17" s="673"/>
      <c r="K17" s="673"/>
    </row>
    <row r="18" spans="1:11" s="253" customFormat="1" ht="18" customHeight="1">
      <c r="A18" s="500" t="s">
        <v>88</v>
      </c>
      <c r="B18" s="575">
        <v>15</v>
      </c>
      <c r="C18" s="575">
        <v>92</v>
      </c>
      <c r="D18" s="575">
        <v>107</v>
      </c>
      <c r="E18" s="393"/>
      <c r="F18" s="165">
        <v>14</v>
      </c>
      <c r="G18" s="165">
        <v>116</v>
      </c>
      <c r="H18" s="165">
        <v>130</v>
      </c>
      <c r="J18" s="673"/>
      <c r="K18" s="673"/>
    </row>
    <row r="19" spans="1:11" s="253" customFormat="1" ht="18" customHeight="1">
      <c r="A19" s="500" t="s">
        <v>353</v>
      </c>
      <c r="B19" s="169" t="s">
        <v>331</v>
      </c>
      <c r="C19" s="575">
        <v>189</v>
      </c>
      <c r="D19" s="575">
        <v>189</v>
      </c>
      <c r="E19" s="393"/>
      <c r="F19" s="159" t="s">
        <v>39</v>
      </c>
      <c r="G19" s="165">
        <v>185</v>
      </c>
      <c r="H19" s="165">
        <v>185</v>
      </c>
      <c r="J19" s="673"/>
      <c r="K19" s="673"/>
    </row>
    <row r="20" spans="1:11" s="253" customFormat="1" ht="28.5" customHeight="1">
      <c r="A20" s="500" t="s">
        <v>367</v>
      </c>
      <c r="B20" s="169" t="s">
        <v>331</v>
      </c>
      <c r="C20" s="575">
        <v>5</v>
      </c>
      <c r="D20" s="575">
        <v>5</v>
      </c>
      <c r="E20" s="393"/>
      <c r="F20" s="159" t="s">
        <v>39</v>
      </c>
      <c r="G20" s="165">
        <v>3</v>
      </c>
      <c r="H20" s="165">
        <v>3</v>
      </c>
      <c r="J20" s="673"/>
      <c r="K20" s="673"/>
    </row>
    <row r="21" spans="1:11" s="253" customFormat="1" ht="24.75" customHeight="1">
      <c r="A21" s="500" t="s">
        <v>464</v>
      </c>
      <c r="B21" s="169">
        <v>1</v>
      </c>
      <c r="C21" s="169" t="s">
        <v>331</v>
      </c>
      <c r="D21" s="169">
        <v>1</v>
      </c>
      <c r="E21" s="393"/>
      <c r="F21" s="159" t="s">
        <v>39</v>
      </c>
      <c r="G21" s="159" t="s">
        <v>39</v>
      </c>
      <c r="H21" s="159" t="s">
        <v>39</v>
      </c>
      <c r="J21" s="673"/>
      <c r="K21" s="673"/>
    </row>
    <row r="22" spans="1:11" s="253" customFormat="1" ht="30.75" customHeight="1">
      <c r="A22" s="500" t="s">
        <v>247</v>
      </c>
      <c r="B22" s="575">
        <v>12</v>
      </c>
      <c r="C22" s="575">
        <v>108</v>
      </c>
      <c r="D22" s="575">
        <v>120</v>
      </c>
      <c r="E22" s="393"/>
      <c r="F22" s="165">
        <v>15</v>
      </c>
      <c r="G22" s="165">
        <v>161</v>
      </c>
      <c r="H22" s="165">
        <v>176</v>
      </c>
      <c r="J22" s="673"/>
      <c r="K22" s="673"/>
    </row>
    <row r="23" spans="1:14" s="253" customFormat="1" ht="18" customHeight="1">
      <c r="A23" s="259" t="s">
        <v>220</v>
      </c>
      <c r="B23" s="573">
        <v>56</v>
      </c>
      <c r="C23" s="573">
        <v>60</v>
      </c>
      <c r="D23" s="573">
        <v>116</v>
      </c>
      <c r="E23" s="449"/>
      <c r="F23" s="450">
        <v>84</v>
      </c>
      <c r="G23" s="450">
        <v>75</v>
      </c>
      <c r="H23" s="450">
        <v>159</v>
      </c>
      <c r="I23" s="445"/>
      <c r="J23" s="673"/>
      <c r="K23" s="673"/>
      <c r="L23" s="445"/>
      <c r="M23" s="445"/>
      <c r="N23" s="445"/>
    </row>
    <row r="24" spans="1:11" s="253" customFormat="1" ht="18" customHeight="1">
      <c r="A24" s="497" t="s">
        <v>470</v>
      </c>
      <c r="B24" s="572">
        <v>9</v>
      </c>
      <c r="C24" s="572">
        <v>6</v>
      </c>
      <c r="D24" s="572">
        <v>15</v>
      </c>
      <c r="E24" s="446"/>
      <c r="F24" s="165">
        <v>7</v>
      </c>
      <c r="G24" s="165">
        <v>6</v>
      </c>
      <c r="H24" s="165">
        <v>13</v>
      </c>
      <c r="J24" s="673"/>
      <c r="K24" s="673"/>
    </row>
    <row r="25" spans="1:11" s="253" customFormat="1" ht="18" customHeight="1">
      <c r="A25" s="497" t="s">
        <v>207</v>
      </c>
      <c r="B25" s="169" t="s">
        <v>331</v>
      </c>
      <c r="C25" s="572">
        <v>5</v>
      </c>
      <c r="D25" s="572">
        <v>5</v>
      </c>
      <c r="E25" s="446"/>
      <c r="F25" s="159" t="s">
        <v>39</v>
      </c>
      <c r="G25" s="165">
        <v>3</v>
      </c>
      <c r="H25" s="165">
        <v>3</v>
      </c>
      <c r="J25" s="673"/>
      <c r="K25" s="673"/>
    </row>
    <row r="26" spans="1:11" s="253" customFormat="1" ht="18" customHeight="1">
      <c r="A26" s="497" t="s">
        <v>159</v>
      </c>
      <c r="B26" s="572">
        <v>18</v>
      </c>
      <c r="C26" s="572">
        <v>15</v>
      </c>
      <c r="D26" s="572">
        <v>33</v>
      </c>
      <c r="E26" s="446"/>
      <c r="F26" s="165">
        <v>27</v>
      </c>
      <c r="G26" s="165">
        <v>23</v>
      </c>
      <c r="H26" s="165">
        <v>50</v>
      </c>
      <c r="J26" s="673"/>
      <c r="K26" s="673"/>
    </row>
    <row r="27" spans="1:11" s="253" customFormat="1" ht="18" customHeight="1">
      <c r="A27" s="497" t="s">
        <v>468</v>
      </c>
      <c r="B27" s="169" t="s">
        <v>331</v>
      </c>
      <c r="C27" s="572">
        <v>5</v>
      </c>
      <c r="D27" s="572">
        <v>5</v>
      </c>
      <c r="E27" s="446"/>
      <c r="F27" s="159">
        <v>2</v>
      </c>
      <c r="G27" s="165">
        <v>6</v>
      </c>
      <c r="H27" s="165">
        <v>8</v>
      </c>
      <c r="J27" s="673"/>
      <c r="K27" s="673"/>
    </row>
    <row r="28" spans="1:11" s="253" customFormat="1" ht="18" customHeight="1">
      <c r="A28" s="497" t="s">
        <v>310</v>
      </c>
      <c r="B28" s="169">
        <v>8</v>
      </c>
      <c r="C28" s="572">
        <v>7</v>
      </c>
      <c r="D28" s="572">
        <v>15</v>
      </c>
      <c r="E28" s="446"/>
      <c r="F28" s="159">
        <v>13</v>
      </c>
      <c r="G28" s="165">
        <v>8</v>
      </c>
      <c r="H28" s="165">
        <v>21</v>
      </c>
      <c r="J28" s="673"/>
      <c r="K28" s="673"/>
    </row>
    <row r="29" spans="1:11" s="253" customFormat="1" ht="18" customHeight="1">
      <c r="A29" s="497" t="s">
        <v>469</v>
      </c>
      <c r="B29" s="572">
        <v>1</v>
      </c>
      <c r="C29" s="572">
        <v>11</v>
      </c>
      <c r="D29" s="572">
        <v>12</v>
      </c>
      <c r="E29" s="446"/>
      <c r="F29" s="165">
        <v>6</v>
      </c>
      <c r="G29" s="165">
        <v>12</v>
      </c>
      <c r="H29" s="165">
        <v>18</v>
      </c>
      <c r="J29" s="673"/>
      <c r="K29" s="673"/>
    </row>
    <row r="30" spans="1:11" s="253" customFormat="1" ht="18" customHeight="1">
      <c r="A30" s="497" t="s">
        <v>251</v>
      </c>
      <c r="B30" s="576">
        <v>2</v>
      </c>
      <c r="C30" s="576">
        <v>3</v>
      </c>
      <c r="D30" s="576">
        <v>5</v>
      </c>
      <c r="E30" s="446"/>
      <c r="F30" s="159">
        <v>5</v>
      </c>
      <c r="G30" s="159">
        <v>2</v>
      </c>
      <c r="H30" s="159">
        <v>7</v>
      </c>
      <c r="J30" s="673"/>
      <c r="K30" s="673"/>
    </row>
    <row r="31" spans="1:11" s="253" customFormat="1" ht="29.25" customHeight="1">
      <c r="A31" s="497" t="s">
        <v>103</v>
      </c>
      <c r="B31" s="576" t="s">
        <v>331</v>
      </c>
      <c r="C31" s="169" t="s">
        <v>331</v>
      </c>
      <c r="D31" s="576" t="s">
        <v>331</v>
      </c>
      <c r="E31" s="446"/>
      <c r="F31" s="159">
        <v>1</v>
      </c>
      <c r="G31" s="159" t="s">
        <v>39</v>
      </c>
      <c r="H31" s="159">
        <v>1</v>
      </c>
      <c r="J31" s="673"/>
      <c r="K31" s="673"/>
    </row>
    <row r="32" spans="1:11" s="253" customFormat="1" ht="18" customHeight="1">
      <c r="A32" s="497" t="s">
        <v>252</v>
      </c>
      <c r="B32" s="572">
        <v>15</v>
      </c>
      <c r="C32" s="572">
        <v>8</v>
      </c>
      <c r="D32" s="572">
        <v>23</v>
      </c>
      <c r="E32" s="446"/>
      <c r="F32" s="165">
        <v>21</v>
      </c>
      <c r="G32" s="165">
        <v>15</v>
      </c>
      <c r="H32" s="165">
        <v>36</v>
      </c>
      <c r="J32" s="673"/>
      <c r="K32" s="673"/>
    </row>
    <row r="33" spans="1:11" s="253" customFormat="1" ht="18" customHeight="1">
      <c r="A33" s="497" t="s">
        <v>209</v>
      </c>
      <c r="B33" s="576" t="s">
        <v>331</v>
      </c>
      <c r="C33" s="576" t="s">
        <v>331</v>
      </c>
      <c r="D33" s="576" t="s">
        <v>331</v>
      </c>
      <c r="E33" s="446"/>
      <c r="F33" s="159">
        <v>1</v>
      </c>
      <c r="G33" s="159" t="s">
        <v>39</v>
      </c>
      <c r="H33" s="159">
        <v>1</v>
      </c>
      <c r="J33" s="673"/>
      <c r="K33" s="673"/>
    </row>
    <row r="34" spans="1:11" s="253" customFormat="1" ht="18" customHeight="1">
      <c r="A34" s="497" t="s">
        <v>403</v>
      </c>
      <c r="B34" s="576">
        <v>2</v>
      </c>
      <c r="C34" s="576" t="s">
        <v>331</v>
      </c>
      <c r="D34" s="576">
        <v>2</v>
      </c>
      <c r="E34" s="446"/>
      <c r="F34" s="159">
        <v>1</v>
      </c>
      <c r="G34" s="159" t="s">
        <v>39</v>
      </c>
      <c r="H34" s="165">
        <v>1</v>
      </c>
      <c r="J34" s="673"/>
      <c r="K34" s="673"/>
    </row>
    <row r="35" spans="1:11" s="253" customFormat="1" ht="18" customHeight="1">
      <c r="A35" s="497" t="s">
        <v>396</v>
      </c>
      <c r="B35" s="576">
        <v>1</v>
      </c>
      <c r="C35" s="576" t="s">
        <v>331</v>
      </c>
      <c r="D35" s="576">
        <v>1</v>
      </c>
      <c r="E35" s="446"/>
      <c r="F35" s="159" t="s">
        <v>39</v>
      </c>
      <c r="G35" s="159" t="s">
        <v>39</v>
      </c>
      <c r="H35" s="159" t="s">
        <v>39</v>
      </c>
      <c r="J35" s="673"/>
      <c r="K35" s="673"/>
    </row>
    <row r="36" spans="1:8" ht="4.5" customHeight="1">
      <c r="A36" s="260"/>
      <c r="B36" s="261"/>
      <c r="C36" s="261"/>
      <c r="D36" s="261"/>
      <c r="E36" s="402"/>
      <c r="F36" s="262"/>
      <c r="G36" s="262"/>
      <c r="H36" s="262"/>
    </row>
    <row r="37" ht="3.75" customHeight="1"/>
    <row r="38" ht="18" customHeight="1">
      <c r="A38" s="82" t="s">
        <v>341</v>
      </c>
    </row>
    <row r="39" spans="1:8" ht="18" customHeight="1">
      <c r="A39" s="82" t="s">
        <v>346</v>
      </c>
      <c r="F39" s="650"/>
      <c r="G39" s="650"/>
      <c r="H39" s="650"/>
    </row>
  </sheetData>
  <sheetProtection/>
  <mergeCells count="4">
    <mergeCell ref="A1:H1"/>
    <mergeCell ref="A4:A5"/>
    <mergeCell ref="B4:D4"/>
    <mergeCell ref="F4:H4"/>
  </mergeCells>
  <hyperlinks>
    <hyperlink ref="A2" location="Contents!A1" display="Back to Contents"/>
  </hyperlinks>
  <printOptions/>
  <pageMargins left="0.748031496062992" right="0.708661417322835" top="0.748031496062992" bottom="0.748031496062992" header="0.511811023622047" footer="0.31496062992126"/>
  <pageSetup firstPageNumber="62" useFirstPageNumber="1" orientation="portrait" paperSize="9" r:id="rId1"/>
  <headerFooter>
    <oddHeader>&amp;C&amp;"Times New Roman,Regular"&amp;P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4.00390625" style="58" customWidth="1"/>
    <col min="2" max="13" width="9.7109375" style="58" customWidth="1"/>
    <col min="14" max="14" width="7.7109375" style="58" customWidth="1"/>
    <col min="15" max="16384" width="9.140625" style="58" customWidth="1"/>
  </cols>
  <sheetData>
    <row r="1" spans="1:12" ht="18.75" customHeight="1">
      <c r="A1" s="264" t="s">
        <v>410</v>
      </c>
      <c r="B1" s="264"/>
      <c r="C1" s="264"/>
      <c r="D1" s="264"/>
      <c r="I1" s="66"/>
      <c r="L1" s="66"/>
    </row>
    <row r="2" spans="1:12" ht="18.75" customHeight="1">
      <c r="A2" s="1320" t="s">
        <v>893</v>
      </c>
      <c r="B2" s="264"/>
      <c r="C2" s="264"/>
      <c r="D2" s="264"/>
      <c r="I2" s="66"/>
      <c r="L2" s="66"/>
    </row>
    <row r="3" spans="1:13" ht="13.5" customHeight="1">
      <c r="A3" s="59"/>
      <c r="B3" s="265"/>
      <c r="C3" s="265"/>
      <c r="D3" s="265"/>
      <c r="J3" s="292"/>
      <c r="M3" s="292" t="s">
        <v>17</v>
      </c>
    </row>
    <row r="4" spans="1:13" s="266" customFormat="1" ht="19.5" customHeight="1">
      <c r="A4" s="1331" t="s">
        <v>18</v>
      </c>
      <c r="B4" s="1333">
        <v>2012</v>
      </c>
      <c r="C4" s="1334"/>
      <c r="D4" s="1335"/>
      <c r="E4" s="1333">
        <v>2013</v>
      </c>
      <c r="F4" s="1334"/>
      <c r="G4" s="1335"/>
      <c r="H4" s="1333">
        <v>2014</v>
      </c>
      <c r="I4" s="1334"/>
      <c r="J4" s="1335"/>
      <c r="K4" s="1334">
        <v>2015</v>
      </c>
      <c r="L4" s="1334"/>
      <c r="M4" s="1334"/>
    </row>
    <row r="5" spans="1:13" s="266" customFormat="1" ht="29.25" customHeight="1">
      <c r="A5" s="1332"/>
      <c r="B5" s="370" t="s">
        <v>19</v>
      </c>
      <c r="C5" s="267" t="s">
        <v>20</v>
      </c>
      <c r="D5" s="371" t="s">
        <v>21</v>
      </c>
      <c r="E5" s="370" t="s">
        <v>19</v>
      </c>
      <c r="F5" s="267" t="s">
        <v>20</v>
      </c>
      <c r="G5" s="371" t="s">
        <v>21</v>
      </c>
      <c r="H5" s="370" t="s">
        <v>19</v>
      </c>
      <c r="I5" s="267" t="s">
        <v>20</v>
      </c>
      <c r="J5" s="371" t="s">
        <v>21</v>
      </c>
      <c r="K5" s="267" t="s">
        <v>19</v>
      </c>
      <c r="L5" s="267" t="s">
        <v>20</v>
      </c>
      <c r="M5" s="267" t="s">
        <v>21</v>
      </c>
    </row>
    <row r="6" spans="1:13" ht="30" customHeight="1">
      <c r="A6" s="598" t="s">
        <v>305</v>
      </c>
      <c r="B6" s="372">
        <v>4231</v>
      </c>
      <c r="C6" s="141">
        <v>242</v>
      </c>
      <c r="D6" s="377">
        <v>4473</v>
      </c>
      <c r="E6" s="372">
        <v>4623</v>
      </c>
      <c r="F6" s="141">
        <v>264</v>
      </c>
      <c r="G6" s="377">
        <v>4887</v>
      </c>
      <c r="H6" s="372">
        <v>4586</v>
      </c>
      <c r="I6" s="141">
        <v>263</v>
      </c>
      <c r="J6" s="377">
        <v>4849</v>
      </c>
      <c r="K6" s="141">
        <v>5700</v>
      </c>
      <c r="L6" s="141">
        <v>207</v>
      </c>
      <c r="M6" s="141">
        <v>5907</v>
      </c>
    </row>
    <row r="7" spans="1:17" s="85" customFormat="1" ht="30" customHeight="1">
      <c r="A7" s="352" t="s">
        <v>304</v>
      </c>
      <c r="B7" s="373">
        <v>630</v>
      </c>
      <c r="C7" s="142">
        <v>103</v>
      </c>
      <c r="D7" s="378">
        <v>733</v>
      </c>
      <c r="E7" s="373">
        <v>589</v>
      </c>
      <c r="F7" s="142">
        <v>66</v>
      </c>
      <c r="G7" s="378">
        <v>655</v>
      </c>
      <c r="H7" s="373">
        <v>580</v>
      </c>
      <c r="I7" s="142">
        <v>123</v>
      </c>
      <c r="J7" s="378">
        <v>703</v>
      </c>
      <c r="K7" s="142">
        <v>585</v>
      </c>
      <c r="L7" s="142">
        <v>90</v>
      </c>
      <c r="M7" s="142">
        <v>675</v>
      </c>
      <c r="O7" s="268"/>
      <c r="P7" s="268"/>
      <c r="Q7" s="268"/>
    </row>
    <row r="8" spans="1:13" ht="30" customHeight="1">
      <c r="A8" s="91" t="s">
        <v>306</v>
      </c>
      <c r="B8" s="372">
        <v>35474</v>
      </c>
      <c r="C8" s="141">
        <v>954</v>
      </c>
      <c r="D8" s="377">
        <v>36428</v>
      </c>
      <c r="E8" s="372">
        <v>35911</v>
      </c>
      <c r="F8" s="141">
        <v>1059</v>
      </c>
      <c r="G8" s="377">
        <v>36970</v>
      </c>
      <c r="H8" s="372">
        <v>36263</v>
      </c>
      <c r="I8" s="141">
        <v>922</v>
      </c>
      <c r="J8" s="377">
        <v>37185</v>
      </c>
      <c r="K8" s="141">
        <v>37658</v>
      </c>
      <c r="L8" s="141">
        <v>933</v>
      </c>
      <c r="M8" s="141">
        <v>38591</v>
      </c>
    </row>
    <row r="9" spans="1:14" s="85" customFormat="1" ht="30" customHeight="1">
      <c r="A9" s="352" t="s">
        <v>304</v>
      </c>
      <c r="B9" s="373">
        <v>2732</v>
      </c>
      <c r="C9" s="142">
        <v>7</v>
      </c>
      <c r="D9" s="378">
        <v>2739</v>
      </c>
      <c r="E9" s="373">
        <v>2563</v>
      </c>
      <c r="F9" s="142">
        <v>9</v>
      </c>
      <c r="G9" s="378">
        <v>2572</v>
      </c>
      <c r="H9" s="373">
        <v>2894</v>
      </c>
      <c r="I9" s="142">
        <v>34</v>
      </c>
      <c r="J9" s="378">
        <v>2928</v>
      </c>
      <c r="K9" s="142">
        <v>2746</v>
      </c>
      <c r="L9" s="142">
        <v>47</v>
      </c>
      <c r="M9" s="142">
        <v>2793</v>
      </c>
      <c r="N9" s="268"/>
    </row>
    <row r="10" spans="1:13" ht="30" customHeight="1">
      <c r="A10" s="91" t="s">
        <v>24</v>
      </c>
      <c r="B10" s="372">
        <v>225064</v>
      </c>
      <c r="C10" s="141">
        <v>3917</v>
      </c>
      <c r="D10" s="377">
        <v>228981</v>
      </c>
      <c r="E10" s="372">
        <v>220527</v>
      </c>
      <c r="F10" s="141">
        <v>5661</v>
      </c>
      <c r="G10" s="377">
        <v>226188</v>
      </c>
      <c r="H10" s="372">
        <v>235456</v>
      </c>
      <c r="I10" s="141">
        <v>4522</v>
      </c>
      <c r="J10" s="377">
        <v>239978</v>
      </c>
      <c r="K10" s="141">
        <v>215577</v>
      </c>
      <c r="L10" s="141">
        <v>4991</v>
      </c>
      <c r="M10" s="141">
        <v>220568</v>
      </c>
    </row>
    <row r="11" spans="1:13" s="85" customFormat="1" ht="30" customHeight="1">
      <c r="A11" s="352" t="s">
        <v>307</v>
      </c>
      <c r="B11" s="373">
        <v>210424</v>
      </c>
      <c r="C11" s="142">
        <v>3262</v>
      </c>
      <c r="D11" s="378">
        <v>213686</v>
      </c>
      <c r="E11" s="373">
        <v>206390</v>
      </c>
      <c r="F11" s="142">
        <v>5156</v>
      </c>
      <c r="G11" s="378">
        <v>211546</v>
      </c>
      <c r="H11" s="373">
        <v>220719</v>
      </c>
      <c r="I11" s="142">
        <v>4136</v>
      </c>
      <c r="J11" s="378">
        <v>224855</v>
      </c>
      <c r="K11" s="142">
        <v>202170</v>
      </c>
      <c r="L11" s="142">
        <v>4669</v>
      </c>
      <c r="M11" s="142">
        <v>206839</v>
      </c>
    </row>
    <row r="12" spans="1:13" s="85" customFormat="1" ht="30" customHeight="1">
      <c r="A12" s="92" t="s">
        <v>380</v>
      </c>
      <c r="B12" s="374">
        <v>264769</v>
      </c>
      <c r="C12" s="269">
        <v>5113</v>
      </c>
      <c r="D12" s="379">
        <v>269882</v>
      </c>
      <c r="E12" s="374">
        <v>261061</v>
      </c>
      <c r="F12" s="269">
        <v>6984</v>
      </c>
      <c r="G12" s="379">
        <v>268045</v>
      </c>
      <c r="H12" s="374">
        <v>276305</v>
      </c>
      <c r="I12" s="269">
        <v>5707</v>
      </c>
      <c r="J12" s="379">
        <v>282012</v>
      </c>
      <c r="K12" s="269">
        <v>258935</v>
      </c>
      <c r="L12" s="269">
        <v>6131</v>
      </c>
      <c r="M12" s="269">
        <v>265066</v>
      </c>
    </row>
    <row r="13" spans="1:15" s="85" customFormat="1" ht="30" customHeight="1">
      <c r="A13" s="92" t="s">
        <v>445</v>
      </c>
      <c r="B13" s="374">
        <v>39705</v>
      </c>
      <c r="C13" s="269">
        <v>1196</v>
      </c>
      <c r="D13" s="379">
        <v>40901</v>
      </c>
      <c r="E13" s="374">
        <v>40534</v>
      </c>
      <c r="F13" s="269">
        <v>1323</v>
      </c>
      <c r="G13" s="379">
        <v>41857</v>
      </c>
      <c r="H13" s="374">
        <v>40849</v>
      </c>
      <c r="I13" s="269">
        <v>1185</v>
      </c>
      <c r="J13" s="379">
        <v>42034</v>
      </c>
      <c r="K13" s="269">
        <v>43358</v>
      </c>
      <c r="L13" s="269">
        <v>1140</v>
      </c>
      <c r="M13" s="269">
        <v>44498</v>
      </c>
      <c r="O13" s="38"/>
    </row>
    <row r="14" spans="1:13" s="270" customFormat="1" ht="30" customHeight="1">
      <c r="A14" s="91" t="s">
        <v>25</v>
      </c>
      <c r="B14" s="372">
        <v>61719</v>
      </c>
      <c r="C14" s="141">
        <v>1239</v>
      </c>
      <c r="D14" s="377">
        <v>62958</v>
      </c>
      <c r="E14" s="372">
        <v>61709</v>
      </c>
      <c r="F14" s="141">
        <v>1424</v>
      </c>
      <c r="G14" s="377">
        <v>63133</v>
      </c>
      <c r="H14" s="372">
        <v>61830</v>
      </c>
      <c r="I14" s="141">
        <v>1214</v>
      </c>
      <c r="J14" s="377">
        <v>63044</v>
      </c>
      <c r="K14" s="141">
        <v>59968</v>
      </c>
      <c r="L14" s="141">
        <v>1386</v>
      </c>
      <c r="M14" s="141">
        <v>61354</v>
      </c>
    </row>
    <row r="15" spans="1:15" s="347" customFormat="1" ht="30" customHeight="1">
      <c r="A15" s="247" t="s">
        <v>362</v>
      </c>
      <c r="B15" s="380">
        <v>89</v>
      </c>
      <c r="C15" s="350" t="s">
        <v>39</v>
      </c>
      <c r="D15" s="375">
        <v>89</v>
      </c>
      <c r="E15" s="380">
        <v>82</v>
      </c>
      <c r="F15" s="350">
        <v>1</v>
      </c>
      <c r="G15" s="375">
        <v>83</v>
      </c>
      <c r="H15" s="602">
        <v>96</v>
      </c>
      <c r="I15" s="514">
        <v>5</v>
      </c>
      <c r="J15" s="375">
        <v>101</v>
      </c>
      <c r="K15" s="614">
        <v>80</v>
      </c>
      <c r="L15" s="514">
        <v>2</v>
      </c>
      <c r="M15" s="351">
        <v>82</v>
      </c>
      <c r="O15" s="462"/>
    </row>
    <row r="16" spans="1:15" s="347" customFormat="1" ht="30" customHeight="1">
      <c r="A16" s="483" t="s">
        <v>363</v>
      </c>
      <c r="B16" s="381">
        <v>413</v>
      </c>
      <c r="C16" s="348">
        <v>2</v>
      </c>
      <c r="D16" s="376">
        <v>415</v>
      </c>
      <c r="E16" s="381">
        <v>409</v>
      </c>
      <c r="F16" s="348">
        <v>3</v>
      </c>
      <c r="G16" s="376">
        <v>412</v>
      </c>
      <c r="H16" s="603">
        <v>443</v>
      </c>
      <c r="I16" s="515">
        <v>5</v>
      </c>
      <c r="J16" s="376">
        <v>448</v>
      </c>
      <c r="K16" s="515">
        <v>420</v>
      </c>
      <c r="L16" s="515">
        <v>1</v>
      </c>
      <c r="M16" s="349">
        <v>421</v>
      </c>
      <c r="O16" s="462"/>
    </row>
    <row r="17" spans="1:17" s="271" customFormat="1" ht="39" customHeight="1">
      <c r="A17" s="92" t="s">
        <v>26</v>
      </c>
      <c r="B17" s="374">
        <v>326488</v>
      </c>
      <c r="C17" s="269">
        <v>6352</v>
      </c>
      <c r="D17" s="379">
        <v>332840</v>
      </c>
      <c r="E17" s="374">
        <v>322770</v>
      </c>
      <c r="F17" s="269">
        <v>8408</v>
      </c>
      <c r="G17" s="379">
        <v>331178</v>
      </c>
      <c r="H17" s="374">
        <v>338135</v>
      </c>
      <c r="I17" s="269">
        <v>6921</v>
      </c>
      <c r="J17" s="379">
        <v>345056</v>
      </c>
      <c r="K17" s="269">
        <v>318903</v>
      </c>
      <c r="L17" s="269">
        <v>7517</v>
      </c>
      <c r="M17" s="269">
        <v>326420</v>
      </c>
      <c r="O17" s="31"/>
      <c r="P17" s="460"/>
      <c r="Q17" s="461"/>
    </row>
    <row r="18" ht="4.5" customHeight="1">
      <c r="A18" s="272"/>
    </row>
    <row r="19" spans="1:13" s="67" customFormat="1" ht="19.5" customHeight="1">
      <c r="A19" s="273" t="s">
        <v>356</v>
      </c>
      <c r="B19" s="274"/>
      <c r="C19" s="274"/>
      <c r="D19" s="274"/>
      <c r="E19" s="274"/>
      <c r="F19" s="274"/>
      <c r="G19" s="275"/>
      <c r="H19" s="275"/>
      <c r="I19" s="274"/>
      <c r="J19" s="275"/>
      <c r="K19" s="275"/>
      <c r="L19" s="274"/>
      <c r="M19" s="275"/>
    </row>
    <row r="20" spans="1:13" s="67" customFormat="1" ht="24" customHeight="1">
      <c r="A20" s="273" t="s">
        <v>368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</row>
    <row r="21" spans="1:13" s="67" customFormat="1" ht="24" customHeight="1">
      <c r="A21" s="91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</row>
    <row r="22" spans="1:13" s="67" customFormat="1" ht="24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</sheetData>
  <sheetProtection/>
  <mergeCells count="5">
    <mergeCell ref="A4:A5"/>
    <mergeCell ref="B4:D4"/>
    <mergeCell ref="E4:G4"/>
    <mergeCell ref="H4:J4"/>
    <mergeCell ref="K4:M4"/>
  </mergeCells>
  <hyperlinks>
    <hyperlink ref="A2" location="Contents!A1" display="Back to Contents"/>
  </hyperlinks>
  <printOptions/>
  <pageMargins left="0.7480314960629921" right="0.15748031496062992" top="0.7480314960629921" bottom="0.7480314960629921" header="0.5118110236220472" footer="0.5118110236220472"/>
  <pageSetup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7.8515625" style="314" customWidth="1"/>
    <col min="2" max="2" width="11.421875" style="314" customWidth="1"/>
    <col min="3" max="8" width="8.7109375" style="314" customWidth="1"/>
    <col min="9" max="9" width="10.421875" style="314" customWidth="1"/>
    <col min="10" max="10" width="9.140625" style="314" customWidth="1"/>
    <col min="11" max="11" width="9.421875" style="314" bestFit="1" customWidth="1"/>
    <col min="12" max="16384" width="9.140625" style="314" customWidth="1"/>
  </cols>
  <sheetData>
    <row r="1" spans="1:9" s="313" customFormat="1" ht="44.25" customHeight="1">
      <c r="A1" s="1428" t="s">
        <v>471</v>
      </c>
      <c r="B1" s="1428"/>
      <c r="C1" s="1428"/>
      <c r="D1" s="1428"/>
      <c r="E1" s="1428"/>
      <c r="F1" s="1428"/>
      <c r="G1" s="1428"/>
      <c r="H1" s="1428"/>
      <c r="I1" s="1428"/>
    </row>
    <row r="2" spans="1:9" s="313" customFormat="1" ht="31.5" customHeight="1">
      <c r="A2" s="1424" t="s">
        <v>893</v>
      </c>
      <c r="B2" s="1424"/>
      <c r="C2" s="1424"/>
      <c r="D2" s="1424"/>
      <c r="E2" s="1424"/>
      <c r="F2" s="1424"/>
      <c r="G2" s="1424"/>
      <c r="H2" s="1424"/>
      <c r="I2" s="1424"/>
    </row>
    <row r="3" spans="1:9" ht="36.75" customHeight="1">
      <c r="A3" s="1337" t="s">
        <v>273</v>
      </c>
      <c r="B3" s="1337"/>
      <c r="C3" s="1337"/>
      <c r="D3" s="1429" t="s">
        <v>274</v>
      </c>
      <c r="E3" s="1429" t="s">
        <v>275</v>
      </c>
      <c r="F3" s="1432" t="s">
        <v>0</v>
      </c>
      <c r="G3" s="1434" t="s">
        <v>276</v>
      </c>
      <c r="H3" s="1434"/>
      <c r="I3" s="1429" t="s">
        <v>277</v>
      </c>
    </row>
    <row r="4" spans="1:9" ht="32.25" customHeight="1">
      <c r="A4" s="1338"/>
      <c r="B4" s="1338"/>
      <c r="C4" s="1338"/>
      <c r="D4" s="1430"/>
      <c r="E4" s="1431"/>
      <c r="F4" s="1433"/>
      <c r="G4" s="278" t="s">
        <v>278</v>
      </c>
      <c r="H4" s="278" t="s">
        <v>279</v>
      </c>
      <c r="I4" s="1431"/>
    </row>
    <row r="5" spans="1:12" ht="54.75" customHeight="1">
      <c r="A5" s="1438">
        <v>2013</v>
      </c>
      <c r="B5" s="1438"/>
      <c r="C5" s="1438"/>
      <c r="D5" s="209">
        <v>29292</v>
      </c>
      <c r="E5" s="209">
        <v>41857</v>
      </c>
      <c r="F5" s="209">
        <v>71149</v>
      </c>
      <c r="G5" s="209">
        <v>17966</v>
      </c>
      <c r="H5" s="209">
        <v>27117</v>
      </c>
      <c r="I5" s="209">
        <v>26066</v>
      </c>
      <c r="J5" s="316"/>
      <c r="K5" s="316"/>
      <c r="L5" s="316"/>
    </row>
    <row r="6" spans="1:13" ht="54.75" customHeight="1">
      <c r="A6" s="1439">
        <v>2014</v>
      </c>
      <c r="B6" s="1439"/>
      <c r="C6" s="1439"/>
      <c r="D6" s="209">
        <v>26066</v>
      </c>
      <c r="E6" s="209">
        <v>42034</v>
      </c>
      <c r="F6" s="209">
        <v>68100</v>
      </c>
      <c r="G6" s="209">
        <v>16474</v>
      </c>
      <c r="H6" s="209">
        <v>24888</v>
      </c>
      <c r="I6" s="209">
        <v>26738</v>
      </c>
      <c r="K6" s="316"/>
      <c r="L6" s="316"/>
      <c r="M6" s="317"/>
    </row>
    <row r="7" spans="1:13" ht="54.75" customHeight="1">
      <c r="A7" s="1440">
        <v>2015</v>
      </c>
      <c r="B7" s="1440"/>
      <c r="C7" s="1440"/>
      <c r="D7" s="210">
        <v>26738</v>
      </c>
      <c r="E7" s="210">
        <v>44498</v>
      </c>
      <c r="F7" s="210">
        <v>71236</v>
      </c>
      <c r="G7" s="210">
        <v>17171</v>
      </c>
      <c r="H7" s="210">
        <v>24069</v>
      </c>
      <c r="I7" s="210">
        <v>29996</v>
      </c>
      <c r="K7" s="316"/>
      <c r="L7" s="316"/>
      <c r="M7" s="317"/>
    </row>
    <row r="8" spans="1:13" ht="28.5" customHeight="1">
      <c r="A8" s="592"/>
      <c r="B8" s="592"/>
      <c r="C8" s="592"/>
      <c r="D8" s="209"/>
      <c r="E8" s="209"/>
      <c r="F8" s="209"/>
      <c r="G8" s="209"/>
      <c r="H8" s="209"/>
      <c r="I8" s="209"/>
      <c r="K8" s="316"/>
      <c r="L8" s="316"/>
      <c r="M8" s="317"/>
    </row>
    <row r="9" spans="1:9" ht="41.25" customHeight="1">
      <c r="A9" s="1428" t="s">
        <v>427</v>
      </c>
      <c r="B9" s="1428"/>
      <c r="C9" s="1428"/>
      <c r="D9" s="1428"/>
      <c r="E9" s="1428"/>
      <c r="F9" s="1428"/>
      <c r="G9" s="1428"/>
      <c r="H9" s="1428"/>
      <c r="I9" s="1428"/>
    </row>
    <row r="10" spans="1:9" ht="37.5" customHeight="1">
      <c r="A10" s="1337" t="s">
        <v>280</v>
      </c>
      <c r="B10" s="1337"/>
      <c r="C10" s="1337"/>
      <c r="D10" s="1425">
        <v>2013</v>
      </c>
      <c r="E10" s="1426"/>
      <c r="F10" s="1427">
        <v>2014</v>
      </c>
      <c r="G10" s="1426"/>
      <c r="H10" s="1427">
        <v>2015</v>
      </c>
      <c r="I10" s="1425"/>
    </row>
    <row r="11" spans="1:9" ht="37.5" customHeight="1">
      <c r="A11" s="1338"/>
      <c r="B11" s="1338"/>
      <c r="C11" s="1338"/>
      <c r="D11" s="320" t="s">
        <v>17</v>
      </c>
      <c r="E11" s="432" t="s">
        <v>281</v>
      </c>
      <c r="F11" s="319" t="s">
        <v>17</v>
      </c>
      <c r="G11" s="432" t="s">
        <v>281</v>
      </c>
      <c r="H11" s="320" t="s">
        <v>17</v>
      </c>
      <c r="I11" s="321" t="s">
        <v>281</v>
      </c>
    </row>
    <row r="12" spans="1:11" ht="51.75" customHeight="1">
      <c r="A12" s="1435" t="s">
        <v>303</v>
      </c>
      <c r="B12" s="1435"/>
      <c r="C12" s="1435"/>
      <c r="D12" s="323">
        <v>101</v>
      </c>
      <c r="E12" s="322">
        <v>0.5621729934320383</v>
      </c>
      <c r="F12" s="212">
        <v>44</v>
      </c>
      <c r="G12" s="322">
        <v>0.2670875318683987</v>
      </c>
      <c r="H12" s="323">
        <v>144</v>
      </c>
      <c r="I12" s="324">
        <v>0.8386232601479239</v>
      </c>
      <c r="K12" s="674"/>
    </row>
    <row r="13" spans="1:11" ht="51.75" customHeight="1">
      <c r="A13" s="1436" t="s">
        <v>282</v>
      </c>
      <c r="B13" s="1436"/>
      <c r="C13" s="1436"/>
      <c r="D13" s="323">
        <v>11109</v>
      </c>
      <c r="E13" s="322">
        <v>61.83346320828231</v>
      </c>
      <c r="F13" s="212">
        <v>9757</v>
      </c>
      <c r="G13" s="322">
        <v>59.2266601918174</v>
      </c>
      <c r="H13" s="323">
        <v>10387</v>
      </c>
      <c r="I13" s="324">
        <v>60.49152641080893</v>
      </c>
      <c r="K13" s="674"/>
    </row>
    <row r="14" spans="1:11" ht="51.75" customHeight="1">
      <c r="A14" s="1436" t="s">
        <v>354</v>
      </c>
      <c r="B14" s="1436"/>
      <c r="C14" s="1436"/>
      <c r="D14" s="323">
        <v>112</v>
      </c>
      <c r="E14" s="322">
        <v>0.6233997550929533</v>
      </c>
      <c r="F14" s="212">
        <v>107</v>
      </c>
      <c r="G14" s="322">
        <v>0.649508316134515</v>
      </c>
      <c r="H14" s="323">
        <v>77</v>
      </c>
      <c r="I14" s="324">
        <v>0.4484304932735426</v>
      </c>
      <c r="K14" s="674"/>
    </row>
    <row r="15" spans="1:11" ht="51.75" customHeight="1">
      <c r="A15" s="1436" t="s">
        <v>283</v>
      </c>
      <c r="B15" s="1436"/>
      <c r="C15" s="1436"/>
      <c r="D15" s="323">
        <v>5537</v>
      </c>
      <c r="E15" s="322">
        <v>30.819325392407883</v>
      </c>
      <c r="F15" s="212">
        <v>5826</v>
      </c>
      <c r="G15" s="322">
        <v>35.364817287847515</v>
      </c>
      <c r="H15" s="323">
        <v>5647</v>
      </c>
      <c r="I15" s="324">
        <v>32.88684409760643</v>
      </c>
      <c r="K15" s="674"/>
    </row>
    <row r="16" spans="1:11" ht="51.75" customHeight="1">
      <c r="A16" s="1437" t="s">
        <v>355</v>
      </c>
      <c r="B16" s="1437"/>
      <c r="C16" s="1437"/>
      <c r="D16" s="325">
        <v>1107</v>
      </c>
      <c r="E16" s="322">
        <v>6.161638650784815</v>
      </c>
      <c r="F16" s="213">
        <v>740</v>
      </c>
      <c r="G16" s="322">
        <v>4.49192667233216</v>
      </c>
      <c r="H16" s="325">
        <v>916</v>
      </c>
      <c r="I16" s="324">
        <v>5.334575738163182</v>
      </c>
      <c r="K16" s="674"/>
    </row>
    <row r="17" spans="1:11" ht="43.5" customHeight="1">
      <c r="A17" s="145" t="s">
        <v>0</v>
      </c>
      <c r="B17" s="145"/>
      <c r="C17" s="145"/>
      <c r="D17" s="215">
        <v>17966</v>
      </c>
      <c r="E17" s="326">
        <v>99.99999999999999</v>
      </c>
      <c r="F17" s="214">
        <v>16474</v>
      </c>
      <c r="G17" s="326">
        <v>100</v>
      </c>
      <c r="H17" s="215">
        <v>17171</v>
      </c>
      <c r="I17" s="327">
        <v>100</v>
      </c>
      <c r="K17" s="674"/>
    </row>
    <row r="18" spans="4:9" ht="12">
      <c r="D18" s="316"/>
      <c r="E18" s="316"/>
      <c r="F18" s="316"/>
      <c r="G18" s="316"/>
      <c r="H18" s="316"/>
      <c r="I18" s="316"/>
    </row>
    <row r="19" spans="1:9" ht="12">
      <c r="A19" s="26"/>
      <c r="D19" s="328"/>
      <c r="E19" s="328"/>
      <c r="F19" s="328"/>
      <c r="G19" s="328"/>
      <c r="H19" s="328"/>
      <c r="I19" s="328"/>
    </row>
    <row r="20" ht="12">
      <c r="B20" s="577"/>
    </row>
    <row r="21" spans="4:8" ht="12">
      <c r="D21" s="316"/>
      <c r="F21" s="316"/>
      <c r="H21" s="316"/>
    </row>
  </sheetData>
  <sheetProtection/>
  <mergeCells count="21">
    <mergeCell ref="A10:C11"/>
    <mergeCell ref="I3:I4"/>
    <mergeCell ref="A12:C12"/>
    <mergeCell ref="A13:C13"/>
    <mergeCell ref="A14:C14"/>
    <mergeCell ref="A15:C15"/>
    <mergeCell ref="A16:C16"/>
    <mergeCell ref="A5:C5"/>
    <mergeCell ref="A6:C6"/>
    <mergeCell ref="A7:C7"/>
    <mergeCell ref="A9:I9"/>
    <mergeCell ref="A2:I2"/>
    <mergeCell ref="D10:E10"/>
    <mergeCell ref="F10:G10"/>
    <mergeCell ref="H10:I10"/>
    <mergeCell ref="A1:I1"/>
    <mergeCell ref="A3:C4"/>
    <mergeCell ref="D3:D4"/>
    <mergeCell ref="E3:E4"/>
    <mergeCell ref="F3:F4"/>
    <mergeCell ref="G3:H3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63" useFirstPageNumber="1" orientation="portrait" paperSize="9" r:id="rId1"/>
  <headerFooter alignWithMargins="0">
    <oddHeader>&amp;C&amp;"Times New Roman,Regular"&amp;P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"/>
  <sheetViews>
    <sheetView zoomScale="106" zoomScaleNormal="106" zoomScalePageLayoutView="0" workbookViewId="0" topLeftCell="A1">
      <selection activeCell="A2" sqref="A2"/>
    </sheetView>
  </sheetViews>
  <sheetFormatPr defaultColWidth="9.140625" defaultRowHeight="15"/>
  <cols>
    <col min="1" max="1" width="43.7109375" style="190" customWidth="1"/>
    <col min="2" max="2" width="13.8515625" style="203" customWidth="1"/>
    <col min="3" max="4" width="13.8515625" style="204" customWidth="1"/>
    <col min="5" max="5" width="9.140625" style="190" customWidth="1"/>
    <col min="6" max="16384" width="9.140625" style="190" customWidth="1"/>
  </cols>
  <sheetData>
    <row r="1" spans="1:4" ht="33" customHeight="1">
      <c r="A1" s="1441" t="s">
        <v>456</v>
      </c>
      <c r="B1" s="1441"/>
      <c r="C1" s="1441"/>
      <c r="D1" s="1441"/>
    </row>
    <row r="2" spans="1:4" ht="23.25" customHeight="1">
      <c r="A2" s="1320" t="s">
        <v>893</v>
      </c>
      <c r="B2" s="1262"/>
      <c r="C2" s="1262"/>
      <c r="D2" s="1262"/>
    </row>
    <row r="3" spans="1:4" ht="19.5" customHeight="1">
      <c r="A3" s="191" t="s">
        <v>458</v>
      </c>
      <c r="B3" s="230">
        <v>2013</v>
      </c>
      <c r="C3" s="230">
        <v>2014</v>
      </c>
      <c r="D3" s="230">
        <v>2015</v>
      </c>
    </row>
    <row r="4" spans="1:5" ht="15" customHeight="1">
      <c r="A4" s="192" t="s">
        <v>67</v>
      </c>
      <c r="B4" s="231">
        <v>222</v>
      </c>
      <c r="C4" s="231">
        <v>101</v>
      </c>
      <c r="D4" s="231">
        <v>112</v>
      </c>
      <c r="E4" s="492"/>
    </row>
    <row r="5" spans="1:4" s="193" customFormat="1" ht="15" customHeight="1">
      <c r="A5" s="199" t="s">
        <v>326</v>
      </c>
      <c r="B5" s="232">
        <v>140</v>
      </c>
      <c r="C5" s="232">
        <v>38</v>
      </c>
      <c r="D5" s="232">
        <v>60</v>
      </c>
    </row>
    <row r="6" spans="1:4" s="266" customFormat="1" ht="15" customHeight="1">
      <c r="A6" s="199" t="s">
        <v>71</v>
      </c>
      <c r="B6" s="232">
        <v>14</v>
      </c>
      <c r="C6" s="232">
        <v>22</v>
      </c>
      <c r="D6" s="232">
        <v>13</v>
      </c>
    </row>
    <row r="7" spans="1:4" ht="15" customHeight="1">
      <c r="A7" s="199" t="s">
        <v>73</v>
      </c>
      <c r="B7" s="233">
        <v>68</v>
      </c>
      <c r="C7" s="233">
        <v>41</v>
      </c>
      <c r="D7" s="233">
        <v>39</v>
      </c>
    </row>
    <row r="8" spans="1:4" s="196" customFormat="1" ht="15" customHeight="1">
      <c r="A8" s="194" t="s">
        <v>76</v>
      </c>
      <c r="B8" s="234">
        <v>6246</v>
      </c>
      <c r="C8" s="234">
        <v>5875</v>
      </c>
      <c r="D8" s="234">
        <v>6096</v>
      </c>
    </row>
    <row r="9" spans="1:4" s="193" customFormat="1" ht="15" customHeight="1">
      <c r="A9" s="197" t="s">
        <v>221</v>
      </c>
      <c r="B9" s="235">
        <v>6027</v>
      </c>
      <c r="C9" s="235">
        <v>5640</v>
      </c>
      <c r="D9" s="235">
        <v>5839</v>
      </c>
    </row>
    <row r="10" spans="1:4" s="196" customFormat="1" ht="15" customHeight="1">
      <c r="A10" s="194" t="s">
        <v>245</v>
      </c>
      <c r="B10" s="231">
        <v>504</v>
      </c>
      <c r="C10" s="231">
        <v>588</v>
      </c>
      <c r="D10" s="231">
        <v>514</v>
      </c>
    </row>
    <row r="11" spans="1:4" s="193" customFormat="1" ht="15" customHeight="1">
      <c r="A11" s="197" t="s">
        <v>222</v>
      </c>
      <c r="B11" s="235">
        <v>55</v>
      </c>
      <c r="C11" s="235">
        <v>58</v>
      </c>
      <c r="D11" s="235">
        <v>42</v>
      </c>
    </row>
    <row r="12" spans="1:5" s="193" customFormat="1" ht="15" customHeight="1">
      <c r="A12" s="198" t="s">
        <v>333</v>
      </c>
      <c r="B12" s="236">
        <v>7719</v>
      </c>
      <c r="C12" s="236">
        <v>7313</v>
      </c>
      <c r="D12" s="236">
        <v>8134</v>
      </c>
      <c r="E12" s="493"/>
    </row>
    <row r="13" spans="1:4" s="217" customFormat="1" ht="15" customHeight="1">
      <c r="A13" s="199" t="s">
        <v>45</v>
      </c>
      <c r="B13" s="233">
        <v>608</v>
      </c>
      <c r="C13" s="233">
        <v>655</v>
      </c>
      <c r="D13" s="233">
        <v>479</v>
      </c>
    </row>
    <row r="14" spans="1:4" s="217" customFormat="1" ht="15" customHeight="1">
      <c r="A14" s="199" t="s">
        <v>112</v>
      </c>
      <c r="B14" s="233">
        <v>250</v>
      </c>
      <c r="C14" s="233">
        <v>253</v>
      </c>
      <c r="D14" s="233">
        <v>313</v>
      </c>
    </row>
    <row r="15" spans="1:4" s="217" customFormat="1" ht="15" customHeight="1">
      <c r="A15" s="199" t="s">
        <v>115</v>
      </c>
      <c r="B15" s="232">
        <v>6209</v>
      </c>
      <c r="C15" s="232">
        <v>5870</v>
      </c>
      <c r="D15" s="232">
        <v>6423</v>
      </c>
    </row>
    <row r="16" spans="1:4" s="217" customFormat="1" ht="15" customHeight="1">
      <c r="A16" s="50" t="s">
        <v>334</v>
      </c>
      <c r="B16" s="232">
        <v>652</v>
      </c>
      <c r="C16" s="232">
        <v>535</v>
      </c>
      <c r="D16" s="232">
        <v>919</v>
      </c>
    </row>
    <row r="17" spans="1:5" ht="15" customHeight="1">
      <c r="A17" s="194" t="s">
        <v>144</v>
      </c>
      <c r="B17" s="236">
        <v>1563</v>
      </c>
      <c r="C17" s="236">
        <v>2006</v>
      </c>
      <c r="D17" s="236">
        <v>2091</v>
      </c>
      <c r="E17" s="195"/>
    </row>
    <row r="18" spans="1:5" ht="15" customHeight="1">
      <c r="A18" s="199" t="s">
        <v>48</v>
      </c>
      <c r="B18" s="233">
        <v>45</v>
      </c>
      <c r="C18" s="233">
        <v>27</v>
      </c>
      <c r="D18" s="233">
        <v>21</v>
      </c>
      <c r="E18" s="405"/>
    </row>
    <row r="19" spans="1:5" ht="15" customHeight="1">
      <c r="A19" s="199" t="s">
        <v>336</v>
      </c>
      <c r="B19" s="233">
        <v>1025</v>
      </c>
      <c r="C19" s="233">
        <v>1350</v>
      </c>
      <c r="D19" s="233">
        <v>1386</v>
      </c>
      <c r="E19" s="200"/>
    </row>
    <row r="20" spans="1:5" ht="15" customHeight="1">
      <c r="A20" s="199" t="s">
        <v>50</v>
      </c>
      <c r="B20" s="233">
        <v>6</v>
      </c>
      <c r="C20" s="233">
        <v>5</v>
      </c>
      <c r="D20" s="233">
        <v>18</v>
      </c>
      <c r="E20" s="200"/>
    </row>
    <row r="21" spans="1:5" ht="15" customHeight="1">
      <c r="A21" s="199" t="s">
        <v>51</v>
      </c>
      <c r="B21" s="233">
        <v>259</v>
      </c>
      <c r="C21" s="233">
        <v>313</v>
      </c>
      <c r="D21" s="233">
        <v>383</v>
      </c>
      <c r="E21" s="200"/>
    </row>
    <row r="22" spans="1:5" ht="15" customHeight="1">
      <c r="A22" s="199" t="s">
        <v>56</v>
      </c>
      <c r="B22" s="233">
        <v>209</v>
      </c>
      <c r="C22" s="233">
        <v>226</v>
      </c>
      <c r="D22" s="233">
        <v>171</v>
      </c>
      <c r="E22" s="200"/>
    </row>
    <row r="23" spans="1:5" ht="15" customHeight="1">
      <c r="A23" s="199" t="s">
        <v>52</v>
      </c>
      <c r="B23" s="233">
        <v>19</v>
      </c>
      <c r="C23" s="233">
        <v>85</v>
      </c>
      <c r="D23" s="233">
        <v>112</v>
      </c>
      <c r="E23" s="405"/>
    </row>
    <row r="24" spans="1:4" ht="15" customHeight="1">
      <c r="A24" s="194" t="s">
        <v>156</v>
      </c>
      <c r="B24" s="231">
        <v>3941</v>
      </c>
      <c r="C24" s="231">
        <v>3913</v>
      </c>
      <c r="D24" s="231">
        <v>4701</v>
      </c>
    </row>
    <row r="25" spans="1:4" ht="21" customHeight="1">
      <c r="A25" s="201" t="s">
        <v>0</v>
      </c>
      <c r="B25" s="237">
        <v>20195</v>
      </c>
      <c r="C25" s="237">
        <v>19796</v>
      </c>
      <c r="D25" s="237">
        <v>21648</v>
      </c>
    </row>
    <row r="26" spans="1:4" ht="6" customHeight="1">
      <c r="A26" s="675"/>
      <c r="B26" s="231"/>
      <c r="C26" s="231"/>
      <c r="D26" s="231"/>
    </row>
    <row r="27" spans="1:5" ht="13.5" customHeight="1">
      <c r="A27" s="202" t="s">
        <v>459</v>
      </c>
      <c r="B27" s="406"/>
      <c r="C27" s="406"/>
      <c r="D27" s="406"/>
      <c r="E27" s="406"/>
    </row>
    <row r="28" spans="1:5" ht="6" customHeight="1">
      <c r="A28" s="202"/>
      <c r="B28" s="406"/>
      <c r="C28" s="406"/>
      <c r="D28" s="406"/>
      <c r="E28" s="406"/>
    </row>
    <row r="29" spans="1:4" ht="33" customHeight="1">
      <c r="A29" s="1442" t="s">
        <v>457</v>
      </c>
      <c r="B29" s="1442"/>
      <c r="C29" s="1442"/>
      <c r="D29" s="1442"/>
    </row>
    <row r="30" spans="1:4" ht="21" customHeight="1">
      <c r="A30" s="191" t="s">
        <v>458</v>
      </c>
      <c r="B30" s="230">
        <v>2013</v>
      </c>
      <c r="C30" s="230">
        <v>2014</v>
      </c>
      <c r="D30" s="230">
        <v>2015</v>
      </c>
    </row>
    <row r="31" spans="1:4" ht="15.75" customHeight="1">
      <c r="A31" s="192" t="s">
        <v>67</v>
      </c>
      <c r="B31" s="231">
        <v>195</v>
      </c>
      <c r="C31" s="231">
        <v>45</v>
      </c>
      <c r="D31" s="231">
        <v>94</v>
      </c>
    </row>
    <row r="32" spans="1:4" ht="15.75" customHeight="1">
      <c r="A32" s="199" t="s">
        <v>326</v>
      </c>
      <c r="B32" s="232">
        <v>26</v>
      </c>
      <c r="C32" s="232">
        <v>17</v>
      </c>
      <c r="D32" s="232">
        <v>21</v>
      </c>
    </row>
    <row r="33" spans="1:4" ht="15.75" customHeight="1">
      <c r="A33" s="199" t="s">
        <v>71</v>
      </c>
      <c r="B33" s="232">
        <v>2</v>
      </c>
      <c r="C33" s="232" t="s">
        <v>331</v>
      </c>
      <c r="D33" s="232">
        <v>4</v>
      </c>
    </row>
    <row r="34" spans="1:4" ht="15.75" customHeight="1">
      <c r="A34" s="199" t="s">
        <v>73</v>
      </c>
      <c r="B34" s="233">
        <v>167</v>
      </c>
      <c r="C34" s="233">
        <v>28</v>
      </c>
      <c r="D34" s="233">
        <v>69</v>
      </c>
    </row>
    <row r="35" spans="1:4" ht="15.75" customHeight="1">
      <c r="A35" s="194" t="s">
        <v>76</v>
      </c>
      <c r="B35" s="234">
        <v>5014</v>
      </c>
      <c r="C35" s="234">
        <v>4558</v>
      </c>
      <c r="D35" s="234">
        <v>5901</v>
      </c>
    </row>
    <row r="36" spans="1:4" ht="15.75" customHeight="1">
      <c r="A36" s="197" t="s">
        <v>221</v>
      </c>
      <c r="B36" s="235">
        <v>4835</v>
      </c>
      <c r="C36" s="235">
        <v>4380</v>
      </c>
      <c r="D36" s="235">
        <v>5768</v>
      </c>
    </row>
    <row r="37" spans="1:4" ht="15.75" customHeight="1">
      <c r="A37" s="194" t="s">
        <v>245</v>
      </c>
      <c r="B37" s="231">
        <v>365</v>
      </c>
      <c r="C37" s="231">
        <v>147</v>
      </c>
      <c r="D37" s="231">
        <v>372</v>
      </c>
    </row>
    <row r="38" spans="1:4" ht="15.75" customHeight="1">
      <c r="A38" s="197" t="s">
        <v>222</v>
      </c>
      <c r="B38" s="235">
        <v>24</v>
      </c>
      <c r="C38" s="235">
        <v>11</v>
      </c>
      <c r="D38" s="235">
        <v>14</v>
      </c>
    </row>
    <row r="39" spans="1:4" ht="15.75" customHeight="1">
      <c r="A39" s="198" t="s">
        <v>333</v>
      </c>
      <c r="B39" s="236">
        <v>4518</v>
      </c>
      <c r="C39" s="236">
        <v>4694</v>
      </c>
      <c r="D39" s="236">
        <v>6336</v>
      </c>
    </row>
    <row r="40" spans="1:4" ht="15.75" customHeight="1">
      <c r="A40" s="199" t="s">
        <v>45</v>
      </c>
      <c r="B40" s="233">
        <v>501</v>
      </c>
      <c r="C40" s="233">
        <v>207</v>
      </c>
      <c r="D40" s="233">
        <v>264</v>
      </c>
    </row>
    <row r="41" spans="1:4" ht="15.75" customHeight="1">
      <c r="A41" s="199" t="s">
        <v>112</v>
      </c>
      <c r="B41" s="233">
        <v>130</v>
      </c>
      <c r="C41" s="233">
        <v>158</v>
      </c>
      <c r="D41" s="233">
        <v>136</v>
      </c>
    </row>
    <row r="42" spans="1:4" ht="15.75" customHeight="1">
      <c r="A42" s="199" t="s">
        <v>115</v>
      </c>
      <c r="B42" s="232">
        <v>3393</v>
      </c>
      <c r="C42" s="232">
        <v>3633</v>
      </c>
      <c r="D42" s="232">
        <v>5481</v>
      </c>
    </row>
    <row r="43" spans="1:4" ht="15.75" customHeight="1">
      <c r="A43" s="50" t="s">
        <v>334</v>
      </c>
      <c r="B43" s="232">
        <v>494</v>
      </c>
      <c r="C43" s="232">
        <v>696</v>
      </c>
      <c r="D43" s="232">
        <v>455</v>
      </c>
    </row>
    <row r="44" spans="1:4" ht="15.75" customHeight="1">
      <c r="A44" s="194" t="s">
        <v>144</v>
      </c>
      <c r="B44" s="236">
        <v>1735</v>
      </c>
      <c r="C44" s="236">
        <v>1789</v>
      </c>
      <c r="D44" s="236">
        <v>1731</v>
      </c>
    </row>
    <row r="45" spans="1:4" ht="15.75" customHeight="1">
      <c r="A45" s="194" t="s">
        <v>156</v>
      </c>
      <c r="B45" s="231">
        <v>2720</v>
      </c>
      <c r="C45" s="231">
        <v>3679</v>
      </c>
      <c r="D45" s="231">
        <v>3233</v>
      </c>
    </row>
    <row r="46" spans="1:4" ht="21" customHeight="1">
      <c r="A46" s="201" t="s">
        <v>0</v>
      </c>
      <c r="B46" s="237">
        <v>14547</v>
      </c>
      <c r="C46" s="237">
        <v>14912</v>
      </c>
      <c r="D46" s="237">
        <v>17667</v>
      </c>
    </row>
    <row r="47" ht="6" customHeight="1"/>
    <row r="48" spans="1:4" ht="15">
      <c r="A48" s="202" t="s">
        <v>459</v>
      </c>
      <c r="B48" s="406"/>
      <c r="C48" s="406"/>
      <c r="D48" s="406"/>
    </row>
  </sheetData>
  <sheetProtection/>
  <mergeCells count="2">
    <mergeCell ref="A1:D1"/>
    <mergeCell ref="A29:D29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64" useFirstPageNumber="1" orientation="portrait" paperSize="9" r:id="rId1"/>
  <headerFooter>
    <oddHeader>&amp;C&amp;"Times New Roman,Regular"&amp;P</oddHeader>
  </headerFooter>
  <ignoredErrors>
    <ignoredError sqref="C4:C24 C31:C3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421875" style="315" customWidth="1"/>
    <col min="2" max="2" width="9.28125" style="315" customWidth="1"/>
    <col min="3" max="3" width="1.57421875" style="315" customWidth="1"/>
    <col min="4" max="6" width="9.00390625" style="315" customWidth="1"/>
    <col min="7" max="7" width="0.42578125" style="315" customWidth="1"/>
    <col min="8" max="9" width="9.00390625" style="315" customWidth="1"/>
    <col min="10" max="10" width="7.8515625" style="315" customWidth="1"/>
    <col min="11" max="16384" width="9.140625" style="315" customWidth="1"/>
  </cols>
  <sheetData>
    <row r="1" spans="1:10" s="58" customFormat="1" ht="25.5" customHeight="1">
      <c r="A1" s="23" t="s">
        <v>428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58" customFormat="1" ht="25.5" customHeight="1">
      <c r="A2" s="1320" t="s">
        <v>893</v>
      </c>
      <c r="B2" s="59"/>
      <c r="C2" s="59"/>
      <c r="D2" s="59"/>
      <c r="E2" s="59"/>
      <c r="F2" s="505"/>
      <c r="G2" s="505"/>
      <c r="H2" s="505"/>
      <c r="I2" s="505"/>
      <c r="J2" s="59"/>
    </row>
    <row r="3" spans="1:9" s="67" customFormat="1" ht="30.75" customHeight="1">
      <c r="A3" s="1331" t="s">
        <v>284</v>
      </c>
      <c r="B3" s="1429" t="s">
        <v>342</v>
      </c>
      <c r="C3" s="487"/>
      <c r="D3" s="1434" t="s">
        <v>285</v>
      </c>
      <c r="E3" s="1434"/>
      <c r="F3" s="1443"/>
      <c r="G3" s="333"/>
      <c r="H3" s="1444" t="s">
        <v>407</v>
      </c>
      <c r="I3" s="1444"/>
    </row>
    <row r="4" spans="1:9" s="67" customFormat="1" ht="31.5" customHeight="1">
      <c r="A4" s="1332"/>
      <c r="B4" s="1430"/>
      <c r="C4" s="278"/>
      <c r="D4" s="84" t="s">
        <v>286</v>
      </c>
      <c r="E4" s="84" t="s">
        <v>287</v>
      </c>
      <c r="F4" s="84" t="s">
        <v>65</v>
      </c>
      <c r="G4" s="84"/>
      <c r="H4" s="1445"/>
      <c r="I4" s="1445"/>
    </row>
    <row r="5" spans="1:10" s="330" customFormat="1" ht="31.5" customHeight="1">
      <c r="A5" s="277">
        <v>2012</v>
      </c>
      <c r="B5" s="238">
        <v>112</v>
      </c>
      <c r="C5" s="238"/>
      <c r="D5" s="36">
        <v>10455</v>
      </c>
      <c r="E5" s="238">
        <v>912</v>
      </c>
      <c r="F5" s="14">
        <v>11367</v>
      </c>
      <c r="G5" s="14"/>
      <c r="H5" s="1446">
        <v>9.05100956937037</v>
      </c>
      <c r="I5" s="1446"/>
      <c r="J5" s="331"/>
    </row>
    <row r="6" spans="1:10" s="330" customFormat="1" ht="31.5" customHeight="1">
      <c r="A6" s="277">
        <v>2013</v>
      </c>
      <c r="B6" s="238">
        <v>111</v>
      </c>
      <c r="C6" s="494"/>
      <c r="D6" s="36">
        <v>10836</v>
      </c>
      <c r="E6" s="238">
        <v>893</v>
      </c>
      <c r="F6" s="14">
        <v>11729</v>
      </c>
      <c r="G6" s="14"/>
      <c r="H6" s="1447">
        <v>9.318692284529572</v>
      </c>
      <c r="I6" s="1447"/>
      <c r="J6" s="331"/>
    </row>
    <row r="7" spans="1:10" s="330" customFormat="1" ht="31.5" customHeight="1">
      <c r="A7" s="277">
        <v>2014</v>
      </c>
      <c r="B7" s="238">
        <v>111</v>
      </c>
      <c r="C7" s="238"/>
      <c r="D7" s="36">
        <v>11408</v>
      </c>
      <c r="E7" s="36">
        <v>1048</v>
      </c>
      <c r="F7" s="14">
        <v>12456</v>
      </c>
      <c r="G7" s="14"/>
      <c r="H7" s="1447">
        <v>9.878391731843221</v>
      </c>
      <c r="I7" s="1447"/>
      <c r="J7" s="331"/>
    </row>
    <row r="8" spans="1:10" s="330" customFormat="1" ht="31.5" customHeight="1">
      <c r="A8" s="304">
        <v>2015</v>
      </c>
      <c r="B8" s="332">
        <v>112</v>
      </c>
      <c r="C8" s="332"/>
      <c r="D8" s="610">
        <v>11158</v>
      </c>
      <c r="E8" s="65">
        <v>1021</v>
      </c>
      <c r="F8" s="65">
        <v>12179</v>
      </c>
      <c r="G8" s="65"/>
      <c r="H8" s="1451">
        <v>9.645930437468568</v>
      </c>
      <c r="I8" s="1451"/>
      <c r="J8" s="331"/>
    </row>
    <row r="9" s="335" customFormat="1" ht="21" customHeight="1">
      <c r="A9" s="67" t="s">
        <v>343</v>
      </c>
    </row>
    <row r="10" s="335" customFormat="1" ht="11.25" customHeight="1">
      <c r="A10" s="39"/>
    </row>
    <row r="11" spans="1:10" s="58" customFormat="1" ht="21" customHeight="1">
      <c r="A11" s="23" t="s">
        <v>429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s="83" customFormat="1" ht="18.75" customHeight="1">
      <c r="A12" s="1452" t="s">
        <v>490</v>
      </c>
      <c r="B12" s="1453"/>
      <c r="C12" s="488"/>
      <c r="D12" s="1434">
        <v>2014</v>
      </c>
      <c r="E12" s="1434"/>
      <c r="F12" s="1434"/>
      <c r="G12" s="404"/>
      <c r="H12" s="1455">
        <v>2015</v>
      </c>
      <c r="I12" s="1434"/>
      <c r="J12" s="1434"/>
    </row>
    <row r="13" spans="1:10" s="83" customFormat="1" ht="21.75" customHeight="1">
      <c r="A13" s="1454"/>
      <c r="B13" s="1454"/>
      <c r="C13" s="489"/>
      <c r="D13" s="403" t="s">
        <v>12</v>
      </c>
      <c r="E13" s="84" t="s">
        <v>11</v>
      </c>
      <c r="F13" s="84" t="s">
        <v>0</v>
      </c>
      <c r="G13" s="84"/>
      <c r="H13" s="139" t="s">
        <v>12</v>
      </c>
      <c r="I13" s="84" t="s">
        <v>11</v>
      </c>
      <c r="J13" s="84" t="s">
        <v>0</v>
      </c>
    </row>
    <row r="14" spans="1:10" s="58" customFormat="1" ht="27" customHeight="1">
      <c r="A14" s="1436" t="s">
        <v>393</v>
      </c>
      <c r="B14" s="1436"/>
      <c r="C14" s="12"/>
      <c r="D14" s="14">
        <v>8</v>
      </c>
      <c r="E14" s="14" t="s">
        <v>39</v>
      </c>
      <c r="F14" s="31">
        <v>8</v>
      </c>
      <c r="G14" s="31"/>
      <c r="H14" s="13">
        <v>7</v>
      </c>
      <c r="I14" s="14" t="s">
        <v>39</v>
      </c>
      <c r="J14" s="31">
        <v>7</v>
      </c>
    </row>
    <row r="15" spans="1:10" s="58" customFormat="1" ht="27" customHeight="1">
      <c r="A15" s="1352" t="s">
        <v>330</v>
      </c>
      <c r="B15" s="1352"/>
      <c r="C15" s="176"/>
      <c r="D15" s="14">
        <v>1</v>
      </c>
      <c r="E15" s="14" t="s">
        <v>39</v>
      </c>
      <c r="F15" s="31">
        <v>1</v>
      </c>
      <c r="G15" s="31"/>
      <c r="H15" s="13">
        <v>1</v>
      </c>
      <c r="I15" s="14" t="s">
        <v>39</v>
      </c>
      <c r="J15" s="31">
        <v>1</v>
      </c>
    </row>
    <row r="16" spans="1:10" s="58" customFormat="1" ht="27" customHeight="1">
      <c r="A16" s="1352" t="s">
        <v>430</v>
      </c>
      <c r="B16" s="1352"/>
      <c r="C16" s="176"/>
      <c r="D16" s="14" t="s">
        <v>39</v>
      </c>
      <c r="E16" s="14" t="s">
        <v>39</v>
      </c>
      <c r="F16" s="14" t="s">
        <v>39</v>
      </c>
      <c r="G16" s="31"/>
      <c r="H16" s="13">
        <v>1</v>
      </c>
      <c r="I16" s="14" t="s">
        <v>39</v>
      </c>
      <c r="J16" s="31">
        <v>1</v>
      </c>
    </row>
    <row r="17" spans="1:10" s="58" customFormat="1" ht="27" customHeight="1">
      <c r="A17" s="1436" t="s">
        <v>288</v>
      </c>
      <c r="B17" s="1450"/>
      <c r="C17" s="433"/>
      <c r="D17" s="14">
        <v>9</v>
      </c>
      <c r="E17" s="14" t="s">
        <v>39</v>
      </c>
      <c r="F17" s="31">
        <v>9</v>
      </c>
      <c r="G17" s="31"/>
      <c r="H17" s="13">
        <v>21</v>
      </c>
      <c r="I17" s="14" t="s">
        <v>39</v>
      </c>
      <c r="J17" s="31">
        <v>21</v>
      </c>
    </row>
    <row r="18" spans="1:10" s="58" customFormat="1" ht="27" customHeight="1">
      <c r="A18" s="1436" t="s">
        <v>289</v>
      </c>
      <c r="B18" s="1450"/>
      <c r="C18" s="433"/>
      <c r="D18" s="14">
        <v>35</v>
      </c>
      <c r="E18" s="14" t="s">
        <v>39</v>
      </c>
      <c r="F18" s="31">
        <v>35</v>
      </c>
      <c r="G18" s="31"/>
      <c r="H18" s="13">
        <v>37</v>
      </c>
      <c r="I18" s="14" t="s">
        <v>39</v>
      </c>
      <c r="J18" s="31">
        <v>37</v>
      </c>
    </row>
    <row r="19" spans="1:10" s="58" customFormat="1" ht="37.5" customHeight="1">
      <c r="A19" s="1436" t="s">
        <v>472</v>
      </c>
      <c r="B19" s="1450"/>
      <c r="C19" s="433"/>
      <c r="D19" s="14">
        <v>36</v>
      </c>
      <c r="E19" s="14" t="s">
        <v>39</v>
      </c>
      <c r="F19" s="31">
        <v>36</v>
      </c>
      <c r="G19" s="31"/>
      <c r="H19" s="13">
        <v>100</v>
      </c>
      <c r="I19" s="14">
        <v>1</v>
      </c>
      <c r="J19" s="31">
        <v>101</v>
      </c>
    </row>
    <row r="20" spans="1:10" s="58" customFormat="1" ht="27" customHeight="1">
      <c r="A20" s="1436" t="s">
        <v>290</v>
      </c>
      <c r="B20" s="1450"/>
      <c r="C20" s="433"/>
      <c r="D20" s="14">
        <v>95</v>
      </c>
      <c r="E20" s="14">
        <v>4</v>
      </c>
      <c r="F20" s="31">
        <v>99</v>
      </c>
      <c r="G20" s="31"/>
      <c r="H20" s="13">
        <v>128</v>
      </c>
      <c r="I20" s="14">
        <v>11</v>
      </c>
      <c r="J20" s="31">
        <v>139</v>
      </c>
    </row>
    <row r="21" spans="1:10" s="85" customFormat="1" ht="27" customHeight="1">
      <c r="A21" s="1436" t="s">
        <v>291</v>
      </c>
      <c r="B21" s="1450"/>
      <c r="C21" s="433"/>
      <c r="D21" s="14">
        <v>370</v>
      </c>
      <c r="E21" s="14">
        <v>15</v>
      </c>
      <c r="F21" s="31">
        <v>385</v>
      </c>
      <c r="G21" s="31"/>
      <c r="H21" s="13">
        <v>240</v>
      </c>
      <c r="I21" s="14">
        <v>5</v>
      </c>
      <c r="J21" s="31">
        <v>245</v>
      </c>
    </row>
    <row r="22" spans="1:10" s="58" customFormat="1" ht="27" customHeight="1">
      <c r="A22" s="1352" t="s">
        <v>431</v>
      </c>
      <c r="B22" s="1352"/>
      <c r="C22" s="433"/>
      <c r="D22" s="14" t="s">
        <v>39</v>
      </c>
      <c r="E22" s="14" t="s">
        <v>39</v>
      </c>
      <c r="F22" s="31" t="s">
        <v>39</v>
      </c>
      <c r="G22" s="31"/>
      <c r="H22" s="13">
        <v>4</v>
      </c>
      <c r="I22" s="14" t="s">
        <v>39</v>
      </c>
      <c r="J22" s="31">
        <v>4</v>
      </c>
    </row>
    <row r="23" spans="1:10" s="58" customFormat="1" ht="27" customHeight="1">
      <c r="A23" s="1436" t="s">
        <v>292</v>
      </c>
      <c r="B23" s="1450"/>
      <c r="C23" s="433"/>
      <c r="D23" s="14">
        <v>122</v>
      </c>
      <c r="E23" s="14">
        <v>7</v>
      </c>
      <c r="F23" s="31">
        <v>129</v>
      </c>
      <c r="G23" s="31"/>
      <c r="H23" s="13">
        <v>113</v>
      </c>
      <c r="I23" s="14">
        <v>7</v>
      </c>
      <c r="J23" s="31">
        <v>120</v>
      </c>
    </row>
    <row r="24" spans="1:10" s="58" customFormat="1" ht="27" customHeight="1">
      <c r="A24" s="1436" t="s">
        <v>293</v>
      </c>
      <c r="B24" s="1450"/>
      <c r="C24" s="433"/>
      <c r="D24" s="14">
        <v>949</v>
      </c>
      <c r="E24" s="14">
        <v>42</v>
      </c>
      <c r="F24" s="31">
        <v>991</v>
      </c>
      <c r="G24" s="31"/>
      <c r="H24" s="13">
        <v>928</v>
      </c>
      <c r="I24" s="14">
        <v>41</v>
      </c>
      <c r="J24" s="31">
        <v>969</v>
      </c>
    </row>
    <row r="25" spans="1:10" s="58" customFormat="1" ht="27" customHeight="1">
      <c r="A25" s="1436" t="s">
        <v>294</v>
      </c>
      <c r="B25" s="1450"/>
      <c r="C25" s="433"/>
      <c r="D25" s="14">
        <v>1160</v>
      </c>
      <c r="E25" s="14">
        <v>25</v>
      </c>
      <c r="F25" s="31">
        <v>1185</v>
      </c>
      <c r="G25" s="31"/>
      <c r="H25" s="13">
        <v>1118</v>
      </c>
      <c r="I25" s="14">
        <v>24</v>
      </c>
      <c r="J25" s="31">
        <v>1142</v>
      </c>
    </row>
    <row r="26" spans="1:10" s="58" customFormat="1" ht="27" customHeight="1">
      <c r="A26" s="1436" t="s">
        <v>295</v>
      </c>
      <c r="B26" s="1450"/>
      <c r="C26" s="433"/>
      <c r="D26" s="14">
        <v>8561</v>
      </c>
      <c r="E26" s="14">
        <v>955</v>
      </c>
      <c r="F26" s="31">
        <v>9516</v>
      </c>
      <c r="G26" s="31"/>
      <c r="H26" s="13">
        <v>8401</v>
      </c>
      <c r="I26" s="14">
        <v>932</v>
      </c>
      <c r="J26" s="31">
        <v>9333</v>
      </c>
    </row>
    <row r="27" spans="1:10" s="83" customFormat="1" ht="27" customHeight="1">
      <c r="A27" s="1436" t="s">
        <v>296</v>
      </c>
      <c r="B27" s="1450"/>
      <c r="C27" s="433"/>
      <c r="D27" s="14">
        <v>62</v>
      </c>
      <c r="E27" s="14" t="s">
        <v>39</v>
      </c>
      <c r="F27" s="31">
        <v>62</v>
      </c>
      <c r="G27" s="31"/>
      <c r="H27" s="13">
        <v>59</v>
      </c>
      <c r="I27" s="14" t="s">
        <v>39</v>
      </c>
      <c r="J27" s="31">
        <v>59</v>
      </c>
    </row>
    <row r="28" spans="1:10" s="83" customFormat="1" ht="27" customHeight="1">
      <c r="A28" s="1448" t="s">
        <v>0</v>
      </c>
      <c r="B28" s="1449"/>
      <c r="C28" s="490"/>
      <c r="D28" s="72">
        <v>11408</v>
      </c>
      <c r="E28" s="72">
        <v>1048</v>
      </c>
      <c r="F28" s="72">
        <v>12456</v>
      </c>
      <c r="G28" s="72"/>
      <c r="H28" s="138">
        <f>SUM(H14:H27)</f>
        <v>11158</v>
      </c>
      <c r="I28" s="72">
        <f>SUM(I14:I27)</f>
        <v>1021</v>
      </c>
      <c r="J28" s="72">
        <v>12179</v>
      </c>
    </row>
    <row r="29" ht="15" customHeight="1">
      <c r="A29" s="58" t="s">
        <v>347</v>
      </c>
    </row>
    <row r="30" spans="4:10" ht="12">
      <c r="D30" s="318"/>
      <c r="E30" s="318"/>
      <c r="F30" s="318"/>
      <c r="G30" s="318"/>
      <c r="H30" s="318"/>
      <c r="I30" s="318"/>
      <c r="J30" s="318"/>
    </row>
  </sheetData>
  <sheetProtection/>
  <mergeCells count="26">
    <mergeCell ref="A26:B26"/>
    <mergeCell ref="A27:B27"/>
    <mergeCell ref="A15:B15"/>
    <mergeCell ref="A17:B17"/>
    <mergeCell ref="A18:B18"/>
    <mergeCell ref="A19:B19"/>
    <mergeCell ref="A20:B20"/>
    <mergeCell ref="A16:B16"/>
    <mergeCell ref="A22:B22"/>
    <mergeCell ref="A28:B28"/>
    <mergeCell ref="A21:B21"/>
    <mergeCell ref="A23:B23"/>
    <mergeCell ref="A24:B24"/>
    <mergeCell ref="A25:B25"/>
    <mergeCell ref="H7:I7"/>
    <mergeCell ref="H8:I8"/>
    <mergeCell ref="A12:B13"/>
    <mergeCell ref="D12:F12"/>
    <mergeCell ref="H12:J12"/>
    <mergeCell ref="A14:B14"/>
    <mergeCell ref="A3:A4"/>
    <mergeCell ref="B3:B4"/>
    <mergeCell ref="D3:F3"/>
    <mergeCell ref="H3:I4"/>
    <mergeCell ref="H5:I5"/>
    <mergeCell ref="H6:I6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65" useFirstPageNumber="1" orientation="portrait" paperSize="9" r:id="rId1"/>
  <headerFooter>
    <oddHeader>&amp;C&amp;"Times New Roman,Regular"&amp;P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00390625" style="83" customWidth="1"/>
    <col min="2" max="2" width="13.421875" style="83" customWidth="1"/>
    <col min="3" max="3" width="6.140625" style="83" customWidth="1"/>
    <col min="4" max="4" width="15.57421875" style="58" customWidth="1"/>
    <col min="5" max="5" width="4.8515625" style="58" customWidth="1"/>
    <col min="6" max="6" width="19.57421875" style="58" customWidth="1"/>
    <col min="7" max="7" width="17.57421875" style="58" customWidth="1"/>
    <col min="8" max="8" width="0" style="58" hidden="1" customWidth="1"/>
    <col min="9" max="9" width="15.57421875" style="270" customWidth="1"/>
    <col min="10" max="16384" width="9.140625" style="58" customWidth="1"/>
  </cols>
  <sheetData>
    <row r="1" spans="1:9" ht="30" customHeight="1">
      <c r="A1" s="1456" t="s">
        <v>491</v>
      </c>
      <c r="B1" s="1457"/>
      <c r="C1" s="1457"/>
      <c r="D1" s="1457"/>
      <c r="E1" s="1457"/>
      <c r="F1" s="1457"/>
      <c r="G1" s="24"/>
      <c r="H1" s="270"/>
      <c r="I1" s="58"/>
    </row>
    <row r="2" spans="1:9" ht="26.25" customHeight="1">
      <c r="A2" s="1320" t="s">
        <v>893</v>
      </c>
      <c r="B2" s="407"/>
      <c r="C2" s="407"/>
      <c r="D2" s="407"/>
      <c r="E2" s="409"/>
      <c r="F2" s="409"/>
      <c r="G2" s="24"/>
      <c r="H2" s="270"/>
      <c r="I2" s="58"/>
    </row>
    <row r="3" spans="1:8" s="67" customFormat="1" ht="31.5" customHeight="1">
      <c r="A3" s="1458" t="s">
        <v>273</v>
      </c>
      <c r="B3" s="1460" t="s">
        <v>300</v>
      </c>
      <c r="C3" s="1460"/>
      <c r="D3" s="1460"/>
      <c r="E3" s="336"/>
      <c r="F3" s="1429" t="s">
        <v>297</v>
      </c>
      <c r="G3" s="333"/>
      <c r="H3" s="329"/>
    </row>
    <row r="4" spans="1:8" s="67" customFormat="1" ht="31.5" customHeight="1">
      <c r="A4" s="1459"/>
      <c r="B4" s="278" t="s">
        <v>371</v>
      </c>
      <c r="C4" s="278"/>
      <c r="D4" s="278" t="s">
        <v>298</v>
      </c>
      <c r="E4" s="278"/>
      <c r="F4" s="1461"/>
      <c r="G4" s="333"/>
      <c r="H4" s="329"/>
    </row>
    <row r="5" spans="1:13" s="67" customFormat="1" ht="32.25" customHeight="1">
      <c r="A5" s="504">
        <v>2011</v>
      </c>
      <c r="B5" s="337">
        <v>5308</v>
      </c>
      <c r="C5" s="337"/>
      <c r="D5" s="337">
        <v>87816</v>
      </c>
      <c r="E5" s="337"/>
      <c r="F5" s="338">
        <v>6.04</v>
      </c>
      <c r="G5" s="334"/>
      <c r="H5" s="578"/>
      <c r="I5" s="578"/>
      <c r="J5" s="578"/>
      <c r="K5" s="578"/>
      <c r="L5" s="578"/>
      <c r="M5" s="578"/>
    </row>
    <row r="6" spans="1:13" s="67" customFormat="1" ht="32.25" customHeight="1">
      <c r="A6" s="504">
        <v>2012</v>
      </c>
      <c r="B6" s="337">
        <v>5084</v>
      </c>
      <c r="C6" s="337"/>
      <c r="D6" s="337">
        <v>89101</v>
      </c>
      <c r="E6" s="341"/>
      <c r="F6" s="338">
        <v>5.705884333509164</v>
      </c>
      <c r="G6" s="340"/>
      <c r="H6" s="578"/>
      <c r="I6" s="578"/>
      <c r="J6" s="578"/>
      <c r="K6" s="578"/>
      <c r="L6" s="578"/>
      <c r="M6" s="578"/>
    </row>
    <row r="7" spans="1:13" s="67" customFormat="1" ht="32.25" customHeight="1">
      <c r="A7" s="504">
        <v>2013</v>
      </c>
      <c r="B7" s="337">
        <v>6680</v>
      </c>
      <c r="C7" s="337"/>
      <c r="D7" s="337">
        <v>102924</v>
      </c>
      <c r="E7" s="341"/>
      <c r="F7" s="338">
        <v>6.490225797675955</v>
      </c>
      <c r="G7" s="340"/>
      <c r="H7" s="578"/>
      <c r="I7" s="578"/>
      <c r="J7" s="578"/>
      <c r="K7" s="578"/>
      <c r="L7" s="578"/>
      <c r="M7" s="578"/>
    </row>
    <row r="8" spans="1:13" s="67" customFormat="1" ht="32.25" customHeight="1">
      <c r="A8" s="504">
        <v>2014</v>
      </c>
      <c r="B8" s="337">
        <v>6926</v>
      </c>
      <c r="C8" s="337"/>
      <c r="D8" s="337">
        <v>106693</v>
      </c>
      <c r="E8" s="341"/>
      <c r="F8" s="338">
        <v>6.491522405406165</v>
      </c>
      <c r="G8" s="340"/>
      <c r="H8" s="578"/>
      <c r="I8" s="578"/>
      <c r="J8" s="578"/>
      <c r="K8" s="578"/>
      <c r="L8" s="578"/>
      <c r="M8" s="578"/>
    </row>
    <row r="9" spans="1:13" s="67" customFormat="1" ht="32.25" customHeight="1">
      <c r="A9" s="580" t="s">
        <v>473</v>
      </c>
      <c r="B9" s="342">
        <v>4242</v>
      </c>
      <c r="C9" s="342"/>
      <c r="D9" s="342">
        <v>57974</v>
      </c>
      <c r="E9" s="343"/>
      <c r="F9" s="344">
        <v>7.317073170731707</v>
      </c>
      <c r="G9" s="340"/>
      <c r="H9" s="578"/>
      <c r="I9" s="578"/>
      <c r="J9" s="578"/>
      <c r="K9" s="578"/>
      <c r="L9" s="578"/>
      <c r="M9" s="578"/>
    </row>
    <row r="10" spans="1:14" s="67" customFormat="1" ht="27.75" customHeight="1">
      <c r="A10" s="75" t="s">
        <v>299</v>
      </c>
      <c r="B10" s="345"/>
      <c r="C10" s="345"/>
      <c r="D10" s="345"/>
      <c r="E10" s="345"/>
      <c r="F10" s="346"/>
      <c r="I10" s="579"/>
      <c r="J10" s="579"/>
      <c r="K10" s="579"/>
      <c r="L10" s="579"/>
      <c r="M10" s="579"/>
      <c r="N10" s="579"/>
    </row>
    <row r="11" spans="4:14" ht="12.75" customHeight="1">
      <c r="D11" s="495"/>
      <c r="F11" s="495"/>
      <c r="I11" s="579"/>
      <c r="J11" s="579"/>
      <c r="K11" s="579"/>
      <c r="L11" s="579"/>
      <c r="M11" s="579"/>
      <c r="N11" s="579"/>
    </row>
    <row r="12" spans="9:14" ht="12" customHeight="1">
      <c r="I12" s="579"/>
      <c r="J12" s="579"/>
      <c r="K12" s="579"/>
      <c r="L12" s="579"/>
      <c r="M12" s="579"/>
      <c r="N12" s="579"/>
    </row>
    <row r="13" spans="9:14" ht="12" customHeight="1">
      <c r="I13" s="579"/>
      <c r="J13" s="579"/>
      <c r="K13" s="579"/>
      <c r="L13" s="579"/>
      <c r="M13" s="579"/>
      <c r="N13" s="579"/>
    </row>
    <row r="14" ht="12" customHeight="1"/>
    <row r="15" ht="12" customHeight="1"/>
    <row r="16" ht="42" customHeight="1"/>
    <row r="17" ht="12" customHeight="1"/>
  </sheetData>
  <sheetProtection/>
  <mergeCells count="4">
    <mergeCell ref="A1:F1"/>
    <mergeCell ref="A3:A4"/>
    <mergeCell ref="B3:D3"/>
    <mergeCell ref="F3:F4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66" useFirstPageNumber="1" orientation="portrait" paperSize="9" r:id="rId1"/>
  <headerFooter alignWithMargins="0">
    <oddHeader>&amp;C&amp;"Times New Roman,Regular"&amp;P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7109375" style="0" customWidth="1"/>
    <col min="2" max="3" width="19.28125" style="0" customWidth="1"/>
  </cols>
  <sheetData>
    <row r="1" spans="1:3" ht="43.5" customHeight="1">
      <c r="A1" s="1462" t="s">
        <v>492</v>
      </c>
      <c r="B1" s="1462"/>
      <c r="C1" s="1462"/>
    </row>
    <row r="2" spans="1:3" s="1266" customFormat="1" ht="21" customHeight="1">
      <c r="A2" s="1320" t="s">
        <v>893</v>
      </c>
      <c r="B2" s="1263"/>
      <c r="C2" s="1263"/>
    </row>
    <row r="3" spans="1:3" ht="12" customHeight="1">
      <c r="A3" s="685"/>
      <c r="B3" s="685"/>
      <c r="C3" s="686" t="s">
        <v>239</v>
      </c>
    </row>
    <row r="4" spans="1:3" ht="27" customHeight="1">
      <c r="A4" s="687" t="s">
        <v>493</v>
      </c>
      <c r="B4" s="688">
        <v>2014</v>
      </c>
      <c r="C4" s="688">
        <v>2015</v>
      </c>
    </row>
    <row r="5" spans="1:4" ht="27" customHeight="1">
      <c r="A5" s="689" t="s">
        <v>494</v>
      </c>
      <c r="B5" s="690">
        <v>1407</v>
      </c>
      <c r="C5" s="690">
        <v>1226</v>
      </c>
      <c r="D5" s="691"/>
    </row>
    <row r="6" spans="1:4" ht="27" customHeight="1">
      <c r="A6" s="689" t="s">
        <v>495</v>
      </c>
      <c r="B6" s="690">
        <v>1162</v>
      </c>
      <c r="C6" s="690">
        <v>1034</v>
      </c>
      <c r="D6" s="691"/>
    </row>
    <row r="7" spans="1:4" ht="27" customHeight="1">
      <c r="A7" s="689" t="s">
        <v>496</v>
      </c>
      <c r="B7" s="690">
        <v>998</v>
      </c>
      <c r="C7" s="690">
        <v>1259</v>
      </c>
      <c r="D7" s="691"/>
    </row>
    <row r="8" spans="1:4" ht="27" customHeight="1">
      <c r="A8" s="689" t="s">
        <v>34</v>
      </c>
      <c r="B8" s="690">
        <v>733</v>
      </c>
      <c r="C8" s="690">
        <v>887</v>
      </c>
      <c r="D8" s="691"/>
    </row>
    <row r="9" spans="1:4" ht="27" customHeight="1">
      <c r="A9" s="689" t="s">
        <v>36</v>
      </c>
      <c r="B9" s="690">
        <v>1072</v>
      </c>
      <c r="C9" s="690">
        <v>731</v>
      </c>
      <c r="D9" s="691"/>
    </row>
    <row r="10" spans="1:4" ht="27" customHeight="1">
      <c r="A10" s="689" t="s">
        <v>497</v>
      </c>
      <c r="B10" s="690">
        <v>886</v>
      </c>
      <c r="C10" s="690">
        <v>724</v>
      </c>
      <c r="D10" s="691"/>
    </row>
    <row r="11" spans="1:4" ht="27" customHeight="1">
      <c r="A11" s="689" t="s">
        <v>33</v>
      </c>
      <c r="B11" s="690">
        <v>1004</v>
      </c>
      <c r="C11" s="690">
        <v>845</v>
      </c>
      <c r="D11" s="691"/>
    </row>
    <row r="12" spans="1:4" ht="27" customHeight="1">
      <c r="A12" s="689" t="s">
        <v>384</v>
      </c>
      <c r="B12" s="690">
        <v>306</v>
      </c>
      <c r="C12" s="690">
        <v>461</v>
      </c>
      <c r="D12" s="691"/>
    </row>
    <row r="13" spans="1:4" ht="27" customHeight="1">
      <c r="A13" s="582" t="s">
        <v>0</v>
      </c>
      <c r="B13" s="692">
        <v>7568</v>
      </c>
      <c r="C13" s="692">
        <v>7167</v>
      </c>
      <c r="D13" s="691"/>
    </row>
    <row r="14" spans="1:4" ht="27" customHeight="1">
      <c r="A14" s="693" t="s">
        <v>498</v>
      </c>
      <c r="B14" s="694">
        <v>1773</v>
      </c>
      <c r="C14" s="694">
        <v>1384</v>
      </c>
      <c r="D14" s="691"/>
    </row>
    <row r="15" spans="1:4" ht="27" customHeight="1">
      <c r="A15" s="695" t="s">
        <v>499</v>
      </c>
      <c r="B15" s="696">
        <v>197</v>
      </c>
      <c r="C15" s="696">
        <v>218</v>
      </c>
      <c r="D15" s="691"/>
    </row>
    <row r="16" spans="1:4" ht="27" customHeight="1">
      <c r="A16" s="695" t="s">
        <v>500</v>
      </c>
      <c r="B16" s="696">
        <v>39</v>
      </c>
      <c r="C16" s="696">
        <v>68</v>
      </c>
      <c r="D16" s="691"/>
    </row>
    <row r="17" spans="1:4" ht="27" customHeight="1">
      <c r="A17" s="697" t="s">
        <v>501</v>
      </c>
      <c r="B17" s="698">
        <v>23</v>
      </c>
      <c r="C17" s="698">
        <v>24</v>
      </c>
      <c r="D17" s="691"/>
    </row>
    <row r="18" spans="1:4" ht="27" customHeight="1">
      <c r="A18" s="699"/>
      <c r="B18" s="700"/>
      <c r="C18" s="700"/>
      <c r="D18" s="691"/>
    </row>
    <row r="19" ht="24" customHeight="1"/>
    <row r="20" spans="1:3" ht="35.25" customHeight="1">
      <c r="A20" s="1463" t="s">
        <v>502</v>
      </c>
      <c r="B20" s="1463"/>
      <c r="C20" s="1463"/>
    </row>
    <row r="21" spans="1:3" ht="12" customHeight="1">
      <c r="A21" s="701"/>
      <c r="B21" s="701"/>
      <c r="C21" s="702" t="s">
        <v>239</v>
      </c>
    </row>
    <row r="22" spans="1:3" ht="27.75" customHeight="1">
      <c r="A22" s="703" t="s">
        <v>484</v>
      </c>
      <c r="B22" s="703">
        <v>2014</v>
      </c>
      <c r="C22" s="703">
        <v>2015</v>
      </c>
    </row>
    <row r="23" spans="1:3" ht="27.75" customHeight="1">
      <c r="A23" s="704" t="s">
        <v>503</v>
      </c>
      <c r="B23" s="705">
        <v>1237</v>
      </c>
      <c r="C23" s="705">
        <v>1195</v>
      </c>
    </row>
    <row r="24" spans="1:3" ht="27.75" customHeight="1">
      <c r="A24" s="704" t="s">
        <v>504</v>
      </c>
      <c r="B24" s="705">
        <v>231</v>
      </c>
      <c r="C24" s="705">
        <v>282</v>
      </c>
    </row>
    <row r="25" spans="1:3" ht="27.75" customHeight="1">
      <c r="A25" s="706" t="s">
        <v>505</v>
      </c>
      <c r="B25" s="707">
        <v>39</v>
      </c>
      <c r="C25" s="707">
        <v>35</v>
      </c>
    </row>
    <row r="26" spans="1:3" ht="27.75" customHeight="1">
      <c r="A26" s="706" t="s">
        <v>506</v>
      </c>
      <c r="B26" s="707">
        <v>192</v>
      </c>
      <c r="C26" s="707">
        <v>247</v>
      </c>
    </row>
    <row r="27" spans="1:3" ht="27.75" customHeight="1">
      <c r="A27" s="703" t="s">
        <v>242</v>
      </c>
      <c r="B27" s="708">
        <v>1468</v>
      </c>
      <c r="C27" s="708">
        <v>1477</v>
      </c>
    </row>
  </sheetData>
  <sheetProtection/>
  <mergeCells count="2">
    <mergeCell ref="A1:C1"/>
    <mergeCell ref="A20:C20"/>
  </mergeCells>
  <hyperlinks>
    <hyperlink ref="A2" location="Contents!A1" display="Back to Contents"/>
  </hyperlinks>
  <printOptions/>
  <pageMargins left="0.7" right="0.7" top="0.75" bottom="0.75" header="0.55" footer="0.55"/>
  <pageSetup firstPageNumber="68" useFirstPageNumber="1" horizontalDpi="600" verticalDpi="600" orientation="portrait" paperSize="9" r:id="rId1"/>
  <headerFooter>
    <oddHeader>&amp;C&amp;"Times New Roman,Regular"&amp;P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7109375" style="709" customWidth="1"/>
    <col min="2" max="4" width="7.8515625" style="709" customWidth="1"/>
    <col min="5" max="5" width="1.421875" style="709" customWidth="1"/>
    <col min="6" max="8" width="7.8515625" style="709" customWidth="1"/>
    <col min="9" max="16384" width="9.140625" style="709" customWidth="1"/>
  </cols>
  <sheetData>
    <row r="1" spans="1:8" ht="39" customHeight="1">
      <c r="A1" s="1463" t="s">
        <v>657</v>
      </c>
      <c r="B1" s="1463"/>
      <c r="C1" s="1463"/>
      <c r="D1" s="1463"/>
      <c r="E1" s="1463"/>
      <c r="F1" s="1463"/>
      <c r="G1" s="1463"/>
      <c r="H1" s="1463"/>
    </row>
    <row r="2" spans="1:5" ht="26.25" customHeight="1">
      <c r="A2" s="1320" t="s">
        <v>893</v>
      </c>
      <c r="B2" s="701"/>
      <c r="C2" s="701"/>
      <c r="D2" s="701"/>
      <c r="E2" s="701"/>
    </row>
    <row r="3" spans="1:8" ht="17.25" customHeight="1">
      <c r="A3" s="1468" t="s">
        <v>490</v>
      </c>
      <c r="B3" s="1412">
        <v>2014</v>
      </c>
      <c r="C3" s="1412"/>
      <c r="D3" s="1412"/>
      <c r="E3" s="710"/>
      <c r="F3" s="1412">
        <v>2015</v>
      </c>
      <c r="G3" s="1412"/>
      <c r="H3" s="1412"/>
    </row>
    <row r="4" spans="1:8" ht="17.25" customHeight="1">
      <c r="A4" s="1469"/>
      <c r="B4" s="711" t="s">
        <v>12</v>
      </c>
      <c r="C4" s="711" t="s">
        <v>11</v>
      </c>
      <c r="D4" s="711" t="s">
        <v>0</v>
      </c>
      <c r="E4" s="712"/>
      <c r="F4" s="711" t="s">
        <v>12</v>
      </c>
      <c r="G4" s="711" t="s">
        <v>11</v>
      </c>
      <c r="H4" s="711" t="s">
        <v>0</v>
      </c>
    </row>
    <row r="5" spans="1:8" ht="27" customHeight="1">
      <c r="A5" s="689" t="s">
        <v>507</v>
      </c>
      <c r="B5" s="470">
        <v>1</v>
      </c>
      <c r="C5" s="713" t="s">
        <v>39</v>
      </c>
      <c r="D5" s="471">
        <v>1</v>
      </c>
      <c r="E5" s="714"/>
      <c r="F5" s="689">
        <v>1</v>
      </c>
      <c r="G5" s="715" t="s">
        <v>39</v>
      </c>
      <c r="H5" s="716">
        <v>1</v>
      </c>
    </row>
    <row r="6" spans="1:8" ht="27" customHeight="1">
      <c r="A6" s="689" t="s">
        <v>508</v>
      </c>
      <c r="B6" s="470">
        <v>1</v>
      </c>
      <c r="C6" s="713" t="s">
        <v>39</v>
      </c>
      <c r="D6" s="471">
        <v>1</v>
      </c>
      <c r="E6" s="714"/>
      <c r="F6" s="715" t="s">
        <v>39</v>
      </c>
      <c r="G6" s="689">
        <v>1</v>
      </c>
      <c r="H6" s="716">
        <v>1</v>
      </c>
    </row>
    <row r="7" spans="1:8" ht="27" customHeight="1">
      <c r="A7" s="689" t="s">
        <v>509</v>
      </c>
      <c r="B7" s="470">
        <v>1</v>
      </c>
      <c r="C7" s="470">
        <v>2</v>
      </c>
      <c r="D7" s="471">
        <v>3</v>
      </c>
      <c r="E7" s="714"/>
      <c r="F7" s="689">
        <v>1</v>
      </c>
      <c r="G7" s="689">
        <v>2</v>
      </c>
      <c r="H7" s="716">
        <v>3</v>
      </c>
    </row>
    <row r="8" spans="1:8" ht="27" customHeight="1">
      <c r="A8" s="689" t="s">
        <v>510</v>
      </c>
      <c r="B8" s="470">
        <v>1</v>
      </c>
      <c r="C8" s="470">
        <v>1</v>
      </c>
      <c r="D8" s="471">
        <v>2</v>
      </c>
      <c r="E8" s="714"/>
      <c r="F8" s="689">
        <v>1</v>
      </c>
      <c r="G8" s="689">
        <v>1</v>
      </c>
      <c r="H8" s="716">
        <v>2</v>
      </c>
    </row>
    <row r="9" spans="1:8" ht="27" customHeight="1">
      <c r="A9" s="689" t="s">
        <v>511</v>
      </c>
      <c r="B9" s="470">
        <v>4</v>
      </c>
      <c r="C9" s="470">
        <v>1</v>
      </c>
      <c r="D9" s="471">
        <v>5</v>
      </c>
      <c r="E9" s="714"/>
      <c r="F9" s="689">
        <v>2</v>
      </c>
      <c r="G9" s="689">
        <v>1</v>
      </c>
      <c r="H9" s="716">
        <v>3</v>
      </c>
    </row>
    <row r="10" spans="1:8" ht="27" customHeight="1">
      <c r="A10" s="689" t="s">
        <v>512</v>
      </c>
      <c r="B10" s="470">
        <v>5</v>
      </c>
      <c r="C10" s="470">
        <v>4</v>
      </c>
      <c r="D10" s="471">
        <v>9</v>
      </c>
      <c r="E10" s="714"/>
      <c r="F10" s="689">
        <v>4</v>
      </c>
      <c r="G10" s="689">
        <v>2</v>
      </c>
      <c r="H10" s="716">
        <v>6</v>
      </c>
    </row>
    <row r="11" spans="1:8" ht="27" customHeight="1">
      <c r="A11" s="689" t="s">
        <v>513</v>
      </c>
      <c r="B11" s="470">
        <v>14</v>
      </c>
      <c r="C11" s="470">
        <v>18</v>
      </c>
      <c r="D11" s="471">
        <v>32</v>
      </c>
      <c r="E11" s="714"/>
      <c r="F11" s="689">
        <v>17</v>
      </c>
      <c r="G11" s="689">
        <v>22</v>
      </c>
      <c r="H11" s="716">
        <v>39</v>
      </c>
    </row>
    <row r="12" spans="1:8" ht="27" customHeight="1">
      <c r="A12" s="689" t="s">
        <v>514</v>
      </c>
      <c r="B12" s="470">
        <v>1</v>
      </c>
      <c r="C12" s="713" t="s">
        <v>39</v>
      </c>
      <c r="D12" s="471">
        <v>1</v>
      </c>
      <c r="E12" s="714"/>
      <c r="F12" s="689">
        <v>1</v>
      </c>
      <c r="G12" s="715" t="s">
        <v>39</v>
      </c>
      <c r="H12" s="716">
        <v>1</v>
      </c>
    </row>
    <row r="13" spans="1:8" ht="27" customHeight="1">
      <c r="A13" s="689" t="s">
        <v>515</v>
      </c>
      <c r="B13" s="470">
        <v>1</v>
      </c>
      <c r="C13" s="713" t="s">
        <v>39</v>
      </c>
      <c r="D13" s="471">
        <v>1</v>
      </c>
      <c r="E13" s="714"/>
      <c r="F13" s="715" t="s">
        <v>39</v>
      </c>
      <c r="G13" s="715" t="s">
        <v>39</v>
      </c>
      <c r="H13" s="717" t="s">
        <v>39</v>
      </c>
    </row>
    <row r="14" spans="1:8" ht="27" customHeight="1">
      <c r="A14" s="689" t="s">
        <v>516</v>
      </c>
      <c r="B14" s="713" t="s">
        <v>39</v>
      </c>
      <c r="C14" s="470">
        <v>1</v>
      </c>
      <c r="D14" s="471">
        <v>1</v>
      </c>
      <c r="E14" s="714"/>
      <c r="F14" s="715" t="s">
        <v>39</v>
      </c>
      <c r="G14" s="689">
        <v>1</v>
      </c>
      <c r="H14" s="716">
        <v>1</v>
      </c>
    </row>
    <row r="15" spans="1:8" ht="27" customHeight="1">
      <c r="A15" s="689" t="s">
        <v>517</v>
      </c>
      <c r="B15" s="713" t="s">
        <v>39</v>
      </c>
      <c r="C15" s="470">
        <v>1</v>
      </c>
      <c r="D15" s="471">
        <v>1</v>
      </c>
      <c r="E15" s="714"/>
      <c r="F15" s="715" t="s">
        <v>39</v>
      </c>
      <c r="G15" s="689">
        <v>1</v>
      </c>
      <c r="H15" s="716">
        <v>1</v>
      </c>
    </row>
    <row r="16" spans="1:8" ht="27" customHeight="1">
      <c r="A16" s="689" t="s">
        <v>518</v>
      </c>
      <c r="B16" s="713" t="s">
        <v>39</v>
      </c>
      <c r="C16" s="470">
        <v>2</v>
      </c>
      <c r="D16" s="471">
        <v>2</v>
      </c>
      <c r="E16" s="714"/>
      <c r="F16" s="715" t="s">
        <v>39</v>
      </c>
      <c r="G16" s="689">
        <v>2</v>
      </c>
      <c r="H16" s="716">
        <v>2</v>
      </c>
    </row>
    <row r="17" spans="1:8" ht="27" customHeight="1">
      <c r="A17" s="689" t="s">
        <v>519</v>
      </c>
      <c r="B17" s="713" t="s">
        <v>39</v>
      </c>
      <c r="C17" s="470">
        <v>2</v>
      </c>
      <c r="D17" s="471">
        <v>2</v>
      </c>
      <c r="E17" s="714"/>
      <c r="F17" s="715" t="s">
        <v>39</v>
      </c>
      <c r="G17" s="689">
        <v>2</v>
      </c>
      <c r="H17" s="716">
        <v>2</v>
      </c>
    </row>
    <row r="18" spans="1:8" ht="27" customHeight="1">
      <c r="A18" s="689" t="s">
        <v>520</v>
      </c>
      <c r="B18" s="713" t="s">
        <v>39</v>
      </c>
      <c r="C18" s="713" t="s">
        <v>39</v>
      </c>
      <c r="D18" s="718" t="s">
        <v>39</v>
      </c>
      <c r="E18" s="719"/>
      <c r="F18" s="715" t="s">
        <v>39</v>
      </c>
      <c r="G18" s="689">
        <v>1</v>
      </c>
      <c r="H18" s="716">
        <v>1</v>
      </c>
    </row>
    <row r="19" spans="1:8" ht="27" customHeight="1">
      <c r="A19" s="475" t="s">
        <v>0</v>
      </c>
      <c r="B19" s="475">
        <v>29</v>
      </c>
      <c r="C19" s="475">
        <v>32</v>
      </c>
      <c r="D19" s="475">
        <v>61</v>
      </c>
      <c r="E19" s="720"/>
      <c r="F19" s="475">
        <v>27</v>
      </c>
      <c r="G19" s="475">
        <v>36</v>
      </c>
      <c r="H19" s="475">
        <v>63</v>
      </c>
    </row>
    <row r="20" spans="1:8" ht="18.75" customHeight="1">
      <c r="A20" s="685"/>
      <c r="B20" s="685"/>
      <c r="C20" s="685"/>
      <c r="D20" s="685"/>
      <c r="E20" s="685"/>
      <c r="F20" s="685"/>
      <c r="G20" s="685"/>
      <c r="H20" s="685"/>
    </row>
    <row r="21" ht="18.75" customHeight="1"/>
    <row r="22" spans="1:8" ht="33" customHeight="1">
      <c r="A22" s="1342" t="s">
        <v>521</v>
      </c>
      <c r="B22" s="1342"/>
      <c r="C22" s="1342"/>
      <c r="D22" s="1342"/>
      <c r="E22" s="1342"/>
      <c r="F22" s="1342"/>
      <c r="G22" s="1342"/>
      <c r="H22" s="1342"/>
    </row>
    <row r="23" spans="1:8" ht="6" customHeight="1">
      <c r="A23" s="502"/>
      <c r="B23" s="502"/>
      <c r="C23" s="502"/>
      <c r="D23" s="502"/>
      <c r="E23" s="502"/>
      <c r="F23" s="502"/>
      <c r="G23" s="502"/>
      <c r="H23" s="502"/>
    </row>
    <row r="24" spans="1:8" ht="30" customHeight="1">
      <c r="A24" s="1470" t="s">
        <v>273</v>
      </c>
      <c r="B24" s="1370" t="s">
        <v>522</v>
      </c>
      <c r="C24" s="1370"/>
      <c r="D24" s="1370"/>
      <c r="E24" s="1370"/>
      <c r="F24" s="1370"/>
      <c r="G24" s="1472" t="s">
        <v>523</v>
      </c>
      <c r="H24" s="1472"/>
    </row>
    <row r="25" spans="1:8" ht="30" customHeight="1">
      <c r="A25" s="1471"/>
      <c r="B25" s="1474" t="s">
        <v>858</v>
      </c>
      <c r="C25" s="1474"/>
      <c r="D25" s="1474" t="s">
        <v>298</v>
      </c>
      <c r="E25" s="1474"/>
      <c r="F25" s="1474"/>
      <c r="G25" s="1473"/>
      <c r="H25" s="1473"/>
    </row>
    <row r="26" spans="1:8" ht="30" customHeight="1">
      <c r="A26" s="504">
        <v>2014</v>
      </c>
      <c r="B26" s="1465">
        <v>112</v>
      </c>
      <c r="C26" s="1465"/>
      <c r="D26" s="1465">
        <v>106693</v>
      </c>
      <c r="E26" s="1465"/>
      <c r="F26" s="1465"/>
      <c r="G26" s="1464">
        <v>0.1046</v>
      </c>
      <c r="H26" s="1464"/>
    </row>
    <row r="27" spans="1:8" ht="30" customHeight="1">
      <c r="A27" s="580" t="s">
        <v>473</v>
      </c>
      <c r="B27" s="1466">
        <v>55</v>
      </c>
      <c r="C27" s="1466"/>
      <c r="D27" s="1466">
        <v>57974</v>
      </c>
      <c r="E27" s="1466"/>
      <c r="F27" s="1466"/>
      <c r="G27" s="1467">
        <v>0.09</v>
      </c>
      <c r="H27" s="1467"/>
    </row>
    <row r="28" spans="1:8" ht="6.75" customHeight="1">
      <c r="A28" s="5"/>
      <c r="B28" s="721"/>
      <c r="C28" s="721"/>
      <c r="D28" s="721"/>
      <c r="E28" s="721"/>
      <c r="F28" s="721"/>
      <c r="G28" s="1464"/>
      <c r="H28" s="1464"/>
    </row>
    <row r="29" spans="1:8" ht="12.75">
      <c r="A29" s="722" t="s">
        <v>525</v>
      </c>
      <c r="B29" s="723"/>
      <c r="C29" s="723"/>
      <c r="D29" s="723"/>
      <c r="E29" s="723"/>
      <c r="F29" s="723"/>
      <c r="G29" s="723"/>
      <c r="H29" s="58"/>
    </row>
  </sheetData>
  <sheetProtection/>
  <mergeCells count="17">
    <mergeCell ref="F3:H3"/>
    <mergeCell ref="A22:H22"/>
    <mergeCell ref="A24:A25"/>
    <mergeCell ref="B24:F24"/>
    <mergeCell ref="G24:H25"/>
    <mergeCell ref="B25:C25"/>
    <mergeCell ref="D25:F25"/>
    <mergeCell ref="G28:H28"/>
    <mergeCell ref="A1:H1"/>
    <mergeCell ref="B26:C26"/>
    <mergeCell ref="D26:F26"/>
    <mergeCell ref="G26:H26"/>
    <mergeCell ref="B27:C27"/>
    <mergeCell ref="D27:F27"/>
    <mergeCell ref="G27:H27"/>
    <mergeCell ref="A3:A4"/>
    <mergeCell ref="B3:D3"/>
  </mergeCells>
  <hyperlinks>
    <hyperlink ref="A2" location="Contents!A1" display="Back to Contents"/>
  </hyperlinks>
  <printOptions/>
  <pageMargins left="0.7" right="0.7" top="0.75" bottom="0.75" header="0.55" footer="0.55"/>
  <pageSetup firstPageNumber="69" useFirstPageNumber="1" horizontalDpi="600" verticalDpi="600" orientation="portrait" paperSize="9" r:id="rId1"/>
  <headerFooter>
    <oddHeader>&amp;C&amp;"Times New Roman,Regular"&amp;P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21"/>
  <sheetViews>
    <sheetView zoomScalePageLayoutView="0" workbookViewId="0" topLeftCell="A1">
      <selection activeCell="A2" sqref="A2"/>
    </sheetView>
  </sheetViews>
  <sheetFormatPr defaultColWidth="9.140625" defaultRowHeight="38.25" customHeight="1"/>
  <cols>
    <col min="1" max="1" width="10.140625" style="724" customWidth="1"/>
    <col min="2" max="2" width="6.8515625" style="724" customWidth="1"/>
    <col min="3" max="3" width="6.57421875" style="724" customWidth="1"/>
    <col min="4" max="4" width="7.140625" style="724" customWidth="1"/>
    <col min="5" max="5" width="9.7109375" style="724" customWidth="1"/>
    <col min="6" max="6" width="6.8515625" style="724" customWidth="1"/>
    <col min="7" max="7" width="6.57421875" style="724" customWidth="1"/>
    <col min="8" max="8" width="7.140625" style="724" customWidth="1"/>
    <col min="9" max="9" width="9.7109375" style="724" customWidth="1"/>
    <col min="10" max="10" width="6.8515625" style="724" customWidth="1"/>
    <col min="11" max="11" width="6.57421875" style="724" customWidth="1"/>
    <col min="12" max="12" width="7.140625" style="724" customWidth="1"/>
    <col min="13" max="13" width="9.7109375" style="724" customWidth="1"/>
    <col min="14" max="14" width="6.8515625" style="724" customWidth="1"/>
    <col min="15" max="15" width="6.57421875" style="724" customWidth="1"/>
    <col min="16" max="16" width="7.140625" style="724" customWidth="1"/>
    <col min="17" max="17" width="9.7109375" style="724" customWidth="1"/>
    <col min="18" max="18" width="9.140625" style="724" customWidth="1"/>
    <col min="19" max="16384" width="9.140625" style="724" customWidth="1"/>
  </cols>
  <sheetData>
    <row r="1" spans="1:17" ht="25.5" customHeight="1">
      <c r="A1" s="1475" t="s">
        <v>859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</row>
    <row r="2" spans="1:17" ht="25.5" customHeight="1">
      <c r="A2" s="1320" t="s">
        <v>893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</row>
    <row r="3" spans="1:17" ht="17.25" customHeight="1">
      <c r="A3" s="725"/>
      <c r="Q3" s="726" t="s">
        <v>17</v>
      </c>
    </row>
    <row r="4" spans="1:17" s="727" customFormat="1" ht="30.75" customHeight="1">
      <c r="A4" s="1476" t="s">
        <v>484</v>
      </c>
      <c r="B4" s="1478">
        <v>2012</v>
      </c>
      <c r="C4" s="1478"/>
      <c r="D4" s="1478"/>
      <c r="E4" s="1479"/>
      <c r="F4" s="1480">
        <v>2013</v>
      </c>
      <c r="G4" s="1478"/>
      <c r="H4" s="1478"/>
      <c r="I4" s="1479"/>
      <c r="J4" s="1480">
        <v>2014</v>
      </c>
      <c r="K4" s="1478"/>
      <c r="L4" s="1478"/>
      <c r="M4" s="1479"/>
      <c r="N4" s="1481">
        <v>2015</v>
      </c>
      <c r="O4" s="1482"/>
      <c r="P4" s="1482"/>
      <c r="Q4" s="1482"/>
    </row>
    <row r="5" spans="1:17" ht="53.25" customHeight="1">
      <c r="A5" s="1477"/>
      <c r="B5" s="729" t="s">
        <v>526</v>
      </c>
      <c r="C5" s="729" t="s">
        <v>527</v>
      </c>
      <c r="D5" s="729" t="s">
        <v>528</v>
      </c>
      <c r="E5" s="730" t="s">
        <v>529</v>
      </c>
      <c r="F5" s="729" t="s">
        <v>526</v>
      </c>
      <c r="G5" s="729" t="s">
        <v>527</v>
      </c>
      <c r="H5" s="729" t="s">
        <v>528</v>
      </c>
      <c r="I5" s="730" t="s">
        <v>529</v>
      </c>
      <c r="J5" s="729" t="s">
        <v>526</v>
      </c>
      <c r="K5" s="729" t="s">
        <v>527</v>
      </c>
      <c r="L5" s="729" t="s">
        <v>528</v>
      </c>
      <c r="M5" s="730" t="s">
        <v>529</v>
      </c>
      <c r="N5" s="729" t="s">
        <v>526</v>
      </c>
      <c r="O5" s="729" t="s">
        <v>527</v>
      </c>
      <c r="P5" s="729" t="s">
        <v>528</v>
      </c>
      <c r="Q5" s="729" t="s">
        <v>529</v>
      </c>
    </row>
    <row r="6" spans="1:17" ht="4.5" customHeight="1">
      <c r="A6" s="731"/>
      <c r="B6" s="732"/>
      <c r="C6" s="732"/>
      <c r="D6" s="732"/>
      <c r="E6" s="733"/>
      <c r="F6" s="732"/>
      <c r="G6" s="732"/>
      <c r="H6" s="732"/>
      <c r="I6" s="733"/>
      <c r="J6" s="732"/>
      <c r="K6" s="732"/>
      <c r="L6" s="732"/>
      <c r="M6" s="733"/>
      <c r="N6" s="732"/>
      <c r="O6" s="732"/>
      <c r="P6" s="732"/>
      <c r="Q6" s="732"/>
    </row>
    <row r="7" spans="1:21" s="738" customFormat="1" ht="38.25" customHeight="1">
      <c r="A7" s="734" t="s">
        <v>504</v>
      </c>
      <c r="B7" s="735">
        <v>435</v>
      </c>
      <c r="C7" s="735">
        <v>220</v>
      </c>
      <c r="D7" s="735">
        <v>224</v>
      </c>
      <c r="E7" s="736">
        <v>431</v>
      </c>
      <c r="F7" s="737">
        <v>431</v>
      </c>
      <c r="G7" s="735">
        <v>190</v>
      </c>
      <c r="H7" s="735">
        <v>302</v>
      </c>
      <c r="I7" s="736">
        <v>319</v>
      </c>
      <c r="J7" s="737">
        <v>319</v>
      </c>
      <c r="K7" s="735">
        <v>188</v>
      </c>
      <c r="L7" s="735">
        <v>266</v>
      </c>
      <c r="M7" s="736">
        <v>241</v>
      </c>
      <c r="N7" s="737">
        <v>241</v>
      </c>
      <c r="O7" s="735">
        <v>198</v>
      </c>
      <c r="P7" s="735">
        <v>196</v>
      </c>
      <c r="Q7" s="737">
        <v>243</v>
      </c>
      <c r="S7" s="739"/>
      <c r="T7" s="739"/>
      <c r="U7" s="739"/>
    </row>
    <row r="8" spans="1:21" s="744" customFormat="1" ht="38.25" customHeight="1">
      <c r="A8" s="740" t="s">
        <v>530</v>
      </c>
      <c r="B8" s="741">
        <v>423</v>
      </c>
      <c r="C8" s="741">
        <v>186</v>
      </c>
      <c r="D8" s="741">
        <v>209</v>
      </c>
      <c r="E8" s="742">
        <v>400</v>
      </c>
      <c r="F8" s="743">
        <v>400</v>
      </c>
      <c r="G8" s="741">
        <v>158</v>
      </c>
      <c r="H8" s="741">
        <v>274</v>
      </c>
      <c r="I8" s="742">
        <v>284</v>
      </c>
      <c r="J8" s="743">
        <v>284</v>
      </c>
      <c r="K8" s="741">
        <v>149</v>
      </c>
      <c r="L8" s="741">
        <v>228</v>
      </c>
      <c r="M8" s="742">
        <v>205</v>
      </c>
      <c r="N8" s="743">
        <v>205</v>
      </c>
      <c r="O8" s="741">
        <v>163</v>
      </c>
      <c r="P8" s="741">
        <v>160</v>
      </c>
      <c r="Q8" s="743">
        <v>208</v>
      </c>
      <c r="S8" s="745"/>
      <c r="T8" s="745"/>
      <c r="U8" s="745"/>
    </row>
    <row r="9" spans="1:21" s="744" customFormat="1" ht="38.25" customHeight="1">
      <c r="A9" s="740" t="s">
        <v>531</v>
      </c>
      <c r="B9" s="741">
        <v>12</v>
      </c>
      <c r="C9" s="741">
        <v>34</v>
      </c>
      <c r="D9" s="741">
        <v>15</v>
      </c>
      <c r="E9" s="742">
        <v>31</v>
      </c>
      <c r="F9" s="743">
        <v>31</v>
      </c>
      <c r="G9" s="741">
        <v>32</v>
      </c>
      <c r="H9" s="741">
        <v>28</v>
      </c>
      <c r="I9" s="742">
        <v>35</v>
      </c>
      <c r="J9" s="743">
        <v>35</v>
      </c>
      <c r="K9" s="741">
        <v>39</v>
      </c>
      <c r="L9" s="741">
        <v>38</v>
      </c>
      <c r="M9" s="742">
        <v>36</v>
      </c>
      <c r="N9" s="743">
        <v>36</v>
      </c>
      <c r="O9" s="741">
        <v>35</v>
      </c>
      <c r="P9" s="741">
        <v>36</v>
      </c>
      <c r="Q9" s="743">
        <v>35</v>
      </c>
      <c r="S9" s="745"/>
      <c r="T9" s="745"/>
      <c r="U9" s="745"/>
    </row>
    <row r="10" spans="1:21" ht="38.25" customHeight="1">
      <c r="A10" s="746" t="s">
        <v>503</v>
      </c>
      <c r="B10" s="735">
        <v>1385</v>
      </c>
      <c r="C10" s="735">
        <v>1757</v>
      </c>
      <c r="D10" s="735">
        <v>1409</v>
      </c>
      <c r="E10" s="736">
        <v>1733</v>
      </c>
      <c r="F10" s="737">
        <v>1733</v>
      </c>
      <c r="G10" s="735">
        <v>1945</v>
      </c>
      <c r="H10" s="735">
        <v>1538</v>
      </c>
      <c r="I10" s="736">
        <v>2140</v>
      </c>
      <c r="J10" s="737">
        <v>2140</v>
      </c>
      <c r="K10" s="735">
        <v>1290</v>
      </c>
      <c r="L10" s="735">
        <v>1220</v>
      </c>
      <c r="M10" s="736">
        <v>2210</v>
      </c>
      <c r="N10" s="737">
        <v>2210</v>
      </c>
      <c r="O10" s="735">
        <v>1277</v>
      </c>
      <c r="P10" s="735">
        <v>1310</v>
      </c>
      <c r="Q10" s="737">
        <v>2177</v>
      </c>
      <c r="S10" s="747"/>
      <c r="T10" s="747"/>
      <c r="U10" s="747"/>
    </row>
    <row r="11" spans="1:21" s="738" customFormat="1" ht="38.25" customHeight="1">
      <c r="A11" s="734" t="s">
        <v>532</v>
      </c>
      <c r="B11" s="735">
        <v>194</v>
      </c>
      <c r="C11" s="735">
        <v>259</v>
      </c>
      <c r="D11" s="735">
        <v>199</v>
      </c>
      <c r="E11" s="736">
        <v>304</v>
      </c>
      <c r="F11" s="737">
        <v>304</v>
      </c>
      <c r="G11" s="735">
        <v>244</v>
      </c>
      <c r="H11" s="735">
        <v>249</v>
      </c>
      <c r="I11" s="736">
        <v>299</v>
      </c>
      <c r="J11" s="737">
        <v>299</v>
      </c>
      <c r="K11" s="735">
        <v>263</v>
      </c>
      <c r="L11" s="735">
        <v>347</v>
      </c>
      <c r="M11" s="736">
        <v>215</v>
      </c>
      <c r="N11" s="737">
        <v>215</v>
      </c>
      <c r="O11" s="735">
        <v>218</v>
      </c>
      <c r="P11" s="735">
        <v>244</v>
      </c>
      <c r="Q11" s="737">
        <v>189</v>
      </c>
      <c r="S11" s="739"/>
      <c r="T11" s="739"/>
      <c r="U11" s="739"/>
    </row>
    <row r="12" spans="1:20" ht="38.25" customHeight="1">
      <c r="A12" s="746" t="s">
        <v>533</v>
      </c>
      <c r="B12" s="735">
        <v>22521</v>
      </c>
      <c r="C12" s="735">
        <v>114016</v>
      </c>
      <c r="D12" s="735">
        <v>102666</v>
      </c>
      <c r="E12" s="736">
        <v>28969</v>
      </c>
      <c r="F12" s="737">
        <v>28969</v>
      </c>
      <c r="G12" s="735">
        <v>121323</v>
      </c>
      <c r="H12" s="735">
        <v>119831</v>
      </c>
      <c r="I12" s="736">
        <v>30461</v>
      </c>
      <c r="J12" s="737">
        <v>32833</v>
      </c>
      <c r="K12" s="735">
        <v>107626</v>
      </c>
      <c r="L12" s="735">
        <v>112418</v>
      </c>
      <c r="M12" s="736">
        <v>28041</v>
      </c>
      <c r="N12" s="737">
        <v>28481</v>
      </c>
      <c r="O12" s="735">
        <v>115814</v>
      </c>
      <c r="P12" s="735">
        <v>112416</v>
      </c>
      <c r="Q12" s="737">
        <v>31879</v>
      </c>
      <c r="S12" s="747"/>
      <c r="T12" s="747"/>
    </row>
    <row r="13" spans="1:20" ht="38.25" customHeight="1">
      <c r="A13" s="748" t="s">
        <v>534</v>
      </c>
      <c r="B13" s="749">
        <v>164</v>
      </c>
      <c r="C13" s="749">
        <v>5011</v>
      </c>
      <c r="D13" s="749">
        <v>4659</v>
      </c>
      <c r="E13" s="750">
        <v>516</v>
      </c>
      <c r="F13" s="751">
        <v>516</v>
      </c>
      <c r="G13" s="749">
        <v>3736</v>
      </c>
      <c r="H13" s="749">
        <v>4001</v>
      </c>
      <c r="I13" s="750">
        <v>251</v>
      </c>
      <c r="J13" s="751">
        <v>251</v>
      </c>
      <c r="K13" s="749">
        <v>4665</v>
      </c>
      <c r="L13" s="749">
        <v>4444</v>
      </c>
      <c r="M13" s="750">
        <v>472</v>
      </c>
      <c r="N13" s="751">
        <v>472</v>
      </c>
      <c r="O13" s="749">
        <v>5353</v>
      </c>
      <c r="P13" s="749">
        <v>4939</v>
      </c>
      <c r="Q13" s="751">
        <v>886</v>
      </c>
      <c r="S13" s="747"/>
      <c r="T13" s="747"/>
    </row>
    <row r="14" spans="1:21" ht="38.25" customHeight="1">
      <c r="A14" s="752" t="s">
        <v>19</v>
      </c>
      <c r="B14" s="753">
        <v>24535</v>
      </c>
      <c r="C14" s="753">
        <v>116252</v>
      </c>
      <c r="D14" s="753">
        <v>104498</v>
      </c>
      <c r="E14" s="754">
        <v>31437</v>
      </c>
      <c r="F14" s="753">
        <v>31437</v>
      </c>
      <c r="G14" s="753">
        <v>123702</v>
      </c>
      <c r="H14" s="753">
        <v>121920</v>
      </c>
      <c r="I14" s="755">
        <v>33219</v>
      </c>
      <c r="J14" s="753">
        <v>35591</v>
      </c>
      <c r="K14" s="753">
        <v>109367</v>
      </c>
      <c r="L14" s="753">
        <v>114251</v>
      </c>
      <c r="M14" s="755">
        <v>30707</v>
      </c>
      <c r="N14" s="753">
        <v>31147</v>
      </c>
      <c r="O14" s="753">
        <v>117507</v>
      </c>
      <c r="P14" s="753">
        <v>114166</v>
      </c>
      <c r="Q14" s="753">
        <v>34488</v>
      </c>
      <c r="R14" s="727"/>
      <c r="S14" s="747"/>
      <c r="T14" s="747"/>
      <c r="U14" s="747"/>
    </row>
    <row r="15" spans="1:21" ht="38.25" customHeight="1">
      <c r="A15" s="752" t="s">
        <v>21</v>
      </c>
      <c r="B15" s="753">
        <v>24699</v>
      </c>
      <c r="C15" s="753">
        <v>121263</v>
      </c>
      <c r="D15" s="753">
        <v>109157</v>
      </c>
      <c r="E15" s="754">
        <v>31953</v>
      </c>
      <c r="F15" s="753">
        <v>31953</v>
      </c>
      <c r="G15" s="753">
        <v>127438</v>
      </c>
      <c r="H15" s="753">
        <v>125921</v>
      </c>
      <c r="I15" s="755">
        <v>33470</v>
      </c>
      <c r="J15" s="753">
        <v>35842</v>
      </c>
      <c r="K15" s="753">
        <v>114032</v>
      </c>
      <c r="L15" s="753">
        <v>118695</v>
      </c>
      <c r="M15" s="755">
        <v>31179</v>
      </c>
      <c r="N15" s="753">
        <v>31619</v>
      </c>
      <c r="O15" s="753">
        <v>122860</v>
      </c>
      <c r="P15" s="753">
        <v>119105</v>
      </c>
      <c r="Q15" s="753">
        <v>35374</v>
      </c>
      <c r="R15" s="727"/>
      <c r="S15" s="747"/>
      <c r="T15" s="747"/>
      <c r="U15" s="747"/>
    </row>
    <row r="16" spans="1:17" s="727" customFormat="1" ht="21" customHeight="1">
      <c r="A16" s="756" t="s">
        <v>535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</row>
    <row r="17" spans="2:17" ht="38.25" customHeight="1"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</row>
    <row r="18" spans="2:17" ht="38.25" customHeight="1"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</row>
    <row r="19" spans="2:17" ht="38.25" customHeight="1">
      <c r="B19" s="747"/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</row>
    <row r="20" spans="2:17" ht="38.25" customHeight="1">
      <c r="B20" s="747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</row>
    <row r="21" spans="2:17" ht="38.25" customHeight="1"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</row>
  </sheetData>
  <sheetProtection/>
  <mergeCells count="6">
    <mergeCell ref="A1:Q1"/>
    <mergeCell ref="A4:A5"/>
    <mergeCell ref="B4:E4"/>
    <mergeCell ref="F4:I4"/>
    <mergeCell ref="J4:M4"/>
    <mergeCell ref="N4:Q4"/>
  </mergeCells>
  <hyperlinks>
    <hyperlink ref="A2" location="Contents!A1" display="Back to Contents"/>
  </hyperlinks>
  <printOptions horizontalCentered="1"/>
  <pageMargins left="0.393700787401575" right="0.15748031496063" top="0.511811023622047" bottom="0.511811023622047" header="0.31496062992126" footer="0.31496062992126"/>
  <pageSetup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9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26" customWidth="1"/>
    <col min="2" max="2" width="42.28125" style="26" customWidth="1"/>
    <col min="3" max="7" width="9.140625" style="26" customWidth="1"/>
    <col min="8" max="8" width="8.421875" style="797" customWidth="1"/>
    <col min="9" max="10" width="15.28125" style="797" customWidth="1"/>
    <col min="11" max="11" width="9.140625" style="797" customWidth="1"/>
    <col min="12" max="12" width="11.140625" style="26" customWidth="1"/>
    <col min="13" max="16384" width="9.140625" style="26" customWidth="1"/>
  </cols>
  <sheetData>
    <row r="1" spans="1:11" s="305" customFormat="1" ht="39.75" customHeight="1">
      <c r="A1" s="1351" t="s">
        <v>650</v>
      </c>
      <c r="B1" s="1351"/>
      <c r="C1" s="1351"/>
      <c r="D1" s="1351"/>
      <c r="E1" s="1351"/>
      <c r="F1" s="1351"/>
      <c r="H1" s="758"/>
      <c r="I1" s="758"/>
      <c r="J1" s="758"/>
      <c r="K1" s="758"/>
    </row>
    <row r="2" spans="1:11" s="305" customFormat="1" ht="24" customHeight="1">
      <c r="A2" s="1320" t="s">
        <v>893</v>
      </c>
      <c r="B2" s="263"/>
      <c r="C2" s="263"/>
      <c r="D2" s="263"/>
      <c r="E2" s="263"/>
      <c r="F2" s="263"/>
      <c r="H2" s="758"/>
      <c r="I2" s="758"/>
      <c r="J2" s="758"/>
      <c r="K2" s="758"/>
    </row>
    <row r="3" spans="1:11" s="305" customFormat="1" ht="19.5" customHeight="1">
      <c r="A3" s="1338"/>
      <c r="B3" s="1338"/>
      <c r="C3" s="86"/>
      <c r="D3" s="86"/>
      <c r="E3" s="86"/>
      <c r="F3" s="278" t="s">
        <v>17</v>
      </c>
      <c r="G3" s="59"/>
      <c r="H3" s="758"/>
      <c r="I3" s="758"/>
      <c r="J3" s="758"/>
      <c r="K3" s="758"/>
    </row>
    <row r="4" spans="1:11" s="305" customFormat="1" ht="30" customHeight="1">
      <c r="A4" s="1500" t="s">
        <v>40</v>
      </c>
      <c r="B4" s="1500"/>
      <c r="C4" s="403">
        <v>2012</v>
      </c>
      <c r="D4" s="403">
        <v>2013</v>
      </c>
      <c r="E4" s="403" t="s">
        <v>536</v>
      </c>
      <c r="F4" s="403">
        <v>2015</v>
      </c>
      <c r="H4" s="758"/>
      <c r="I4" s="758"/>
      <c r="J4" s="758"/>
      <c r="K4" s="758"/>
    </row>
    <row r="5" spans="1:12" s="25" customFormat="1" ht="18" customHeight="1">
      <c r="A5" s="759" t="s">
        <v>537</v>
      </c>
      <c r="C5" s="38">
        <v>82</v>
      </c>
      <c r="D5" s="38">
        <v>104</v>
      </c>
      <c r="E5" s="38">
        <v>109</v>
      </c>
      <c r="F5" s="38">
        <v>86</v>
      </c>
      <c r="H5" s="760"/>
      <c r="I5" s="760"/>
      <c r="J5" s="760"/>
      <c r="K5" s="760"/>
      <c r="L5" s="760"/>
    </row>
    <row r="6" spans="1:11" s="25" customFormat="1" ht="18" customHeight="1">
      <c r="A6" s="761" t="s">
        <v>538</v>
      </c>
      <c r="C6" s="762">
        <v>6</v>
      </c>
      <c r="D6" s="762">
        <v>18</v>
      </c>
      <c r="E6" s="762">
        <v>15</v>
      </c>
      <c r="F6" s="762">
        <v>18</v>
      </c>
      <c r="G6" s="763"/>
      <c r="H6" s="760"/>
      <c r="I6" s="760"/>
      <c r="J6" s="760"/>
      <c r="K6" s="764"/>
    </row>
    <row r="7" spans="1:11" s="305" customFormat="1" ht="18" customHeight="1">
      <c r="A7" s="765" t="s">
        <v>68</v>
      </c>
      <c r="B7" s="766"/>
      <c r="C7" s="36">
        <v>2</v>
      </c>
      <c r="D7" s="36">
        <v>1</v>
      </c>
      <c r="E7" s="36">
        <v>6</v>
      </c>
      <c r="F7" s="36">
        <v>4</v>
      </c>
      <c r="H7" s="760"/>
      <c r="I7" s="758"/>
      <c r="J7" s="758"/>
      <c r="K7" s="758"/>
    </row>
    <row r="8" spans="1:11" s="305" customFormat="1" ht="18" customHeight="1">
      <c r="A8" s="765" t="s">
        <v>69</v>
      </c>
      <c r="B8" s="766"/>
      <c r="C8" s="14">
        <v>4</v>
      </c>
      <c r="D8" s="14">
        <v>12</v>
      </c>
      <c r="E8" s="14">
        <v>8</v>
      </c>
      <c r="F8" s="14">
        <v>13</v>
      </c>
      <c r="H8" s="760"/>
      <c r="I8" s="758"/>
      <c r="J8" s="758"/>
      <c r="K8" s="758"/>
    </row>
    <row r="9" spans="1:11" s="305" customFormat="1" ht="18" customHeight="1">
      <c r="A9" s="765" t="s">
        <v>70</v>
      </c>
      <c r="B9" s="766"/>
      <c r="C9" s="14" t="s">
        <v>39</v>
      </c>
      <c r="D9" s="14">
        <v>5</v>
      </c>
      <c r="E9" s="14">
        <v>1</v>
      </c>
      <c r="F9" s="14">
        <v>1</v>
      </c>
      <c r="H9" s="760"/>
      <c r="I9" s="758"/>
      <c r="J9" s="758"/>
      <c r="K9" s="758"/>
    </row>
    <row r="10" spans="1:11" s="305" customFormat="1" ht="18" customHeight="1">
      <c r="A10" s="761" t="s">
        <v>71</v>
      </c>
      <c r="B10" s="25"/>
      <c r="C10" s="762">
        <v>9</v>
      </c>
      <c r="D10" s="762">
        <v>2</v>
      </c>
      <c r="E10" s="762">
        <v>1</v>
      </c>
      <c r="F10" s="62" t="s">
        <v>39</v>
      </c>
      <c r="H10" s="760"/>
      <c r="I10" s="767"/>
      <c r="J10" s="767"/>
      <c r="K10" s="758"/>
    </row>
    <row r="11" spans="1:11" s="305" customFormat="1" ht="18" customHeight="1">
      <c r="A11" s="765" t="s">
        <v>72</v>
      </c>
      <c r="B11" s="766"/>
      <c r="C11" s="36">
        <v>9</v>
      </c>
      <c r="D11" s="36">
        <v>2</v>
      </c>
      <c r="E11" s="36">
        <v>1</v>
      </c>
      <c r="F11" s="62" t="s">
        <v>39</v>
      </c>
      <c r="H11" s="760"/>
      <c r="I11" s="758"/>
      <c r="J11" s="758"/>
      <c r="K11" s="758"/>
    </row>
    <row r="12" spans="1:11" s="305" customFormat="1" ht="18" customHeight="1">
      <c r="A12" s="761" t="s">
        <v>73</v>
      </c>
      <c r="C12" s="762">
        <v>67</v>
      </c>
      <c r="D12" s="762">
        <v>84</v>
      </c>
      <c r="E12" s="762">
        <v>93</v>
      </c>
      <c r="F12" s="762">
        <v>68</v>
      </c>
      <c r="H12" s="760"/>
      <c r="I12" s="767"/>
      <c r="J12" s="767"/>
      <c r="K12" s="758"/>
    </row>
    <row r="13" spans="1:11" s="305" customFormat="1" ht="18" customHeight="1">
      <c r="A13" s="1489" t="s">
        <v>539</v>
      </c>
      <c r="B13" s="1489"/>
      <c r="C13" s="36">
        <v>20</v>
      </c>
      <c r="D13" s="36">
        <v>22</v>
      </c>
      <c r="E13" s="36">
        <v>32</v>
      </c>
      <c r="F13" s="36">
        <v>23</v>
      </c>
      <c r="H13" s="760"/>
      <c r="I13" s="758"/>
      <c r="J13" s="758"/>
      <c r="K13" s="758"/>
    </row>
    <row r="14" spans="1:11" s="305" customFormat="1" ht="18" customHeight="1">
      <c r="A14" s="765" t="s">
        <v>75</v>
      </c>
      <c r="B14" s="766"/>
      <c r="C14" s="36">
        <v>47</v>
      </c>
      <c r="D14" s="36">
        <v>62</v>
      </c>
      <c r="E14" s="36">
        <v>61</v>
      </c>
      <c r="F14" s="36">
        <v>45</v>
      </c>
      <c r="H14" s="760"/>
      <c r="I14" s="758"/>
      <c r="J14" s="758"/>
      <c r="K14" s="758"/>
    </row>
    <row r="15" spans="1:11" s="25" customFormat="1" ht="18" customHeight="1">
      <c r="A15" s="24" t="s">
        <v>540</v>
      </c>
      <c r="C15" s="38">
        <v>3760</v>
      </c>
      <c r="D15" s="38">
        <v>3954</v>
      </c>
      <c r="E15" s="38">
        <v>3060</v>
      </c>
      <c r="F15" s="38">
        <v>2937</v>
      </c>
      <c r="H15" s="760"/>
      <c r="I15" s="760"/>
      <c r="J15" s="760"/>
      <c r="K15" s="764"/>
    </row>
    <row r="16" spans="1:11" s="25" customFormat="1" ht="18" customHeight="1">
      <c r="A16" s="1499" t="s">
        <v>541</v>
      </c>
      <c r="B16" s="1499"/>
      <c r="C16" s="14">
        <v>1</v>
      </c>
      <c r="D16" s="14">
        <v>1</v>
      </c>
      <c r="E16" s="14">
        <v>1</v>
      </c>
      <c r="F16" s="14" t="s">
        <v>39</v>
      </c>
      <c r="G16" s="763"/>
      <c r="H16" s="760"/>
      <c r="I16" s="760"/>
      <c r="J16" s="764"/>
      <c r="K16" s="764"/>
    </row>
    <row r="17" spans="1:11" s="25" customFormat="1" ht="18" customHeight="1">
      <c r="A17" s="1499" t="s">
        <v>542</v>
      </c>
      <c r="B17" s="1499"/>
      <c r="C17" s="36">
        <v>3511</v>
      </c>
      <c r="D17" s="36">
        <v>3586</v>
      </c>
      <c r="E17" s="36">
        <v>2753</v>
      </c>
      <c r="F17" s="36">
        <v>2595</v>
      </c>
      <c r="H17" s="760"/>
      <c r="I17" s="764"/>
      <c r="J17" s="764"/>
      <c r="K17" s="764"/>
    </row>
    <row r="18" spans="1:11" s="25" customFormat="1" ht="27.75" customHeight="1">
      <c r="A18" s="1499" t="s">
        <v>80</v>
      </c>
      <c r="B18" s="1499"/>
      <c r="C18" s="36">
        <v>61</v>
      </c>
      <c r="D18" s="36">
        <v>57</v>
      </c>
      <c r="E18" s="36">
        <v>89</v>
      </c>
      <c r="F18" s="36">
        <v>51</v>
      </c>
      <c r="H18" s="760"/>
      <c r="I18" s="764"/>
      <c r="J18" s="764"/>
      <c r="K18" s="764"/>
    </row>
    <row r="19" spans="1:11" s="25" customFormat="1" ht="18" customHeight="1">
      <c r="A19" s="1499" t="s">
        <v>81</v>
      </c>
      <c r="B19" s="1499"/>
      <c r="C19" s="36">
        <v>154</v>
      </c>
      <c r="D19" s="36">
        <v>234</v>
      </c>
      <c r="E19" s="36">
        <v>168</v>
      </c>
      <c r="F19" s="36">
        <v>219</v>
      </c>
      <c r="H19" s="760"/>
      <c r="I19" s="764"/>
      <c r="J19" s="764"/>
      <c r="K19" s="764"/>
    </row>
    <row r="20" spans="1:11" s="25" customFormat="1" ht="18" customHeight="1">
      <c r="A20" s="1499" t="s">
        <v>82</v>
      </c>
      <c r="B20" s="1499"/>
      <c r="C20" s="14" t="s">
        <v>543</v>
      </c>
      <c r="D20" s="14" t="s">
        <v>543</v>
      </c>
      <c r="E20" s="36">
        <v>2</v>
      </c>
      <c r="F20" s="36">
        <v>13</v>
      </c>
      <c r="H20" s="760"/>
      <c r="I20" s="764"/>
      <c r="J20" s="764"/>
      <c r="K20" s="764"/>
    </row>
    <row r="21" spans="1:11" s="25" customFormat="1" ht="18" customHeight="1">
      <c r="A21" s="1499" t="s">
        <v>83</v>
      </c>
      <c r="B21" s="1499"/>
      <c r="C21" s="36">
        <v>33</v>
      </c>
      <c r="D21" s="36">
        <v>76</v>
      </c>
      <c r="E21" s="36">
        <v>47</v>
      </c>
      <c r="F21" s="36">
        <v>59</v>
      </c>
      <c r="H21" s="760"/>
      <c r="I21" s="764"/>
      <c r="J21" s="764"/>
      <c r="K21" s="764"/>
    </row>
    <row r="22" spans="1:11" s="25" customFormat="1" ht="18" customHeight="1">
      <c r="A22" s="24" t="s">
        <v>245</v>
      </c>
      <c r="C22" s="38">
        <v>190</v>
      </c>
      <c r="D22" s="38">
        <v>220</v>
      </c>
      <c r="E22" s="38">
        <v>141</v>
      </c>
      <c r="F22" s="38">
        <v>164</v>
      </c>
      <c r="G22" s="763"/>
      <c r="H22" s="760"/>
      <c r="I22" s="760"/>
      <c r="J22" s="760"/>
      <c r="K22" s="764"/>
    </row>
    <row r="23" spans="1:11" s="305" customFormat="1" ht="18" customHeight="1">
      <c r="A23" s="1497" t="s">
        <v>85</v>
      </c>
      <c r="B23" s="1497"/>
      <c r="C23" s="36">
        <v>2</v>
      </c>
      <c r="D23" s="36">
        <v>18</v>
      </c>
      <c r="E23" s="36">
        <v>9</v>
      </c>
      <c r="F23" s="36">
        <v>2</v>
      </c>
      <c r="H23" s="760"/>
      <c r="I23" s="758"/>
      <c r="J23" s="758"/>
      <c r="K23" s="758"/>
    </row>
    <row r="24" spans="1:11" s="305" customFormat="1" ht="18" customHeight="1">
      <c r="A24" s="1497" t="s">
        <v>86</v>
      </c>
      <c r="B24" s="1497"/>
      <c r="C24" s="36">
        <v>10</v>
      </c>
      <c r="D24" s="36">
        <v>16</v>
      </c>
      <c r="E24" s="36">
        <v>11</v>
      </c>
      <c r="F24" s="36">
        <v>11</v>
      </c>
      <c r="H24" s="760"/>
      <c r="I24" s="758"/>
      <c r="J24" s="758"/>
      <c r="K24" s="758"/>
    </row>
    <row r="25" spans="1:11" s="305" customFormat="1" ht="18" customHeight="1">
      <c r="A25" s="1497" t="s">
        <v>88</v>
      </c>
      <c r="B25" s="1497"/>
      <c r="C25" s="36">
        <v>38</v>
      </c>
      <c r="D25" s="36">
        <v>34</v>
      </c>
      <c r="E25" s="36">
        <v>35</v>
      </c>
      <c r="F25" s="36">
        <v>30</v>
      </c>
      <c r="H25" s="760"/>
      <c r="I25" s="758"/>
      <c r="J25" s="758"/>
      <c r="K25" s="758"/>
    </row>
    <row r="26" spans="1:11" s="305" customFormat="1" ht="29.25" customHeight="1">
      <c r="A26" s="1489" t="s">
        <v>544</v>
      </c>
      <c r="B26" s="1489"/>
      <c r="C26" s="36">
        <v>96</v>
      </c>
      <c r="D26" s="36">
        <v>93</v>
      </c>
      <c r="E26" s="36">
        <v>60</v>
      </c>
      <c r="F26" s="36">
        <v>55</v>
      </c>
      <c r="H26" s="760"/>
      <c r="I26" s="758"/>
      <c r="J26" s="758"/>
      <c r="K26" s="758"/>
    </row>
    <row r="27" spans="1:11" s="305" customFormat="1" ht="18" customHeight="1">
      <c r="A27" s="1497" t="s">
        <v>464</v>
      </c>
      <c r="B27" s="1497"/>
      <c r="C27" s="36">
        <v>29</v>
      </c>
      <c r="D27" s="36">
        <v>26</v>
      </c>
      <c r="E27" s="36">
        <v>9</v>
      </c>
      <c r="F27" s="36">
        <v>17</v>
      </c>
      <c r="H27" s="760"/>
      <c r="I27" s="758"/>
      <c r="J27" s="758"/>
      <c r="K27" s="758"/>
    </row>
    <row r="28" spans="1:11" s="305" customFormat="1" ht="18" customHeight="1">
      <c r="A28" s="1497" t="s">
        <v>545</v>
      </c>
      <c r="B28" s="1497"/>
      <c r="C28" s="36">
        <v>15</v>
      </c>
      <c r="D28" s="36">
        <v>33</v>
      </c>
      <c r="E28" s="36">
        <v>17</v>
      </c>
      <c r="F28" s="36">
        <v>13</v>
      </c>
      <c r="H28" s="760"/>
      <c r="I28" s="758"/>
      <c r="J28" s="758"/>
      <c r="K28" s="758"/>
    </row>
    <row r="29" spans="1:11" s="768" customFormat="1" ht="18" customHeight="1">
      <c r="A29" s="1498" t="s">
        <v>93</v>
      </c>
      <c r="B29" s="1498"/>
      <c r="C29" s="762"/>
      <c r="D29" s="762"/>
      <c r="E29" s="762"/>
      <c r="F29" s="762"/>
      <c r="H29" s="760"/>
      <c r="I29" s="769"/>
      <c r="J29" s="769"/>
      <c r="K29" s="769"/>
    </row>
    <row r="30" spans="1:11" s="305" customFormat="1" ht="29.25" customHeight="1">
      <c r="A30" s="1489" t="s">
        <v>546</v>
      </c>
      <c r="B30" s="1489"/>
      <c r="C30" s="14" t="s">
        <v>543</v>
      </c>
      <c r="D30" s="14" t="s">
        <v>543</v>
      </c>
      <c r="E30" s="14" t="s">
        <v>543</v>
      </c>
      <c r="F30" s="36">
        <v>36</v>
      </c>
      <c r="H30" s="760"/>
      <c r="I30" s="758"/>
      <c r="J30" s="758"/>
      <c r="K30" s="758"/>
    </row>
    <row r="31" spans="1:12" s="25" customFormat="1" ht="18" customHeight="1">
      <c r="A31" s="24" t="s">
        <v>547</v>
      </c>
      <c r="B31" s="770"/>
      <c r="C31" s="771">
        <v>5560</v>
      </c>
      <c r="D31" s="38">
        <v>5795</v>
      </c>
      <c r="E31" s="38">
        <v>5354</v>
      </c>
      <c r="F31" s="38">
        <v>5682</v>
      </c>
      <c r="G31" s="763"/>
      <c r="H31" s="760"/>
      <c r="I31" s="760"/>
      <c r="J31" s="760"/>
      <c r="K31" s="760"/>
      <c r="L31" s="763"/>
    </row>
    <row r="32" spans="1:11" s="768" customFormat="1" ht="18" customHeight="1">
      <c r="A32" s="772" t="s">
        <v>548</v>
      </c>
      <c r="B32" s="773"/>
      <c r="C32" s="762">
        <v>821</v>
      </c>
      <c r="D32" s="762">
        <v>690</v>
      </c>
      <c r="E32" s="762">
        <v>731</v>
      </c>
      <c r="F32" s="762">
        <v>928</v>
      </c>
      <c r="G32" s="774"/>
      <c r="H32" s="760"/>
      <c r="I32" s="775"/>
      <c r="J32" s="775"/>
      <c r="K32" s="769"/>
    </row>
    <row r="33" spans="1:11" s="305" customFormat="1" ht="18" customHeight="1">
      <c r="A33" s="765" t="s">
        <v>95</v>
      </c>
      <c r="B33" s="776"/>
      <c r="C33" s="36">
        <v>219</v>
      </c>
      <c r="D33" s="36">
        <v>158</v>
      </c>
      <c r="E33" s="36">
        <v>217</v>
      </c>
      <c r="F33" s="36">
        <v>296</v>
      </c>
      <c r="H33" s="760"/>
      <c r="I33" s="758"/>
      <c r="J33" s="758"/>
      <c r="K33" s="758"/>
    </row>
    <row r="34" spans="1:11" s="305" customFormat="1" ht="18" customHeight="1">
      <c r="A34" s="765" t="s">
        <v>98</v>
      </c>
      <c r="B34" s="776"/>
      <c r="C34" s="36">
        <v>137</v>
      </c>
      <c r="D34" s="36">
        <v>104</v>
      </c>
      <c r="E34" s="36">
        <v>106</v>
      </c>
      <c r="F34" s="36">
        <v>217</v>
      </c>
      <c r="H34" s="760"/>
      <c r="I34" s="758"/>
      <c r="J34" s="758"/>
      <c r="K34" s="758"/>
    </row>
    <row r="35" spans="1:11" s="305" customFormat="1" ht="18" customHeight="1">
      <c r="A35" s="765" t="s">
        <v>97</v>
      </c>
      <c r="B35" s="776"/>
      <c r="C35" s="36">
        <v>64</v>
      </c>
      <c r="D35" s="36">
        <v>17</v>
      </c>
      <c r="E35" s="36">
        <v>27</v>
      </c>
      <c r="F35" s="36">
        <v>29</v>
      </c>
      <c r="H35" s="760"/>
      <c r="I35" s="758"/>
      <c r="J35" s="758"/>
      <c r="K35" s="758"/>
    </row>
    <row r="36" spans="1:11" s="305" customFormat="1" ht="18" customHeight="1">
      <c r="A36" s="765" t="s">
        <v>101</v>
      </c>
      <c r="B36" s="776"/>
      <c r="C36" s="36">
        <v>2</v>
      </c>
      <c r="D36" s="36">
        <v>5</v>
      </c>
      <c r="E36" s="36">
        <v>12</v>
      </c>
      <c r="F36" s="36">
        <v>3</v>
      </c>
      <c r="H36" s="760"/>
      <c r="I36" s="758"/>
      <c r="J36" s="758"/>
      <c r="K36" s="758"/>
    </row>
    <row r="37" spans="1:11" s="305" customFormat="1" ht="18" customHeight="1">
      <c r="A37" s="765" t="s">
        <v>106</v>
      </c>
      <c r="B37" s="75"/>
      <c r="C37" s="36">
        <v>200</v>
      </c>
      <c r="D37" s="36">
        <v>218</v>
      </c>
      <c r="E37" s="36">
        <v>215</v>
      </c>
      <c r="F37" s="36">
        <v>220</v>
      </c>
      <c r="H37" s="760"/>
      <c r="I37" s="758"/>
      <c r="J37" s="758"/>
      <c r="K37" s="758"/>
    </row>
    <row r="38" spans="1:11" s="305" customFormat="1" ht="18" customHeight="1">
      <c r="A38" s="765" t="s">
        <v>100</v>
      </c>
      <c r="B38" s="75"/>
      <c r="C38" s="14">
        <v>3</v>
      </c>
      <c r="D38" s="14">
        <v>4</v>
      </c>
      <c r="E38" s="14">
        <v>3</v>
      </c>
      <c r="F38" s="14">
        <v>1</v>
      </c>
      <c r="H38" s="760"/>
      <c r="I38" s="758"/>
      <c r="J38" s="758"/>
      <c r="K38" s="758"/>
    </row>
    <row r="39" spans="1:11" s="305" customFormat="1" ht="14.25" customHeight="1">
      <c r="A39" s="765" t="s">
        <v>549</v>
      </c>
      <c r="B39" s="776"/>
      <c r="C39" s="36">
        <v>60</v>
      </c>
      <c r="D39" s="36">
        <v>32</v>
      </c>
      <c r="E39" s="36">
        <v>10</v>
      </c>
      <c r="F39" s="36">
        <v>36</v>
      </c>
      <c r="H39" s="760"/>
      <c r="I39" s="758"/>
      <c r="J39" s="758"/>
      <c r="K39" s="758"/>
    </row>
    <row r="40" spans="1:11" s="305" customFormat="1" ht="14.25" customHeight="1">
      <c r="A40" s="765" t="s">
        <v>96</v>
      </c>
      <c r="B40" s="776"/>
      <c r="C40" s="36">
        <v>4</v>
      </c>
      <c r="D40" s="36">
        <v>8</v>
      </c>
      <c r="E40" s="36">
        <v>14</v>
      </c>
      <c r="F40" s="36">
        <v>10</v>
      </c>
      <c r="H40" s="760"/>
      <c r="I40" s="758"/>
      <c r="J40" s="758"/>
      <c r="K40" s="758"/>
    </row>
    <row r="41" spans="1:11" s="305" customFormat="1" ht="14.25" customHeight="1">
      <c r="A41" s="777" t="s">
        <v>99</v>
      </c>
      <c r="B41" s="778"/>
      <c r="C41" s="65" t="s">
        <v>39</v>
      </c>
      <c r="D41" s="65">
        <v>3</v>
      </c>
      <c r="E41" s="65" t="s">
        <v>39</v>
      </c>
      <c r="F41" s="65">
        <v>1</v>
      </c>
      <c r="H41" s="760"/>
      <c r="I41" s="758"/>
      <c r="J41" s="758"/>
      <c r="K41" s="758"/>
    </row>
    <row r="42" spans="1:11" s="305" customFormat="1" ht="14.25" customHeight="1">
      <c r="A42" s="765"/>
      <c r="B42" s="75"/>
      <c r="C42" s="36"/>
      <c r="D42" s="14"/>
      <c r="E42" s="14"/>
      <c r="F42" s="14"/>
      <c r="H42" s="760"/>
      <c r="I42" s="758"/>
      <c r="J42" s="758"/>
      <c r="K42" s="758"/>
    </row>
    <row r="43" spans="1:11" s="305" customFormat="1" ht="31.5" customHeight="1">
      <c r="A43" s="1351" t="s">
        <v>862</v>
      </c>
      <c r="B43" s="1351"/>
      <c r="C43" s="1351"/>
      <c r="D43" s="1351"/>
      <c r="E43" s="1351"/>
      <c r="F43" s="1351"/>
      <c r="H43" s="760"/>
      <c r="I43" s="758"/>
      <c r="J43" s="758"/>
      <c r="K43" s="758"/>
    </row>
    <row r="44" spans="1:11" s="305" customFormat="1" ht="14.25" customHeight="1">
      <c r="A44" s="1338"/>
      <c r="B44" s="1338"/>
      <c r="C44" s="86"/>
      <c r="D44" s="86"/>
      <c r="E44" s="86"/>
      <c r="F44" s="779" t="s">
        <v>17</v>
      </c>
      <c r="G44" s="59"/>
      <c r="H44" s="760"/>
      <c r="I44" s="758"/>
      <c r="J44" s="758"/>
      <c r="K44" s="758"/>
    </row>
    <row r="45" spans="1:11" s="305" customFormat="1" ht="19.5" customHeight="1">
      <c r="A45" s="1495" t="s">
        <v>40</v>
      </c>
      <c r="B45" s="1495"/>
      <c r="C45" s="403">
        <v>2012</v>
      </c>
      <c r="D45" s="403">
        <v>2013</v>
      </c>
      <c r="E45" s="403">
        <v>2014</v>
      </c>
      <c r="F45" s="403">
        <v>2015</v>
      </c>
      <c r="G45" s="67"/>
      <c r="H45" s="760"/>
      <c r="I45" s="758"/>
      <c r="J45" s="758"/>
      <c r="K45" s="758"/>
    </row>
    <row r="46" spans="1:11" s="784" customFormat="1" ht="14.25" customHeight="1">
      <c r="A46" s="772" t="s">
        <v>550</v>
      </c>
      <c r="B46" s="772"/>
      <c r="C46" s="781"/>
      <c r="D46" s="781"/>
      <c r="E46" s="781"/>
      <c r="F46" s="781"/>
      <c r="G46" s="782"/>
      <c r="H46" s="760"/>
      <c r="I46" s="783"/>
      <c r="J46" s="783"/>
      <c r="K46" s="783"/>
    </row>
    <row r="47" spans="1:11" s="305" customFormat="1" ht="14.25" customHeight="1">
      <c r="A47" s="765" t="s">
        <v>102</v>
      </c>
      <c r="B47" s="776"/>
      <c r="C47" s="14" t="s">
        <v>39</v>
      </c>
      <c r="D47" s="14">
        <v>5</v>
      </c>
      <c r="E47" s="14">
        <v>6</v>
      </c>
      <c r="F47" s="14">
        <v>7</v>
      </c>
      <c r="H47" s="760"/>
      <c r="I47" s="758"/>
      <c r="J47" s="758"/>
      <c r="K47" s="758"/>
    </row>
    <row r="48" spans="1:11" s="305" customFormat="1" ht="14.25" customHeight="1">
      <c r="A48" s="765" t="s">
        <v>103</v>
      </c>
      <c r="B48" s="776"/>
      <c r="C48" s="36">
        <v>5</v>
      </c>
      <c r="D48" s="36">
        <v>18</v>
      </c>
      <c r="E48" s="36">
        <v>15</v>
      </c>
      <c r="F48" s="36">
        <v>12</v>
      </c>
      <c r="H48" s="760"/>
      <c r="I48" s="758"/>
      <c r="J48" s="758"/>
      <c r="K48" s="758"/>
    </row>
    <row r="49" spans="1:11" s="305" customFormat="1" ht="14.25" customHeight="1">
      <c r="A49" s="765" t="s">
        <v>551</v>
      </c>
      <c r="B49" s="776"/>
      <c r="C49" s="36">
        <v>8</v>
      </c>
      <c r="D49" s="36">
        <v>1</v>
      </c>
      <c r="E49" s="36">
        <v>7</v>
      </c>
      <c r="F49" s="36">
        <v>3</v>
      </c>
      <c r="H49" s="760"/>
      <c r="I49" s="758"/>
      <c r="J49" s="758"/>
      <c r="K49" s="758"/>
    </row>
    <row r="50" spans="1:11" s="305" customFormat="1" ht="14.25" customHeight="1">
      <c r="A50" s="765" t="s">
        <v>552</v>
      </c>
      <c r="B50" s="776"/>
      <c r="C50" s="36">
        <v>110</v>
      </c>
      <c r="D50" s="36">
        <v>99</v>
      </c>
      <c r="E50" s="36">
        <v>83</v>
      </c>
      <c r="F50" s="36">
        <v>89</v>
      </c>
      <c r="H50" s="760"/>
      <c r="I50" s="758"/>
      <c r="J50" s="758"/>
      <c r="K50" s="758"/>
    </row>
    <row r="51" spans="1:11" s="305" customFormat="1" ht="14.25" customHeight="1">
      <c r="A51" s="1496" t="s">
        <v>108</v>
      </c>
      <c r="B51" s="1496"/>
      <c r="C51" s="762"/>
      <c r="D51" s="762"/>
      <c r="E51" s="762"/>
      <c r="F51" s="762"/>
      <c r="H51" s="760"/>
      <c r="I51" s="758"/>
      <c r="J51" s="758"/>
      <c r="K51" s="758"/>
    </row>
    <row r="52" spans="1:11" s="305" customFormat="1" ht="14.25" customHeight="1">
      <c r="A52" s="1489" t="s">
        <v>109</v>
      </c>
      <c r="B52" s="1489"/>
      <c r="C52" s="14">
        <v>6</v>
      </c>
      <c r="D52" s="14">
        <v>16</v>
      </c>
      <c r="E52" s="14">
        <v>14</v>
      </c>
      <c r="F52" s="14" t="s">
        <v>39</v>
      </c>
      <c r="H52" s="760"/>
      <c r="I52" s="758"/>
      <c r="J52" s="758"/>
      <c r="K52" s="758"/>
    </row>
    <row r="53" spans="1:11" s="305" customFormat="1" ht="14.25" customHeight="1">
      <c r="A53" s="1489" t="s">
        <v>110</v>
      </c>
      <c r="B53" s="1489"/>
      <c r="C53" s="36">
        <v>2</v>
      </c>
      <c r="D53" s="36">
        <v>2</v>
      </c>
      <c r="E53" s="36">
        <v>1</v>
      </c>
      <c r="F53" s="36">
        <v>4</v>
      </c>
      <c r="H53" s="760"/>
      <c r="I53" s="758"/>
      <c r="J53" s="758"/>
      <c r="K53" s="758"/>
    </row>
    <row r="54" spans="1:11" s="305" customFormat="1" ht="14.25" customHeight="1">
      <c r="A54" s="1489" t="s">
        <v>111</v>
      </c>
      <c r="B54" s="1489"/>
      <c r="C54" s="36">
        <v>1</v>
      </c>
      <c r="D54" s="14" t="s">
        <v>39</v>
      </c>
      <c r="E54" s="14">
        <v>1</v>
      </c>
      <c r="F54" s="14" t="s">
        <v>39</v>
      </c>
      <c r="H54" s="760"/>
      <c r="I54" s="758"/>
      <c r="J54" s="758"/>
      <c r="K54" s="758"/>
    </row>
    <row r="55" spans="1:11" s="784" customFormat="1" ht="14.25" customHeight="1">
      <c r="A55" s="772" t="s">
        <v>112</v>
      </c>
      <c r="B55" s="785"/>
      <c r="C55" s="762">
        <v>162</v>
      </c>
      <c r="D55" s="762">
        <v>147</v>
      </c>
      <c r="E55" s="762">
        <v>198</v>
      </c>
      <c r="F55" s="762">
        <v>202</v>
      </c>
      <c r="H55" s="760"/>
      <c r="I55" s="786"/>
      <c r="J55" s="786"/>
      <c r="K55" s="783"/>
    </row>
    <row r="56" spans="1:11" s="784" customFormat="1" ht="14.25" customHeight="1">
      <c r="A56" s="1494" t="s">
        <v>115</v>
      </c>
      <c r="B56" s="1494"/>
      <c r="C56" s="762">
        <v>3447</v>
      </c>
      <c r="D56" s="762">
        <v>3696</v>
      </c>
      <c r="E56" s="787">
        <v>3282</v>
      </c>
      <c r="F56" s="762">
        <v>3451</v>
      </c>
      <c r="G56" s="788"/>
      <c r="H56" s="760"/>
      <c r="I56" s="786"/>
      <c r="J56" s="786"/>
      <c r="K56" s="783"/>
    </row>
    <row r="57" spans="1:11" s="784" customFormat="1" ht="14.25" customHeight="1">
      <c r="A57" s="1488" t="s">
        <v>116</v>
      </c>
      <c r="B57" s="1488"/>
      <c r="C57" s="503" t="s">
        <v>543</v>
      </c>
      <c r="D57" s="503" t="s">
        <v>543</v>
      </c>
      <c r="E57" s="789">
        <v>1</v>
      </c>
      <c r="F57" s="312">
        <v>1</v>
      </c>
      <c r="G57" s="788"/>
      <c r="H57" s="760"/>
      <c r="I57" s="786"/>
      <c r="J57" s="786"/>
      <c r="K57" s="783"/>
    </row>
    <row r="58" spans="1:11" s="784" customFormat="1" ht="14.25" customHeight="1">
      <c r="A58" s="1488" t="s">
        <v>127</v>
      </c>
      <c r="B58" s="1488"/>
      <c r="C58" s="312">
        <v>1074</v>
      </c>
      <c r="D58" s="312">
        <v>1133</v>
      </c>
      <c r="E58" s="789">
        <v>1118</v>
      </c>
      <c r="F58" s="312">
        <v>1184</v>
      </c>
      <c r="G58" s="788"/>
      <c r="H58" s="760"/>
      <c r="I58" s="786"/>
      <c r="J58" s="786"/>
      <c r="K58" s="783"/>
    </row>
    <row r="59" spans="1:11" s="305" customFormat="1" ht="14.25" customHeight="1">
      <c r="A59" s="1491" t="s">
        <v>129</v>
      </c>
      <c r="B59" s="1491"/>
      <c r="C59" s="36">
        <v>79</v>
      </c>
      <c r="D59" s="36">
        <v>63</v>
      </c>
      <c r="E59" s="790">
        <v>43</v>
      </c>
      <c r="F59" s="36">
        <v>54</v>
      </c>
      <c r="H59" s="760"/>
      <c r="I59" s="758"/>
      <c r="J59" s="758"/>
      <c r="K59" s="758"/>
    </row>
    <row r="60" spans="1:11" s="305" customFormat="1" ht="14.25" customHeight="1">
      <c r="A60" s="1491" t="s">
        <v>553</v>
      </c>
      <c r="B60" s="1491"/>
      <c r="C60" s="36">
        <v>128</v>
      </c>
      <c r="D60" s="36">
        <v>19</v>
      </c>
      <c r="E60" s="790">
        <v>12</v>
      </c>
      <c r="F60" s="36">
        <v>12</v>
      </c>
      <c r="H60" s="760"/>
      <c r="I60" s="758"/>
      <c r="J60" s="758"/>
      <c r="K60" s="758"/>
    </row>
    <row r="61" spans="1:11" s="305" customFormat="1" ht="24.75" customHeight="1">
      <c r="A61" s="1491" t="s">
        <v>554</v>
      </c>
      <c r="B61" s="1491"/>
      <c r="C61" s="14">
        <v>56</v>
      </c>
      <c r="D61" s="14">
        <v>111</v>
      </c>
      <c r="E61" s="791">
        <v>142</v>
      </c>
      <c r="F61" s="14">
        <v>217</v>
      </c>
      <c r="H61" s="760"/>
      <c r="I61" s="758"/>
      <c r="J61" s="758"/>
      <c r="K61" s="758"/>
    </row>
    <row r="62" spans="1:11" s="305" customFormat="1" ht="15.75" customHeight="1">
      <c r="A62" s="1491" t="s">
        <v>135</v>
      </c>
      <c r="B62" s="1491"/>
      <c r="C62" s="14">
        <v>719</v>
      </c>
      <c r="D62" s="14">
        <v>822</v>
      </c>
      <c r="E62" s="791">
        <v>833</v>
      </c>
      <c r="F62" s="14">
        <v>797</v>
      </c>
      <c r="H62" s="760"/>
      <c r="I62" s="758"/>
      <c r="J62" s="758"/>
      <c r="K62" s="758"/>
    </row>
    <row r="63" spans="1:11" s="305" customFormat="1" ht="15.75" customHeight="1">
      <c r="A63" s="1491" t="s">
        <v>555</v>
      </c>
      <c r="B63" s="1491"/>
      <c r="C63" s="14">
        <v>92</v>
      </c>
      <c r="D63" s="14">
        <v>118</v>
      </c>
      <c r="E63" s="791">
        <v>88</v>
      </c>
      <c r="F63" s="14">
        <v>104</v>
      </c>
      <c r="H63" s="760"/>
      <c r="I63" s="758"/>
      <c r="J63" s="758"/>
      <c r="K63" s="758"/>
    </row>
    <row r="64" spans="1:11" s="305" customFormat="1" ht="15.75" customHeight="1">
      <c r="A64" s="1488" t="s">
        <v>139</v>
      </c>
      <c r="B64" s="1488"/>
      <c r="C64" s="503">
        <v>446</v>
      </c>
      <c r="D64" s="503">
        <v>401</v>
      </c>
      <c r="E64" s="792">
        <v>343</v>
      </c>
      <c r="F64" s="503">
        <v>439</v>
      </c>
      <c r="H64" s="760"/>
      <c r="I64" s="767"/>
      <c r="J64" s="767"/>
      <c r="K64" s="758"/>
    </row>
    <row r="65" spans="1:11" s="305" customFormat="1" ht="15.75" customHeight="1">
      <c r="A65" s="1491" t="s">
        <v>140</v>
      </c>
      <c r="B65" s="1491"/>
      <c r="C65" s="14">
        <v>132</v>
      </c>
      <c r="D65" s="14">
        <v>161</v>
      </c>
      <c r="E65" s="791">
        <v>132</v>
      </c>
      <c r="F65" s="14">
        <v>175</v>
      </c>
      <c r="G65" s="793"/>
      <c r="H65" s="760"/>
      <c r="I65" s="767"/>
      <c r="J65" s="758"/>
      <c r="K65" s="758"/>
    </row>
    <row r="66" spans="1:11" s="305" customFormat="1" ht="15.75" customHeight="1">
      <c r="A66" s="1491" t="s">
        <v>141</v>
      </c>
      <c r="B66" s="1491"/>
      <c r="C66" s="14">
        <v>61</v>
      </c>
      <c r="D66" s="14">
        <v>34</v>
      </c>
      <c r="E66" s="791">
        <v>32</v>
      </c>
      <c r="F66" s="14">
        <v>55</v>
      </c>
      <c r="H66" s="760"/>
      <c r="I66" s="758"/>
      <c r="J66" s="758"/>
      <c r="K66" s="758"/>
    </row>
    <row r="67" spans="1:11" s="305" customFormat="1" ht="15.75" customHeight="1">
      <c r="A67" s="1491" t="s">
        <v>143</v>
      </c>
      <c r="B67" s="1491"/>
      <c r="C67" s="14">
        <v>253</v>
      </c>
      <c r="D67" s="14">
        <v>206</v>
      </c>
      <c r="E67" s="791">
        <v>179</v>
      </c>
      <c r="F67" s="14">
        <v>209</v>
      </c>
      <c r="H67" s="760"/>
      <c r="I67" s="758"/>
      <c r="J67" s="758"/>
      <c r="K67" s="758"/>
    </row>
    <row r="68" spans="1:11" s="305" customFormat="1" ht="15.75" customHeight="1">
      <c r="A68" s="1492" t="s">
        <v>308</v>
      </c>
      <c r="B68" s="1492"/>
      <c r="C68" s="312">
        <v>1927</v>
      </c>
      <c r="D68" s="312">
        <v>2162</v>
      </c>
      <c r="E68" s="789">
        <v>1820</v>
      </c>
      <c r="F68" s="312">
        <v>1827</v>
      </c>
      <c r="G68" s="793"/>
      <c r="H68" s="760"/>
      <c r="I68" s="767"/>
      <c r="J68" s="767"/>
      <c r="K68" s="758"/>
    </row>
    <row r="69" spans="1:11" s="305" customFormat="1" ht="15.75" customHeight="1">
      <c r="A69" s="1491" t="s">
        <v>122</v>
      </c>
      <c r="B69" s="1491"/>
      <c r="C69" s="36">
        <v>251</v>
      </c>
      <c r="D69" s="36">
        <v>311</v>
      </c>
      <c r="E69" s="790">
        <v>312</v>
      </c>
      <c r="F69" s="36">
        <v>274</v>
      </c>
      <c r="H69" s="760"/>
      <c r="I69" s="758"/>
      <c r="J69" s="758"/>
      <c r="K69" s="758"/>
    </row>
    <row r="70" spans="1:11" s="305" customFormat="1" ht="15.75" customHeight="1">
      <c r="A70" s="1491" t="s">
        <v>125</v>
      </c>
      <c r="B70" s="1491"/>
      <c r="C70" s="36">
        <v>1542</v>
      </c>
      <c r="D70" s="36">
        <v>1686</v>
      </c>
      <c r="E70" s="790">
        <v>1367</v>
      </c>
      <c r="F70" s="36">
        <v>1417</v>
      </c>
      <c r="H70" s="760"/>
      <c r="I70" s="758"/>
      <c r="J70" s="758"/>
      <c r="K70" s="758"/>
    </row>
    <row r="71" spans="1:11" s="305" customFormat="1" ht="15.75" customHeight="1">
      <c r="A71" s="1491" t="s">
        <v>126</v>
      </c>
      <c r="B71" s="1491"/>
      <c r="C71" s="36">
        <v>134</v>
      </c>
      <c r="D71" s="36">
        <v>165</v>
      </c>
      <c r="E71" s="790">
        <v>141</v>
      </c>
      <c r="F71" s="36">
        <v>136</v>
      </c>
      <c r="H71" s="760"/>
      <c r="I71" s="758"/>
      <c r="J71" s="758"/>
      <c r="K71" s="758"/>
    </row>
    <row r="72" spans="1:11" s="305" customFormat="1" ht="15.75" customHeight="1">
      <c r="A72" s="1493" t="s">
        <v>334</v>
      </c>
      <c r="B72" s="1493"/>
      <c r="C72" s="762">
        <v>1130</v>
      </c>
      <c r="D72" s="762">
        <v>1262</v>
      </c>
      <c r="E72" s="787">
        <v>1143</v>
      </c>
      <c r="F72" s="762">
        <v>1101</v>
      </c>
      <c r="G72" s="793"/>
      <c r="H72" s="760"/>
      <c r="I72" s="767"/>
      <c r="J72" s="767"/>
      <c r="K72" s="758"/>
    </row>
    <row r="73" spans="1:11" s="305" customFormat="1" ht="15.75" customHeight="1">
      <c r="A73" s="1489" t="s">
        <v>556</v>
      </c>
      <c r="B73" s="1489"/>
      <c r="C73" s="14">
        <v>549</v>
      </c>
      <c r="D73" s="14">
        <v>584</v>
      </c>
      <c r="E73" s="791">
        <v>528</v>
      </c>
      <c r="F73" s="14">
        <v>520</v>
      </c>
      <c r="H73" s="760"/>
      <c r="I73" s="758"/>
      <c r="J73" s="758"/>
      <c r="K73" s="758"/>
    </row>
    <row r="74" spans="1:11" s="305" customFormat="1" ht="15.75" customHeight="1">
      <c r="A74" s="1489" t="s">
        <v>337</v>
      </c>
      <c r="B74" s="1489"/>
      <c r="C74" s="14">
        <v>574</v>
      </c>
      <c r="D74" s="14">
        <v>668</v>
      </c>
      <c r="E74" s="791">
        <v>604</v>
      </c>
      <c r="F74" s="14">
        <v>568</v>
      </c>
      <c r="H74" s="760"/>
      <c r="I74" s="758"/>
      <c r="J74" s="758"/>
      <c r="K74" s="758"/>
    </row>
    <row r="75" spans="1:11" s="305" customFormat="1" ht="15.75" customHeight="1">
      <c r="A75" s="1489" t="s">
        <v>557</v>
      </c>
      <c r="B75" s="1489"/>
      <c r="C75" s="14">
        <v>7</v>
      </c>
      <c r="D75" s="14">
        <v>10</v>
      </c>
      <c r="E75" s="14">
        <v>11</v>
      </c>
      <c r="F75" s="14">
        <v>13</v>
      </c>
      <c r="H75" s="760"/>
      <c r="I75" s="758"/>
      <c r="J75" s="758"/>
      <c r="K75" s="758"/>
    </row>
    <row r="76" spans="1:11" s="25" customFormat="1" ht="14.25" customHeight="1">
      <c r="A76" s="1487" t="s">
        <v>23</v>
      </c>
      <c r="B76" s="1487"/>
      <c r="C76" s="31">
        <v>2394</v>
      </c>
      <c r="D76" s="31">
        <v>2422</v>
      </c>
      <c r="E76" s="31">
        <v>2264</v>
      </c>
      <c r="F76" s="31">
        <v>2363</v>
      </c>
      <c r="H76" s="760"/>
      <c r="I76" s="760"/>
      <c r="J76" s="760"/>
      <c r="K76" s="764"/>
    </row>
    <row r="77" spans="1:12" s="25" customFormat="1" ht="14.25" customHeight="1">
      <c r="A77" s="1490" t="s">
        <v>558</v>
      </c>
      <c r="B77" s="1490"/>
      <c r="C77" s="31">
        <v>88217</v>
      </c>
      <c r="D77" s="31">
        <v>101004</v>
      </c>
      <c r="E77" s="31">
        <v>87726</v>
      </c>
      <c r="F77" s="31">
        <v>89917</v>
      </c>
      <c r="H77" s="760"/>
      <c r="I77" s="760"/>
      <c r="J77" s="760"/>
      <c r="K77" s="760"/>
      <c r="L77" s="763"/>
    </row>
    <row r="78" spans="1:12" s="25" customFormat="1" ht="14.25" customHeight="1">
      <c r="A78" s="1487" t="s">
        <v>145</v>
      </c>
      <c r="B78" s="1487"/>
      <c r="C78" s="31">
        <v>303</v>
      </c>
      <c r="D78" s="31">
        <v>4376</v>
      </c>
      <c r="E78" s="31">
        <v>5531</v>
      </c>
      <c r="F78" s="31">
        <v>3563</v>
      </c>
      <c r="H78" s="760"/>
      <c r="I78" s="760"/>
      <c r="J78" s="760"/>
      <c r="K78" s="760"/>
      <c r="L78" s="763"/>
    </row>
    <row r="79" spans="1:11" s="25" customFormat="1" ht="14.25" customHeight="1">
      <c r="A79" s="1487" t="s">
        <v>156</v>
      </c>
      <c r="B79" s="1487"/>
      <c r="C79" s="31">
        <v>13189</v>
      </c>
      <c r="D79" s="31">
        <v>10792</v>
      </c>
      <c r="E79" s="31">
        <v>11163</v>
      </c>
      <c r="F79" s="31">
        <v>13295</v>
      </c>
      <c r="H79" s="760"/>
      <c r="I79" s="760"/>
      <c r="J79" s="760"/>
      <c r="K79" s="764"/>
    </row>
    <row r="80" spans="1:11" s="25" customFormat="1" ht="16.5" customHeight="1">
      <c r="A80" s="1488" t="s">
        <v>559</v>
      </c>
      <c r="B80" s="1488"/>
      <c r="C80" s="62"/>
      <c r="D80" s="62"/>
      <c r="E80" s="62"/>
      <c r="F80" s="62"/>
      <c r="H80" s="764"/>
      <c r="I80" s="764"/>
      <c r="J80" s="764"/>
      <c r="K80" s="764"/>
    </row>
    <row r="81" spans="1:11" s="25" customFormat="1" ht="16.5" customHeight="1">
      <c r="A81" s="1484" t="s">
        <v>560</v>
      </c>
      <c r="B81" s="1484"/>
      <c r="C81" s="503">
        <v>1284</v>
      </c>
      <c r="D81" s="503">
        <v>1120</v>
      </c>
      <c r="E81" s="503">
        <v>602</v>
      </c>
      <c r="F81" s="503">
        <v>775</v>
      </c>
      <c r="H81" s="764"/>
      <c r="I81" s="764"/>
      <c r="J81" s="764"/>
      <c r="K81" s="764"/>
    </row>
    <row r="82" spans="1:11" s="25" customFormat="1" ht="16.5" customHeight="1">
      <c r="A82" s="1484" t="s">
        <v>561</v>
      </c>
      <c r="B82" s="1484"/>
      <c r="C82" s="503">
        <v>1531</v>
      </c>
      <c r="D82" s="503">
        <v>1123</v>
      </c>
      <c r="E82" s="503">
        <v>681</v>
      </c>
      <c r="F82" s="503">
        <v>1511</v>
      </c>
      <c r="H82" s="764"/>
      <c r="I82" s="764"/>
      <c r="J82" s="764"/>
      <c r="K82" s="764"/>
    </row>
    <row r="83" spans="1:11" s="25" customFormat="1" ht="16.5" customHeight="1">
      <c r="A83" s="1484" t="s">
        <v>562</v>
      </c>
      <c r="B83" s="1484"/>
      <c r="C83" s="503">
        <v>208</v>
      </c>
      <c r="D83" s="503">
        <v>117</v>
      </c>
      <c r="E83" s="503">
        <v>141</v>
      </c>
      <c r="F83" s="503">
        <v>108</v>
      </c>
      <c r="H83" s="764"/>
      <c r="I83" s="764"/>
      <c r="J83" s="764"/>
      <c r="K83" s="764"/>
    </row>
    <row r="84" spans="1:11" s="25" customFormat="1" ht="16.5" customHeight="1">
      <c r="A84" s="1484" t="s">
        <v>563</v>
      </c>
      <c r="B84" s="1484"/>
      <c r="C84" s="503">
        <v>1053</v>
      </c>
      <c r="D84" s="503">
        <v>645</v>
      </c>
      <c r="E84" s="503">
        <v>866</v>
      </c>
      <c r="F84" s="503">
        <v>1401</v>
      </c>
      <c r="G84" s="305"/>
      <c r="H84" s="764"/>
      <c r="I84" s="764"/>
      <c r="J84" s="764"/>
      <c r="K84" s="764"/>
    </row>
    <row r="85" spans="1:11" s="25" customFormat="1" ht="16.5" customHeight="1">
      <c r="A85" s="1484" t="s">
        <v>564</v>
      </c>
      <c r="B85" s="1484"/>
      <c r="C85" s="503">
        <v>267</v>
      </c>
      <c r="D85" s="503">
        <v>355</v>
      </c>
      <c r="E85" s="503">
        <v>316</v>
      </c>
      <c r="F85" s="503">
        <v>355</v>
      </c>
      <c r="H85" s="764"/>
      <c r="I85" s="764"/>
      <c r="J85" s="764"/>
      <c r="K85" s="764"/>
    </row>
    <row r="86" spans="1:11" s="25" customFormat="1" ht="19.5" customHeight="1">
      <c r="A86" s="1485" t="s">
        <v>242</v>
      </c>
      <c r="B86" s="1485"/>
      <c r="C86" s="72">
        <v>113695</v>
      </c>
      <c r="D86" s="72">
        <v>128667</v>
      </c>
      <c r="E86" s="72">
        <v>115348</v>
      </c>
      <c r="F86" s="72">
        <v>118007</v>
      </c>
      <c r="I86" s="760"/>
      <c r="J86" s="760"/>
      <c r="K86" s="764"/>
    </row>
    <row r="87" spans="1:11" s="25" customFormat="1" ht="4.5" customHeight="1">
      <c r="A87" s="794"/>
      <c r="B87" s="794"/>
      <c r="C87" s="31"/>
      <c r="D87" s="31"/>
      <c r="E87" s="31"/>
      <c r="F87" s="31"/>
      <c r="H87" s="764"/>
      <c r="I87" s="764"/>
      <c r="J87" s="764"/>
      <c r="K87" s="764"/>
    </row>
    <row r="88" spans="1:11" s="25" customFormat="1" ht="16.5" customHeight="1">
      <c r="A88" s="1486" t="s">
        <v>565</v>
      </c>
      <c r="B88" s="1486"/>
      <c r="D88" s="796"/>
      <c r="E88" s="796"/>
      <c r="F88" s="796"/>
      <c r="H88" s="764"/>
      <c r="I88" s="764"/>
      <c r="J88" s="764"/>
      <c r="K88" s="764"/>
    </row>
    <row r="89" spans="1:11" s="25" customFormat="1" ht="16.5" customHeight="1">
      <c r="A89" s="1486" t="s">
        <v>566</v>
      </c>
      <c r="B89" s="1486"/>
      <c r="C89" s="796" t="s">
        <v>567</v>
      </c>
      <c r="D89" s="796"/>
      <c r="E89" s="796"/>
      <c r="F89" s="796"/>
      <c r="H89" s="764"/>
      <c r="I89" s="764"/>
      <c r="J89" s="764"/>
      <c r="K89" s="764"/>
    </row>
    <row r="90" spans="1:6" ht="29.25" customHeight="1">
      <c r="A90" s="1483" t="s">
        <v>568</v>
      </c>
      <c r="B90" s="1483"/>
      <c r="C90" s="1483" t="s">
        <v>569</v>
      </c>
      <c r="D90" s="1483"/>
      <c r="E90" s="1483"/>
      <c r="F90" s="1483"/>
    </row>
    <row r="91" spans="1:6" ht="26.25" customHeight="1">
      <c r="A91" s="1483"/>
      <c r="B91" s="1483"/>
      <c r="C91" s="798"/>
      <c r="D91" s="798"/>
      <c r="E91" s="798"/>
      <c r="F91" s="798"/>
    </row>
    <row r="92" spans="3:6" ht="15.75" customHeight="1">
      <c r="C92" s="798"/>
      <c r="D92" s="798"/>
      <c r="E92" s="798"/>
      <c r="F92" s="798"/>
    </row>
    <row r="93" spans="2:6" ht="20.25">
      <c r="B93" s="799"/>
      <c r="C93" s="800"/>
      <c r="D93" s="800"/>
      <c r="E93" s="800"/>
      <c r="F93" s="800"/>
    </row>
    <row r="94" spans="3:5" ht="12" customHeight="1">
      <c r="C94" s="801"/>
      <c r="D94" s="801"/>
      <c r="E94" s="801"/>
    </row>
  </sheetData>
  <sheetProtection/>
  <mergeCells count="61">
    <mergeCell ref="A1:F1"/>
    <mergeCell ref="A3:B3"/>
    <mergeCell ref="A4:B4"/>
    <mergeCell ref="A13:B13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43:F43"/>
    <mergeCell ref="A44:B44"/>
    <mergeCell ref="A45:B45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C90:F90"/>
    <mergeCell ref="A79:B79"/>
    <mergeCell ref="A80:B80"/>
    <mergeCell ref="A81:B81"/>
    <mergeCell ref="A82:B82"/>
    <mergeCell ref="A83:B83"/>
    <mergeCell ref="A84:B84"/>
    <mergeCell ref="A91:B91"/>
    <mergeCell ref="A85:B85"/>
    <mergeCell ref="A86:B86"/>
    <mergeCell ref="A88:B88"/>
    <mergeCell ref="A89:B89"/>
    <mergeCell ref="A90:B90"/>
  </mergeCells>
  <hyperlinks>
    <hyperlink ref="A2" location="Contents!A1" display="Back to Contents"/>
  </hyperlinks>
  <printOptions/>
  <pageMargins left="0.748031496062992" right="0.748031496062992" top="0.511811023622047" bottom="0.511811023622047" header="0.35" footer="0.3596063"/>
  <pageSetup firstPageNumber="73" useFirstPageNumber="1" orientation="portrait" paperSize="9" r:id="rId1"/>
  <headerFooter>
    <oddHeader>&amp;C&amp;"Times New Roman,Regular"&amp;P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9.140625" style="724" customWidth="1"/>
    <col min="2" max="3" width="6.421875" style="724" customWidth="1"/>
    <col min="4" max="4" width="7.421875" style="724" customWidth="1"/>
    <col min="5" max="7" width="5.7109375" style="724" customWidth="1"/>
    <col min="8" max="9" width="7.28125" style="724" customWidth="1"/>
    <col min="10" max="15" width="5.421875" style="724" customWidth="1"/>
    <col min="16" max="17" width="7.28125" style="724" customWidth="1"/>
    <col min="18" max="18" width="5.140625" style="724" customWidth="1"/>
    <col min="19" max="16384" width="9.140625" style="724" customWidth="1"/>
  </cols>
  <sheetData>
    <row r="1" spans="1:17" ht="35.25" customHeight="1">
      <c r="A1" s="1507" t="s">
        <v>874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8"/>
    </row>
    <row r="2" spans="1:17" ht="24.75" customHeight="1">
      <c r="A2" s="1320" t="s">
        <v>893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8"/>
    </row>
    <row r="3" spans="1:17" ht="40.5" customHeight="1">
      <c r="A3" s="1509" t="s">
        <v>570</v>
      </c>
      <c r="B3" s="1511" t="s">
        <v>571</v>
      </c>
      <c r="C3" s="1511"/>
      <c r="D3" s="1501" t="s">
        <v>572</v>
      </c>
      <c r="E3" s="1502"/>
      <c r="F3" s="1501" t="s">
        <v>573</v>
      </c>
      <c r="G3" s="1502"/>
      <c r="H3" s="1505" t="s">
        <v>574</v>
      </c>
      <c r="I3" s="1505"/>
      <c r="J3" s="1501" t="s">
        <v>575</v>
      </c>
      <c r="K3" s="1502"/>
      <c r="L3" s="1501" t="s">
        <v>576</v>
      </c>
      <c r="M3" s="1502"/>
      <c r="N3" s="1503" t="s">
        <v>577</v>
      </c>
      <c r="O3" s="1502"/>
      <c r="P3" s="1504" t="s">
        <v>0</v>
      </c>
      <c r="Q3" s="1505"/>
    </row>
    <row r="4" spans="1:19" s="805" customFormat="1" ht="21" customHeight="1">
      <c r="A4" s="1510"/>
      <c r="B4" s="802">
        <v>2014</v>
      </c>
      <c r="C4" s="803">
        <v>2015</v>
      </c>
      <c r="D4" s="802" t="s">
        <v>536</v>
      </c>
      <c r="E4" s="803">
        <v>2015</v>
      </c>
      <c r="F4" s="802" t="s">
        <v>536</v>
      </c>
      <c r="G4" s="803">
        <v>2015</v>
      </c>
      <c r="H4" s="802" t="s">
        <v>536</v>
      </c>
      <c r="I4" s="803">
        <v>2015</v>
      </c>
      <c r="J4" s="802" t="s">
        <v>536</v>
      </c>
      <c r="K4" s="802">
        <v>2015</v>
      </c>
      <c r="L4" s="804">
        <v>2014</v>
      </c>
      <c r="M4" s="803">
        <v>2015</v>
      </c>
      <c r="N4" s="802">
        <v>2014</v>
      </c>
      <c r="O4" s="803">
        <v>2015</v>
      </c>
      <c r="P4" s="802" t="s">
        <v>536</v>
      </c>
      <c r="Q4" s="802">
        <v>2015</v>
      </c>
      <c r="S4" s="806"/>
    </row>
    <row r="5" spans="1:19" s="811" customFormat="1" ht="20.25" customHeight="1">
      <c r="A5" s="807" t="s">
        <v>537</v>
      </c>
      <c r="B5" s="735">
        <v>46</v>
      </c>
      <c r="C5" s="808">
        <v>41</v>
      </c>
      <c r="D5" s="737" t="s">
        <v>39</v>
      </c>
      <c r="E5" s="809" t="s">
        <v>578</v>
      </c>
      <c r="F5" s="737" t="s">
        <v>39</v>
      </c>
      <c r="G5" s="809" t="s">
        <v>578</v>
      </c>
      <c r="H5" s="735">
        <v>60</v>
      </c>
      <c r="I5" s="808">
        <v>32</v>
      </c>
      <c r="J5" s="735" t="s">
        <v>579</v>
      </c>
      <c r="K5" s="810" t="s">
        <v>394</v>
      </c>
      <c r="L5" s="735">
        <v>1</v>
      </c>
      <c r="M5" s="808">
        <v>11</v>
      </c>
      <c r="N5" s="735">
        <v>2</v>
      </c>
      <c r="O5" s="808">
        <v>2</v>
      </c>
      <c r="P5" s="735">
        <v>109</v>
      </c>
      <c r="Q5" s="735">
        <v>86</v>
      </c>
      <c r="S5" s="812"/>
    </row>
    <row r="6" spans="1:19" s="817" customFormat="1" ht="20.25" customHeight="1">
      <c r="A6" s="813" t="s">
        <v>326</v>
      </c>
      <c r="B6" s="741">
        <v>14</v>
      </c>
      <c r="C6" s="814">
        <v>17</v>
      </c>
      <c r="D6" s="743" t="s">
        <v>39</v>
      </c>
      <c r="E6" s="815" t="s">
        <v>578</v>
      </c>
      <c r="F6" s="743" t="s">
        <v>39</v>
      </c>
      <c r="G6" s="815" t="s">
        <v>578</v>
      </c>
      <c r="H6" s="741" t="s">
        <v>580</v>
      </c>
      <c r="I6" s="815" t="s">
        <v>581</v>
      </c>
      <c r="J6" s="741" t="s">
        <v>579</v>
      </c>
      <c r="K6" s="815" t="s">
        <v>394</v>
      </c>
      <c r="L6" s="741" t="s">
        <v>579</v>
      </c>
      <c r="M6" s="814">
        <v>1</v>
      </c>
      <c r="N6" s="741">
        <v>1</v>
      </c>
      <c r="O6" s="816" t="s">
        <v>578</v>
      </c>
      <c r="P6" s="741">
        <v>15</v>
      </c>
      <c r="Q6" s="741">
        <v>18</v>
      </c>
      <c r="S6" s="818"/>
    </row>
    <row r="7" spans="1:17" s="817" customFormat="1" ht="20.25" customHeight="1">
      <c r="A7" s="813" t="s">
        <v>71</v>
      </c>
      <c r="B7" s="741">
        <v>1</v>
      </c>
      <c r="C7" s="819" t="s">
        <v>582</v>
      </c>
      <c r="D7" s="743" t="s">
        <v>39</v>
      </c>
      <c r="E7" s="815" t="s">
        <v>578</v>
      </c>
      <c r="F7" s="743" t="s">
        <v>39</v>
      </c>
      <c r="G7" s="815" t="s">
        <v>578</v>
      </c>
      <c r="H7" s="741" t="s">
        <v>580</v>
      </c>
      <c r="I7" s="815" t="s">
        <v>581</v>
      </c>
      <c r="J7" s="741" t="s">
        <v>579</v>
      </c>
      <c r="K7" s="815" t="s">
        <v>394</v>
      </c>
      <c r="L7" s="741" t="s">
        <v>579</v>
      </c>
      <c r="M7" s="815" t="s">
        <v>578</v>
      </c>
      <c r="N7" s="741" t="s">
        <v>579</v>
      </c>
      <c r="O7" s="816" t="s">
        <v>578</v>
      </c>
      <c r="P7" s="741">
        <v>1</v>
      </c>
      <c r="Q7" s="741" t="s">
        <v>39</v>
      </c>
    </row>
    <row r="8" spans="1:17" s="817" customFormat="1" ht="20.25" customHeight="1">
      <c r="A8" s="813" t="s">
        <v>73</v>
      </c>
      <c r="B8" s="741">
        <v>31</v>
      </c>
      <c r="C8" s="814">
        <v>24</v>
      </c>
      <c r="D8" s="743" t="s">
        <v>39</v>
      </c>
      <c r="E8" s="815" t="s">
        <v>578</v>
      </c>
      <c r="F8" s="743" t="s">
        <v>39</v>
      </c>
      <c r="G8" s="815" t="s">
        <v>578</v>
      </c>
      <c r="H8" s="741">
        <v>60</v>
      </c>
      <c r="I8" s="814">
        <v>32</v>
      </c>
      <c r="J8" s="741" t="s">
        <v>579</v>
      </c>
      <c r="K8" s="815" t="s">
        <v>394</v>
      </c>
      <c r="L8" s="741">
        <v>1</v>
      </c>
      <c r="M8" s="814">
        <v>10</v>
      </c>
      <c r="N8" s="741">
        <v>1</v>
      </c>
      <c r="O8" s="814">
        <v>2</v>
      </c>
      <c r="P8" s="741">
        <v>93</v>
      </c>
      <c r="Q8" s="741">
        <v>68</v>
      </c>
    </row>
    <row r="9" spans="1:17" s="812" customFormat="1" ht="20.25" customHeight="1">
      <c r="A9" s="820" t="s">
        <v>76</v>
      </c>
      <c r="B9" s="735">
        <v>74</v>
      </c>
      <c r="C9" s="808">
        <v>94</v>
      </c>
      <c r="D9" s="735">
        <v>3</v>
      </c>
      <c r="E9" s="809" t="s">
        <v>578</v>
      </c>
      <c r="F9" s="737" t="s">
        <v>39</v>
      </c>
      <c r="G9" s="809" t="s">
        <v>578</v>
      </c>
      <c r="H9" s="735">
        <v>2750</v>
      </c>
      <c r="I9" s="808">
        <v>2615</v>
      </c>
      <c r="J9" s="735">
        <v>95</v>
      </c>
      <c r="K9" s="808">
        <v>69</v>
      </c>
      <c r="L9" s="735">
        <v>25</v>
      </c>
      <c r="M9" s="808">
        <v>42</v>
      </c>
      <c r="N9" s="735">
        <v>113</v>
      </c>
      <c r="O9" s="808">
        <v>117</v>
      </c>
      <c r="P9" s="735">
        <v>3060</v>
      </c>
      <c r="Q9" s="735">
        <v>2937</v>
      </c>
    </row>
    <row r="10" spans="1:17" s="812" customFormat="1" ht="20.25" customHeight="1">
      <c r="A10" s="821" t="s">
        <v>245</v>
      </c>
      <c r="B10" s="735">
        <v>51</v>
      </c>
      <c r="C10" s="808">
        <v>48</v>
      </c>
      <c r="D10" s="737" t="s">
        <v>39</v>
      </c>
      <c r="E10" s="808">
        <v>1</v>
      </c>
      <c r="F10" s="737" t="s">
        <v>39</v>
      </c>
      <c r="G10" s="808">
        <v>2</v>
      </c>
      <c r="H10" s="735">
        <v>19</v>
      </c>
      <c r="I10" s="808">
        <v>32</v>
      </c>
      <c r="J10" s="735">
        <v>4</v>
      </c>
      <c r="K10" s="808">
        <v>7</v>
      </c>
      <c r="L10" s="735">
        <v>20</v>
      </c>
      <c r="M10" s="808">
        <v>20</v>
      </c>
      <c r="N10" s="735">
        <v>47</v>
      </c>
      <c r="O10" s="808">
        <v>54</v>
      </c>
      <c r="P10" s="735">
        <v>141</v>
      </c>
      <c r="Q10" s="735">
        <v>164</v>
      </c>
    </row>
    <row r="11" spans="1:17" s="811" customFormat="1" ht="20.25" customHeight="1">
      <c r="A11" s="821" t="s">
        <v>547</v>
      </c>
      <c r="B11" s="735">
        <v>1545</v>
      </c>
      <c r="C11" s="808">
        <v>1926</v>
      </c>
      <c r="D11" s="735">
        <v>4</v>
      </c>
      <c r="E11" s="808">
        <v>8</v>
      </c>
      <c r="F11" s="735">
        <v>21</v>
      </c>
      <c r="G11" s="808">
        <v>25</v>
      </c>
      <c r="H11" s="735">
        <v>2014</v>
      </c>
      <c r="I11" s="808">
        <v>1921</v>
      </c>
      <c r="J11" s="735">
        <v>181</v>
      </c>
      <c r="K11" s="808">
        <v>164</v>
      </c>
      <c r="L11" s="735">
        <v>239</v>
      </c>
      <c r="M11" s="808">
        <v>366</v>
      </c>
      <c r="N11" s="735">
        <v>1350</v>
      </c>
      <c r="O11" s="808">
        <v>1272</v>
      </c>
      <c r="P11" s="735">
        <v>5354</v>
      </c>
      <c r="Q11" s="735">
        <v>5682</v>
      </c>
    </row>
    <row r="12" spans="1:17" s="817" customFormat="1" ht="20.25" customHeight="1">
      <c r="A12" s="822" t="s">
        <v>45</v>
      </c>
      <c r="B12" s="741">
        <v>162</v>
      </c>
      <c r="C12" s="814">
        <v>310</v>
      </c>
      <c r="D12" s="743" t="s">
        <v>39</v>
      </c>
      <c r="E12" s="815" t="s">
        <v>578</v>
      </c>
      <c r="F12" s="743" t="s">
        <v>39</v>
      </c>
      <c r="G12" s="814">
        <v>1</v>
      </c>
      <c r="H12" s="741">
        <v>390</v>
      </c>
      <c r="I12" s="814">
        <v>325</v>
      </c>
      <c r="J12" s="741">
        <v>11</v>
      </c>
      <c r="K12" s="814">
        <v>14</v>
      </c>
      <c r="L12" s="741">
        <v>47</v>
      </c>
      <c r="M12" s="814">
        <v>104</v>
      </c>
      <c r="N12" s="741">
        <v>121</v>
      </c>
      <c r="O12" s="814">
        <v>174</v>
      </c>
      <c r="P12" s="741">
        <v>731</v>
      </c>
      <c r="Q12" s="741">
        <v>928</v>
      </c>
    </row>
    <row r="13" spans="1:17" s="817" customFormat="1" ht="20.25" customHeight="1">
      <c r="A13" s="823" t="s">
        <v>112</v>
      </c>
      <c r="B13" s="741">
        <v>45</v>
      </c>
      <c r="C13" s="814">
        <v>26</v>
      </c>
      <c r="D13" s="743" t="s">
        <v>39</v>
      </c>
      <c r="E13" s="815" t="s">
        <v>578</v>
      </c>
      <c r="F13" s="743" t="s">
        <v>39</v>
      </c>
      <c r="G13" s="815" t="s">
        <v>578</v>
      </c>
      <c r="H13" s="741">
        <v>70</v>
      </c>
      <c r="I13" s="814">
        <v>68</v>
      </c>
      <c r="J13" s="741">
        <v>5</v>
      </c>
      <c r="K13" s="814">
        <v>5</v>
      </c>
      <c r="L13" s="741">
        <v>34</v>
      </c>
      <c r="M13" s="814">
        <v>37</v>
      </c>
      <c r="N13" s="741">
        <v>44</v>
      </c>
      <c r="O13" s="814">
        <v>66</v>
      </c>
      <c r="P13" s="741">
        <v>198</v>
      </c>
      <c r="Q13" s="741">
        <v>202</v>
      </c>
    </row>
    <row r="14" spans="1:17" s="817" customFormat="1" ht="20.25" customHeight="1">
      <c r="A14" s="823" t="s">
        <v>115</v>
      </c>
      <c r="B14" s="741">
        <v>1228</v>
      </c>
      <c r="C14" s="814">
        <v>1490</v>
      </c>
      <c r="D14" s="741">
        <v>4</v>
      </c>
      <c r="E14" s="814">
        <v>8</v>
      </c>
      <c r="F14" s="741">
        <v>20</v>
      </c>
      <c r="G14" s="814">
        <v>22</v>
      </c>
      <c r="H14" s="741">
        <v>816</v>
      </c>
      <c r="I14" s="814">
        <v>846</v>
      </c>
      <c r="J14" s="741">
        <v>146</v>
      </c>
      <c r="K14" s="814">
        <v>99</v>
      </c>
      <c r="L14" s="741">
        <v>132</v>
      </c>
      <c r="M14" s="814">
        <v>199</v>
      </c>
      <c r="N14" s="741">
        <v>936</v>
      </c>
      <c r="O14" s="814">
        <v>787</v>
      </c>
      <c r="P14" s="741">
        <v>3282</v>
      </c>
      <c r="Q14" s="741">
        <v>3451</v>
      </c>
    </row>
    <row r="15" spans="1:17" s="811" customFormat="1" ht="20.25" customHeight="1">
      <c r="A15" s="824" t="s">
        <v>583</v>
      </c>
      <c r="B15" s="735">
        <v>478</v>
      </c>
      <c r="C15" s="808">
        <v>586</v>
      </c>
      <c r="D15" s="735">
        <v>4</v>
      </c>
      <c r="E15" s="808">
        <v>1</v>
      </c>
      <c r="F15" s="735">
        <v>7</v>
      </c>
      <c r="G15" s="808">
        <v>14</v>
      </c>
      <c r="H15" s="735">
        <v>116</v>
      </c>
      <c r="I15" s="808">
        <v>153</v>
      </c>
      <c r="J15" s="735">
        <v>61</v>
      </c>
      <c r="K15" s="808">
        <v>25</v>
      </c>
      <c r="L15" s="735">
        <v>60</v>
      </c>
      <c r="M15" s="808">
        <v>75</v>
      </c>
      <c r="N15" s="735">
        <v>392</v>
      </c>
      <c r="O15" s="808">
        <v>330</v>
      </c>
      <c r="P15" s="735">
        <v>1118</v>
      </c>
      <c r="Q15" s="735">
        <v>1184</v>
      </c>
    </row>
    <row r="16" spans="1:17" s="811" customFormat="1" ht="20.25" customHeight="1">
      <c r="A16" s="824" t="s">
        <v>584</v>
      </c>
      <c r="B16" s="735">
        <v>210</v>
      </c>
      <c r="C16" s="808">
        <v>269</v>
      </c>
      <c r="D16" s="737" t="s">
        <v>39</v>
      </c>
      <c r="E16" s="808">
        <v>4</v>
      </c>
      <c r="F16" s="735">
        <v>11</v>
      </c>
      <c r="G16" s="809" t="s">
        <v>578</v>
      </c>
      <c r="H16" s="735">
        <v>27</v>
      </c>
      <c r="I16" s="808">
        <v>48</v>
      </c>
      <c r="J16" s="735">
        <v>10</v>
      </c>
      <c r="K16" s="808">
        <v>9</v>
      </c>
      <c r="L16" s="735">
        <v>18</v>
      </c>
      <c r="M16" s="808">
        <v>24</v>
      </c>
      <c r="N16" s="735">
        <v>67</v>
      </c>
      <c r="O16" s="808">
        <v>85</v>
      </c>
      <c r="P16" s="735">
        <v>343</v>
      </c>
      <c r="Q16" s="735">
        <v>439</v>
      </c>
    </row>
    <row r="17" spans="1:17" s="811" customFormat="1" ht="28.5" customHeight="1">
      <c r="A17" s="825" t="s">
        <v>585</v>
      </c>
      <c r="B17" s="735">
        <v>540</v>
      </c>
      <c r="C17" s="808">
        <v>635</v>
      </c>
      <c r="D17" s="737" t="s">
        <v>39</v>
      </c>
      <c r="E17" s="808">
        <v>3</v>
      </c>
      <c r="F17" s="735">
        <v>2</v>
      </c>
      <c r="G17" s="808">
        <v>8</v>
      </c>
      <c r="H17" s="735">
        <v>672</v>
      </c>
      <c r="I17" s="808">
        <v>644</v>
      </c>
      <c r="J17" s="735">
        <v>75</v>
      </c>
      <c r="K17" s="808">
        <v>65</v>
      </c>
      <c r="L17" s="735">
        <v>54</v>
      </c>
      <c r="M17" s="808">
        <v>100</v>
      </c>
      <c r="N17" s="735">
        <v>477</v>
      </c>
      <c r="O17" s="808">
        <v>372</v>
      </c>
      <c r="P17" s="735">
        <v>1820</v>
      </c>
      <c r="Q17" s="735">
        <v>1827</v>
      </c>
    </row>
    <row r="18" spans="1:17" s="826" customFormat="1" ht="20.25" customHeight="1">
      <c r="A18" s="823" t="s">
        <v>334</v>
      </c>
      <c r="B18" s="741">
        <v>110</v>
      </c>
      <c r="C18" s="814">
        <v>100</v>
      </c>
      <c r="D18" s="743" t="s">
        <v>39</v>
      </c>
      <c r="E18" s="815" t="s">
        <v>578</v>
      </c>
      <c r="F18" s="741">
        <v>1</v>
      </c>
      <c r="G18" s="814">
        <v>2</v>
      </c>
      <c r="H18" s="741">
        <v>738</v>
      </c>
      <c r="I18" s="814">
        <v>682</v>
      </c>
      <c r="J18" s="741">
        <v>19</v>
      </c>
      <c r="K18" s="814">
        <v>46</v>
      </c>
      <c r="L18" s="741">
        <v>26</v>
      </c>
      <c r="M18" s="814">
        <v>26</v>
      </c>
      <c r="N18" s="741">
        <v>249</v>
      </c>
      <c r="O18" s="814">
        <v>245</v>
      </c>
      <c r="P18" s="741">
        <v>1143</v>
      </c>
      <c r="Q18" s="741">
        <v>1101</v>
      </c>
    </row>
    <row r="19" spans="1:17" ht="20.25" customHeight="1">
      <c r="A19" s="820" t="s">
        <v>23</v>
      </c>
      <c r="B19" s="735">
        <v>194</v>
      </c>
      <c r="C19" s="808">
        <v>193</v>
      </c>
      <c r="D19" s="737" t="s">
        <v>39</v>
      </c>
      <c r="E19" s="809" t="s">
        <v>578</v>
      </c>
      <c r="F19" s="737" t="s">
        <v>39</v>
      </c>
      <c r="G19" s="809" t="s">
        <v>578</v>
      </c>
      <c r="H19" s="735">
        <v>2041</v>
      </c>
      <c r="I19" s="808">
        <v>2131</v>
      </c>
      <c r="J19" s="735">
        <v>2</v>
      </c>
      <c r="K19" s="808">
        <v>3</v>
      </c>
      <c r="L19" s="735">
        <v>7</v>
      </c>
      <c r="M19" s="808">
        <v>21</v>
      </c>
      <c r="N19" s="735">
        <v>20</v>
      </c>
      <c r="O19" s="808">
        <v>15</v>
      </c>
      <c r="P19" s="735">
        <v>2264</v>
      </c>
      <c r="Q19" s="735">
        <v>2363</v>
      </c>
    </row>
    <row r="20" spans="1:17" ht="20.25" customHeight="1">
      <c r="A20" s="820" t="s">
        <v>586</v>
      </c>
      <c r="B20" s="735">
        <v>96</v>
      </c>
      <c r="C20" s="808">
        <v>148</v>
      </c>
      <c r="D20" s="737" t="s">
        <v>39</v>
      </c>
      <c r="E20" s="809" t="s">
        <v>578</v>
      </c>
      <c r="F20" s="737" t="s">
        <v>39</v>
      </c>
      <c r="G20" s="809" t="s">
        <v>578</v>
      </c>
      <c r="H20" s="735">
        <v>87522</v>
      </c>
      <c r="I20" s="808">
        <v>89652</v>
      </c>
      <c r="J20" s="735" t="s">
        <v>579</v>
      </c>
      <c r="K20" s="808">
        <v>6</v>
      </c>
      <c r="L20" s="735">
        <v>91</v>
      </c>
      <c r="M20" s="808">
        <v>98</v>
      </c>
      <c r="N20" s="735">
        <v>17</v>
      </c>
      <c r="O20" s="808">
        <v>13</v>
      </c>
      <c r="P20" s="735">
        <v>87726</v>
      </c>
      <c r="Q20" s="735">
        <v>89917</v>
      </c>
    </row>
    <row r="21" spans="1:17" ht="20.25" customHeight="1">
      <c r="A21" s="820" t="s">
        <v>145</v>
      </c>
      <c r="B21" s="735">
        <v>8</v>
      </c>
      <c r="C21" s="808">
        <v>16</v>
      </c>
      <c r="D21" s="737" t="s">
        <v>39</v>
      </c>
      <c r="E21" s="809" t="s">
        <v>578</v>
      </c>
      <c r="F21" s="737" t="s">
        <v>39</v>
      </c>
      <c r="G21" s="809" t="s">
        <v>578</v>
      </c>
      <c r="H21" s="735">
        <v>5500</v>
      </c>
      <c r="I21" s="808">
        <v>3453</v>
      </c>
      <c r="J21" s="735">
        <v>8</v>
      </c>
      <c r="K21" s="808">
        <v>74</v>
      </c>
      <c r="L21" s="372">
        <v>3</v>
      </c>
      <c r="M21" s="808">
        <v>7</v>
      </c>
      <c r="N21" s="735">
        <v>12</v>
      </c>
      <c r="O21" s="808">
        <v>13</v>
      </c>
      <c r="P21" s="735">
        <v>5531</v>
      </c>
      <c r="Q21" s="735">
        <v>3563</v>
      </c>
    </row>
    <row r="22" spans="1:17" ht="20.25" customHeight="1">
      <c r="A22" s="820" t="s">
        <v>156</v>
      </c>
      <c r="B22" s="735">
        <v>1083</v>
      </c>
      <c r="C22" s="808">
        <v>981</v>
      </c>
      <c r="D22" s="735">
        <v>97</v>
      </c>
      <c r="E22" s="808">
        <v>42</v>
      </c>
      <c r="F22" s="735">
        <v>2</v>
      </c>
      <c r="G22" s="808">
        <v>5</v>
      </c>
      <c r="H22" s="735">
        <v>9506</v>
      </c>
      <c r="I22" s="808">
        <v>11657</v>
      </c>
      <c r="J22" s="735">
        <v>32</v>
      </c>
      <c r="K22" s="808">
        <v>35</v>
      </c>
      <c r="L22" s="735">
        <v>102</v>
      </c>
      <c r="M22" s="808">
        <v>74</v>
      </c>
      <c r="N22" s="735">
        <v>341</v>
      </c>
      <c r="O22" s="808">
        <v>501</v>
      </c>
      <c r="P22" s="735">
        <v>11163</v>
      </c>
      <c r="Q22" s="735">
        <v>13295</v>
      </c>
    </row>
    <row r="23" spans="1:20" s="830" customFormat="1" ht="23.25" customHeight="1">
      <c r="A23" s="827" t="s">
        <v>242</v>
      </c>
      <c r="B23" s="828">
        <v>3097</v>
      </c>
      <c r="C23" s="829">
        <v>3447</v>
      </c>
      <c r="D23" s="828">
        <v>104</v>
      </c>
      <c r="E23" s="829">
        <v>51</v>
      </c>
      <c r="F23" s="828">
        <v>23</v>
      </c>
      <c r="G23" s="829">
        <v>32</v>
      </c>
      <c r="H23" s="828">
        <v>109412</v>
      </c>
      <c r="I23" s="829">
        <v>111493</v>
      </c>
      <c r="J23" s="828">
        <v>322</v>
      </c>
      <c r="K23" s="829">
        <v>358</v>
      </c>
      <c r="L23" s="828">
        <v>488</v>
      </c>
      <c r="M23" s="829">
        <v>639</v>
      </c>
      <c r="N23" s="828">
        <v>1902</v>
      </c>
      <c r="O23" s="829">
        <v>1987</v>
      </c>
      <c r="P23" s="828">
        <v>115348</v>
      </c>
      <c r="Q23" s="828">
        <v>118007</v>
      </c>
      <c r="S23" s="831"/>
      <c r="T23" s="831"/>
    </row>
    <row r="24" spans="1:17" ht="4.5" customHeight="1">
      <c r="A24" s="832"/>
      <c r="B24" s="833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</row>
    <row r="25" spans="1:11" ht="15" customHeight="1">
      <c r="A25" s="1486" t="s">
        <v>565</v>
      </c>
      <c r="B25" s="1486"/>
      <c r="C25" s="834"/>
      <c r="D25" s="1506" t="s">
        <v>587</v>
      </c>
      <c r="E25" s="1506"/>
      <c r="F25" s="1506"/>
      <c r="G25" s="1506"/>
      <c r="H25" s="1506"/>
      <c r="I25" s="1506"/>
      <c r="J25" s="1506"/>
      <c r="K25" s="1506"/>
    </row>
    <row r="26" spans="1:12" ht="14.25" customHeight="1">
      <c r="A26" s="724" t="s">
        <v>588</v>
      </c>
      <c r="B26" s="795"/>
      <c r="C26" s="834"/>
      <c r="D26" s="834"/>
      <c r="E26" s="834"/>
      <c r="F26" s="834"/>
      <c r="G26" s="834"/>
      <c r="H26" s="834"/>
      <c r="I26" s="834"/>
      <c r="J26" s="834"/>
      <c r="K26" s="834"/>
      <c r="L26" s="834"/>
    </row>
    <row r="27" spans="7:17" ht="15" customHeight="1" hidden="1"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3"/>
    </row>
    <row r="29" spans="2:17" ht="12">
      <c r="B29" s="747"/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</row>
    <row r="30" spans="2:17" ht="12"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</row>
    <row r="31" spans="2:17" ht="12"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</row>
    <row r="32" spans="2:17" ht="12"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</row>
    <row r="34" spans="2:17" ht="12">
      <c r="B34" s="747"/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</row>
    <row r="35" spans="2:17" ht="12">
      <c r="B35" s="747"/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</row>
  </sheetData>
  <sheetProtection/>
  <mergeCells count="12">
    <mergeCell ref="A1:Q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25:B25"/>
    <mergeCell ref="D25:K25"/>
  </mergeCells>
  <hyperlinks>
    <hyperlink ref="A2" location="Contents!A1" display="Back to Contents"/>
  </hyperlinks>
  <printOptions/>
  <pageMargins left="0.748031496062992" right="0.15748031496063" top="0.511811023622047" bottom="0.511811023622047" header="0.511811023622047" footer="0.31496062992126"/>
  <pageSetup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L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4.28125" style="836" customWidth="1"/>
    <col min="2" max="5" width="12.7109375" style="836" customWidth="1"/>
    <col min="6" max="16384" width="9.140625" style="836" customWidth="1"/>
  </cols>
  <sheetData>
    <row r="1" ht="24" customHeight="1"/>
    <row r="2" spans="1:5" ht="32.25" customHeight="1">
      <c r="A2" s="1512" t="s">
        <v>651</v>
      </c>
      <c r="B2" s="1512"/>
      <c r="C2" s="1512"/>
      <c r="D2" s="1512"/>
      <c r="E2" s="1512"/>
    </row>
    <row r="3" spans="1:5" ht="32.25" customHeight="1">
      <c r="A3" s="1320" t="s">
        <v>893</v>
      </c>
      <c r="B3" s="1265"/>
      <c r="C3" s="1265"/>
      <c r="D3" s="1265"/>
      <c r="E3" s="1265"/>
    </row>
    <row r="4" spans="1:5" ht="13.5" customHeight="1">
      <c r="A4" s="216"/>
      <c r="B4" s="101"/>
      <c r="C4" s="102"/>
      <c r="D4" s="102"/>
      <c r="E4" s="364" t="s">
        <v>17</v>
      </c>
    </row>
    <row r="5" spans="1:5" ht="20.25" customHeight="1">
      <c r="A5" s="837" t="s">
        <v>40</v>
      </c>
      <c r="B5" s="104">
        <v>2012</v>
      </c>
      <c r="C5" s="104">
        <v>2013</v>
      </c>
      <c r="D5" s="104" t="s">
        <v>589</v>
      </c>
      <c r="E5" s="104">
        <v>2015</v>
      </c>
    </row>
    <row r="6" spans="1:9" ht="16.5" customHeight="1">
      <c r="A6" s="111" t="s">
        <v>590</v>
      </c>
      <c r="B6" s="112">
        <v>20</v>
      </c>
      <c r="C6" s="112">
        <v>23</v>
      </c>
      <c r="D6" s="112">
        <v>32</v>
      </c>
      <c r="E6" s="112">
        <v>14</v>
      </c>
      <c r="H6" s="838"/>
      <c r="I6" s="838"/>
    </row>
    <row r="7" spans="1:12" ht="16.5" customHeight="1">
      <c r="A7" s="839" t="s">
        <v>591</v>
      </c>
      <c r="B7" s="110">
        <v>20</v>
      </c>
      <c r="C7" s="110">
        <v>21</v>
      </c>
      <c r="D7" s="110">
        <v>31</v>
      </c>
      <c r="E7" s="110">
        <v>14</v>
      </c>
      <c r="G7" s="840"/>
      <c r="H7" s="840"/>
      <c r="I7" s="840"/>
      <c r="J7" s="840"/>
      <c r="K7" s="840"/>
      <c r="L7" s="840"/>
    </row>
    <row r="8" spans="1:5" ht="16.5" customHeight="1">
      <c r="A8" s="111" t="s">
        <v>245</v>
      </c>
      <c r="B8" s="106">
        <v>4</v>
      </c>
      <c r="C8" s="106">
        <v>4</v>
      </c>
      <c r="D8" s="106">
        <v>5</v>
      </c>
      <c r="E8" s="106">
        <v>11</v>
      </c>
    </row>
    <row r="9" spans="1:7" ht="16.5" customHeight="1">
      <c r="A9" s="839" t="s">
        <v>592</v>
      </c>
      <c r="B9" s="108">
        <v>4</v>
      </c>
      <c r="C9" s="108">
        <v>2</v>
      </c>
      <c r="D9" s="568" t="s">
        <v>39</v>
      </c>
      <c r="E9" s="108">
        <v>2</v>
      </c>
      <c r="G9" s="838"/>
    </row>
    <row r="10" spans="1:7" ht="16.5" customHeight="1">
      <c r="A10" s="841" t="s">
        <v>593</v>
      </c>
      <c r="B10" s="842" t="s">
        <v>331</v>
      </c>
      <c r="C10" s="843">
        <v>2</v>
      </c>
      <c r="D10" s="843">
        <v>4</v>
      </c>
      <c r="E10" s="843">
        <v>5</v>
      </c>
      <c r="G10" s="844"/>
    </row>
    <row r="11" spans="1:7" ht="16.5" customHeight="1">
      <c r="A11" s="111" t="s">
        <v>333</v>
      </c>
      <c r="B11" s="116">
        <v>44</v>
      </c>
      <c r="C11" s="116">
        <v>85</v>
      </c>
      <c r="D11" s="845">
        <v>177</v>
      </c>
      <c r="E11" s="845">
        <v>119</v>
      </c>
      <c r="G11" s="844"/>
    </row>
    <row r="12" spans="1:5" s="847" customFormat="1" ht="16.5" customHeight="1">
      <c r="A12" s="184" t="s">
        <v>45</v>
      </c>
      <c r="B12" s="842" t="s">
        <v>331</v>
      </c>
      <c r="C12" s="842" t="s">
        <v>331</v>
      </c>
      <c r="D12" s="568" t="s">
        <v>39</v>
      </c>
      <c r="E12" s="846">
        <v>2</v>
      </c>
    </row>
    <row r="13" spans="1:8" s="847" customFormat="1" ht="16.5" customHeight="1">
      <c r="A13" s="184" t="s">
        <v>115</v>
      </c>
      <c r="B13" s="848">
        <v>34</v>
      </c>
      <c r="C13" s="848">
        <v>71</v>
      </c>
      <c r="D13" s="848">
        <v>157</v>
      </c>
      <c r="E13" s="848">
        <v>99</v>
      </c>
      <c r="G13" s="849"/>
      <c r="H13" s="849"/>
    </row>
    <row r="14" spans="1:5" s="847" customFormat="1" ht="16.5" customHeight="1">
      <c r="A14" s="839" t="s">
        <v>127</v>
      </c>
      <c r="B14" s="850">
        <v>12</v>
      </c>
      <c r="C14" s="850">
        <v>23</v>
      </c>
      <c r="D14" s="851">
        <v>94</v>
      </c>
      <c r="E14" s="851">
        <v>44</v>
      </c>
    </row>
    <row r="15" spans="1:5" s="847" customFormat="1" ht="16.5" customHeight="1">
      <c r="A15" s="839" t="s">
        <v>139</v>
      </c>
      <c r="B15" s="852">
        <v>8</v>
      </c>
      <c r="C15" s="852">
        <v>8</v>
      </c>
      <c r="D15" s="850">
        <v>36</v>
      </c>
      <c r="E15" s="850">
        <v>18</v>
      </c>
    </row>
    <row r="16" spans="1:5" s="847" customFormat="1" ht="16.5" customHeight="1">
      <c r="A16" s="853" t="s">
        <v>308</v>
      </c>
      <c r="B16" s="852">
        <v>14</v>
      </c>
      <c r="C16" s="852">
        <v>40</v>
      </c>
      <c r="D16" s="852">
        <v>27</v>
      </c>
      <c r="E16" s="852">
        <v>37</v>
      </c>
    </row>
    <row r="17" spans="1:5" s="854" customFormat="1" ht="16.5" customHeight="1">
      <c r="A17" s="184" t="s">
        <v>334</v>
      </c>
      <c r="B17" s="187">
        <v>10</v>
      </c>
      <c r="C17" s="187">
        <v>14</v>
      </c>
      <c r="D17" s="187">
        <v>20</v>
      </c>
      <c r="E17" s="187">
        <v>18</v>
      </c>
    </row>
    <row r="18" spans="1:5" ht="16.5" customHeight="1">
      <c r="A18" s="111" t="s">
        <v>144</v>
      </c>
      <c r="B18" s="842" t="s">
        <v>331</v>
      </c>
      <c r="C18" s="855">
        <v>3</v>
      </c>
      <c r="D18" s="187">
        <v>6</v>
      </c>
      <c r="E18" s="187">
        <v>10</v>
      </c>
    </row>
    <row r="19" spans="1:5" ht="16.5" customHeight="1">
      <c r="A19" s="111" t="s">
        <v>335</v>
      </c>
      <c r="B19" s="116">
        <v>78</v>
      </c>
      <c r="C19" s="116">
        <v>66</v>
      </c>
      <c r="D19" s="855">
        <v>30</v>
      </c>
      <c r="E19" s="855">
        <v>14</v>
      </c>
    </row>
    <row r="20" spans="1:5" ht="16.5" customHeight="1">
      <c r="A20" s="111" t="s">
        <v>594</v>
      </c>
      <c r="B20" s="842" t="s">
        <v>331</v>
      </c>
      <c r="C20" s="855">
        <v>11</v>
      </c>
      <c r="D20" s="116">
        <v>22</v>
      </c>
      <c r="E20" s="116">
        <v>4</v>
      </c>
    </row>
    <row r="21" spans="1:5" ht="16.5" customHeight="1">
      <c r="A21" s="111" t="s">
        <v>156</v>
      </c>
      <c r="B21" s="106">
        <v>101</v>
      </c>
      <c r="C21" s="106">
        <v>70</v>
      </c>
      <c r="D21" s="106">
        <v>129</v>
      </c>
      <c r="E21" s="106">
        <v>73</v>
      </c>
    </row>
    <row r="22" spans="1:5" ht="17.25" customHeight="1">
      <c r="A22" s="117" t="s">
        <v>0</v>
      </c>
      <c r="B22" s="189">
        <v>247</v>
      </c>
      <c r="C22" s="189">
        <v>262</v>
      </c>
      <c r="D22" s="189">
        <v>401</v>
      </c>
      <c r="E22" s="189">
        <v>245</v>
      </c>
    </row>
    <row r="23" spans="1:5" ht="16.5" customHeight="1">
      <c r="A23" s="856" t="s">
        <v>869</v>
      </c>
      <c r="B23" s="857"/>
      <c r="C23" s="857"/>
      <c r="D23" s="857"/>
      <c r="E23" s="857"/>
    </row>
    <row r="24" spans="1:5" ht="7.5" customHeight="1">
      <c r="A24" s="856"/>
      <c r="B24" s="857"/>
      <c r="C24" s="857"/>
      <c r="D24" s="857"/>
      <c r="E24" s="857"/>
    </row>
    <row r="25" spans="1:5" s="689" customFormat="1" ht="18" customHeight="1">
      <c r="A25" s="1463" t="s">
        <v>652</v>
      </c>
      <c r="B25" s="1463"/>
      <c r="C25" s="1463"/>
      <c r="D25" s="1463"/>
      <c r="E25" s="1463"/>
    </row>
    <row r="26" spans="1:5" s="689" customFormat="1" ht="13.5" customHeight="1">
      <c r="A26" s="716"/>
      <c r="E26" s="717" t="s">
        <v>17</v>
      </c>
    </row>
    <row r="27" spans="1:5" ht="20.25" customHeight="1">
      <c r="A27" s="780" t="s">
        <v>23</v>
      </c>
      <c r="B27" s="403">
        <v>2012</v>
      </c>
      <c r="C27" s="403">
        <v>2013</v>
      </c>
      <c r="D27" s="104" t="s">
        <v>589</v>
      </c>
      <c r="E27" s="403">
        <v>2015</v>
      </c>
    </row>
    <row r="28" spans="1:10" ht="16.5" customHeight="1">
      <c r="A28" s="277" t="s">
        <v>47</v>
      </c>
      <c r="B28" s="38">
        <v>284</v>
      </c>
      <c r="C28" s="38">
        <v>401</v>
      </c>
      <c r="D28" s="38">
        <v>303</v>
      </c>
      <c r="E28" s="38">
        <v>486</v>
      </c>
      <c r="F28" s="838"/>
      <c r="G28" s="838"/>
      <c r="H28" s="838"/>
      <c r="I28" s="838"/>
      <c r="J28" s="838"/>
    </row>
    <row r="29" spans="1:5" ht="16.5" customHeight="1">
      <c r="A29" s="504" t="s">
        <v>48</v>
      </c>
      <c r="B29" s="36">
        <v>11</v>
      </c>
      <c r="C29" s="36">
        <v>27</v>
      </c>
      <c r="D29" s="36">
        <v>15</v>
      </c>
      <c r="E29" s="36">
        <v>6</v>
      </c>
    </row>
    <row r="30" spans="1:5" ht="16.5" customHeight="1">
      <c r="A30" s="50" t="s">
        <v>51</v>
      </c>
      <c r="B30" s="858">
        <v>3</v>
      </c>
      <c r="C30" s="858">
        <v>12</v>
      </c>
      <c r="D30" s="858">
        <v>40</v>
      </c>
      <c r="E30" s="858">
        <v>15</v>
      </c>
    </row>
    <row r="31" spans="1:5" ht="16.5" customHeight="1">
      <c r="A31" s="50" t="s">
        <v>595</v>
      </c>
      <c r="B31" s="858">
        <v>270</v>
      </c>
      <c r="C31" s="858">
        <v>256</v>
      </c>
      <c r="D31" s="858">
        <v>207</v>
      </c>
      <c r="E31" s="858">
        <v>407</v>
      </c>
    </row>
    <row r="32" spans="1:5" ht="16.5" customHeight="1">
      <c r="A32" s="50" t="s">
        <v>50</v>
      </c>
      <c r="B32" s="337" t="s">
        <v>543</v>
      </c>
      <c r="C32" s="858">
        <v>106</v>
      </c>
      <c r="D32" s="858">
        <v>29</v>
      </c>
      <c r="E32" s="858">
        <v>50</v>
      </c>
    </row>
    <row r="33" spans="1:5" ht="16.5" customHeight="1">
      <c r="A33" s="50" t="s">
        <v>52</v>
      </c>
      <c r="B33" s="337" t="s">
        <v>543</v>
      </c>
      <c r="C33" s="337" t="s">
        <v>543</v>
      </c>
      <c r="D33" s="858">
        <v>12</v>
      </c>
      <c r="E33" s="858">
        <v>8</v>
      </c>
    </row>
    <row r="34" spans="1:10" ht="16.5" customHeight="1">
      <c r="A34" s="345" t="s">
        <v>53</v>
      </c>
      <c r="B34" s="859">
        <v>510</v>
      </c>
      <c r="C34" s="859">
        <v>778</v>
      </c>
      <c r="D34" s="859">
        <v>1004</v>
      </c>
      <c r="E34" s="859">
        <v>1129</v>
      </c>
      <c r="F34" s="838"/>
      <c r="G34" s="838"/>
      <c r="H34" s="838"/>
      <c r="I34" s="838"/>
      <c r="J34" s="838"/>
    </row>
    <row r="35" spans="1:5" ht="16.5" customHeight="1">
      <c r="A35" s="504" t="s">
        <v>48</v>
      </c>
      <c r="B35" s="36">
        <v>2</v>
      </c>
      <c r="C35" s="14" t="s">
        <v>39</v>
      </c>
      <c r="D35" s="14">
        <v>7</v>
      </c>
      <c r="E35" s="14">
        <v>22</v>
      </c>
    </row>
    <row r="36" spans="1:5" ht="16.5" customHeight="1">
      <c r="A36" s="50" t="s">
        <v>56</v>
      </c>
      <c r="B36" s="858">
        <v>14</v>
      </c>
      <c r="C36" s="858">
        <v>78</v>
      </c>
      <c r="D36" s="858">
        <v>91</v>
      </c>
      <c r="E36" s="858">
        <v>129</v>
      </c>
    </row>
    <row r="37" spans="1:5" ht="16.5" customHeight="1">
      <c r="A37" s="50" t="s">
        <v>51</v>
      </c>
      <c r="B37" s="858">
        <v>2</v>
      </c>
      <c r="C37" s="858">
        <v>2</v>
      </c>
      <c r="D37" s="858">
        <v>25</v>
      </c>
      <c r="E37" s="858">
        <v>87</v>
      </c>
    </row>
    <row r="38" spans="1:5" ht="16.5" customHeight="1">
      <c r="A38" s="50" t="s">
        <v>55</v>
      </c>
      <c r="B38" s="858">
        <v>492</v>
      </c>
      <c r="C38" s="858">
        <v>567</v>
      </c>
      <c r="D38" s="858">
        <v>678</v>
      </c>
      <c r="E38" s="858">
        <v>656</v>
      </c>
    </row>
    <row r="39" spans="1:5" ht="16.5" customHeight="1">
      <c r="A39" s="50" t="s">
        <v>50</v>
      </c>
      <c r="B39" s="337" t="s">
        <v>543</v>
      </c>
      <c r="C39" s="858">
        <v>131</v>
      </c>
      <c r="D39" s="858">
        <v>182</v>
      </c>
      <c r="E39" s="858">
        <v>187</v>
      </c>
    </row>
    <row r="40" spans="1:5" ht="16.5" customHeight="1">
      <c r="A40" s="50" t="s">
        <v>52</v>
      </c>
      <c r="B40" s="337" t="s">
        <v>543</v>
      </c>
      <c r="C40" s="337" t="s">
        <v>543</v>
      </c>
      <c r="D40" s="858">
        <v>21</v>
      </c>
      <c r="E40" s="858">
        <v>48</v>
      </c>
    </row>
    <row r="41" spans="1:10" ht="16.5" customHeight="1">
      <c r="A41" s="345" t="s">
        <v>58</v>
      </c>
      <c r="B41" s="859">
        <v>1600</v>
      </c>
      <c r="C41" s="859">
        <v>1243</v>
      </c>
      <c r="D41" s="859">
        <v>957</v>
      </c>
      <c r="E41" s="859">
        <v>748</v>
      </c>
      <c r="F41" s="838"/>
      <c r="G41" s="838"/>
      <c r="H41" s="838"/>
      <c r="I41" s="838"/>
      <c r="J41" s="838"/>
    </row>
    <row r="42" spans="1:5" ht="16.5" customHeight="1">
      <c r="A42" s="504" t="s">
        <v>48</v>
      </c>
      <c r="B42" s="36">
        <v>1</v>
      </c>
      <c r="C42" s="36">
        <v>22</v>
      </c>
      <c r="D42" s="36">
        <v>7</v>
      </c>
      <c r="E42" s="36">
        <v>6</v>
      </c>
    </row>
    <row r="43" spans="1:5" ht="16.5" customHeight="1">
      <c r="A43" s="50" t="s">
        <v>51</v>
      </c>
      <c r="B43" s="858">
        <v>33</v>
      </c>
      <c r="C43" s="858">
        <v>17</v>
      </c>
      <c r="D43" s="858">
        <v>267</v>
      </c>
      <c r="E43" s="858">
        <v>114</v>
      </c>
    </row>
    <row r="44" spans="1:5" ht="16.5" customHeight="1">
      <c r="A44" s="50" t="s">
        <v>596</v>
      </c>
      <c r="B44" s="858">
        <v>728</v>
      </c>
      <c r="C44" s="858">
        <v>654</v>
      </c>
      <c r="D44" s="858">
        <v>414</v>
      </c>
      <c r="E44" s="858">
        <v>452</v>
      </c>
    </row>
    <row r="45" spans="1:5" ht="16.5" customHeight="1">
      <c r="A45" s="50" t="s">
        <v>50</v>
      </c>
      <c r="B45" s="858">
        <v>410</v>
      </c>
      <c r="C45" s="858">
        <v>178</v>
      </c>
      <c r="D45" s="858">
        <v>121</v>
      </c>
      <c r="E45" s="858">
        <v>68</v>
      </c>
    </row>
    <row r="46" spans="1:5" ht="16.5" customHeight="1">
      <c r="A46" s="50" t="s">
        <v>597</v>
      </c>
      <c r="B46" s="337">
        <v>428</v>
      </c>
      <c r="C46" s="337">
        <v>372</v>
      </c>
      <c r="D46" s="337">
        <v>148</v>
      </c>
      <c r="E46" s="337">
        <v>108</v>
      </c>
    </row>
    <row r="47" spans="1:10" ht="18" customHeight="1">
      <c r="A47" s="60" t="s">
        <v>0</v>
      </c>
      <c r="B47" s="41">
        <v>2394</v>
      </c>
      <c r="C47" s="41">
        <v>2422</v>
      </c>
      <c r="D47" s="41">
        <v>2264</v>
      </c>
      <c r="E47" s="41">
        <v>2363</v>
      </c>
      <c r="F47" s="838"/>
      <c r="G47" s="838"/>
      <c r="H47" s="838"/>
      <c r="I47" s="838"/>
      <c r="J47" s="838"/>
    </row>
    <row r="48" spans="1:5" ht="16.5" customHeight="1">
      <c r="A48" s="1513" t="s">
        <v>598</v>
      </c>
      <c r="B48" s="1514"/>
      <c r="C48" s="1514"/>
      <c r="D48" s="1514"/>
      <c r="E48" s="1514"/>
    </row>
    <row r="49" ht="15" customHeight="1">
      <c r="A49" s="796"/>
    </row>
    <row r="50" spans="2:5" ht="12">
      <c r="B50" s="838"/>
      <c r="C50" s="838"/>
      <c r="D50" s="838"/>
      <c r="E50" s="838"/>
    </row>
  </sheetData>
  <sheetProtection/>
  <mergeCells count="3">
    <mergeCell ref="A2:E2"/>
    <mergeCell ref="A25:E25"/>
    <mergeCell ref="A48:E48"/>
  </mergeCells>
  <hyperlinks>
    <hyperlink ref="A3" location="Contents!A1" display="Back to Contents"/>
  </hyperlinks>
  <printOptions/>
  <pageMargins left="0.748031496062992" right="0.748031496062992" top="0.5" bottom="0.5" header="0.56496063" footer="0.56496063"/>
  <pageSetup firstPageNumber="76" useFirstPageNumber="1" orientation="portrait" paperSize="9" r:id="rId1"/>
  <headerFooter>
    <oddHeader>&amp;C&amp;"Times New Roman,Regular"&amp;P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3.00390625" style="285" customWidth="1"/>
    <col min="2" max="3" width="7.421875" style="282" customWidth="1"/>
    <col min="4" max="4" width="6.8515625" style="282" customWidth="1"/>
    <col min="5" max="5" width="7.421875" style="282" customWidth="1"/>
    <col min="6" max="6" width="6.8515625" style="282" customWidth="1"/>
    <col min="7" max="8" width="7.421875" style="283" customWidth="1"/>
    <col min="9" max="9" width="6.8515625" style="283" customWidth="1"/>
    <col min="10" max="10" width="7.421875" style="283" customWidth="1"/>
    <col min="11" max="11" width="7.140625" style="283" customWidth="1"/>
    <col min="12" max="13" width="7.421875" style="283" customWidth="1"/>
    <col min="14" max="14" width="6.8515625" style="283" customWidth="1"/>
    <col min="15" max="15" width="7.421875" style="283" customWidth="1"/>
    <col min="16" max="16" width="7.140625" style="283" customWidth="1"/>
    <col min="17" max="17" width="8.140625" style="283" customWidth="1"/>
    <col min="18" max="16384" width="9.140625" style="283" customWidth="1"/>
  </cols>
  <sheetData>
    <row r="1" spans="1:6" s="276" customFormat="1" ht="21" customHeight="1">
      <c r="A1" s="23" t="s">
        <v>411</v>
      </c>
      <c r="B1" s="23"/>
      <c r="C1" s="23"/>
      <c r="D1" s="23"/>
      <c r="E1" s="23"/>
      <c r="F1" s="23"/>
    </row>
    <row r="2" spans="1:6" s="276" customFormat="1" ht="21" customHeight="1">
      <c r="A2" s="1320" t="s">
        <v>893</v>
      </c>
      <c r="B2" s="23"/>
      <c r="C2" s="23"/>
      <c r="D2" s="23"/>
      <c r="E2" s="23"/>
      <c r="F2" s="23"/>
    </row>
    <row r="3" spans="1:16" s="276" customFormat="1" ht="16.5" customHeight="1">
      <c r="A3" s="277"/>
      <c r="B3" s="264"/>
      <c r="C3" s="264"/>
      <c r="D3" s="264"/>
      <c r="E3" s="264"/>
      <c r="F3" s="264"/>
      <c r="J3" s="519"/>
      <c r="K3" s="519"/>
      <c r="O3" s="1336" t="s">
        <v>17</v>
      </c>
      <c r="P3" s="1336"/>
    </row>
    <row r="4" spans="1:16" s="276" customFormat="1" ht="18" customHeight="1">
      <c r="A4" s="1337" t="s">
        <v>860</v>
      </c>
      <c r="B4" s="1339">
        <v>2013</v>
      </c>
      <c r="C4" s="1339"/>
      <c r="D4" s="1339"/>
      <c r="E4" s="1339"/>
      <c r="F4" s="1340"/>
      <c r="G4" s="1341">
        <v>2014</v>
      </c>
      <c r="H4" s="1339"/>
      <c r="I4" s="1339"/>
      <c r="J4" s="1339"/>
      <c r="K4" s="1340"/>
      <c r="L4" s="1339">
        <v>2015</v>
      </c>
      <c r="M4" s="1339"/>
      <c r="N4" s="1339"/>
      <c r="O4" s="1339"/>
      <c r="P4" s="1339"/>
    </row>
    <row r="5" spans="1:16" s="279" customFormat="1" ht="26.25" customHeight="1">
      <c r="A5" s="1338"/>
      <c r="B5" s="278" t="s">
        <v>27</v>
      </c>
      <c r="C5" s="278" t="s">
        <v>28</v>
      </c>
      <c r="D5" s="278" t="s">
        <v>29</v>
      </c>
      <c r="E5" s="278" t="s">
        <v>30</v>
      </c>
      <c r="F5" s="383" t="s">
        <v>31</v>
      </c>
      <c r="G5" s="382" t="s">
        <v>27</v>
      </c>
      <c r="H5" s="278" t="s">
        <v>28</v>
      </c>
      <c r="I5" s="278" t="s">
        <v>29</v>
      </c>
      <c r="J5" s="278" t="s">
        <v>30</v>
      </c>
      <c r="K5" s="383" t="s">
        <v>31</v>
      </c>
      <c r="L5" s="278" t="s">
        <v>27</v>
      </c>
      <c r="M5" s="278" t="s">
        <v>28</v>
      </c>
      <c r="N5" s="278" t="s">
        <v>29</v>
      </c>
      <c r="O5" s="278" t="s">
        <v>30</v>
      </c>
      <c r="P5" s="278" t="s">
        <v>31</v>
      </c>
    </row>
    <row r="6" spans="1:16" s="15" customFormat="1" ht="27" customHeight="1">
      <c r="A6" s="12" t="s">
        <v>32</v>
      </c>
      <c r="B6" s="14">
        <v>675</v>
      </c>
      <c r="C6" s="14">
        <v>4599</v>
      </c>
      <c r="D6" s="14">
        <v>19</v>
      </c>
      <c r="E6" s="14">
        <v>30034</v>
      </c>
      <c r="F6" s="384">
        <v>35327</v>
      </c>
      <c r="G6" s="13">
        <v>605</v>
      </c>
      <c r="H6" s="14">
        <v>4739</v>
      </c>
      <c r="I6" s="14">
        <v>15</v>
      </c>
      <c r="J6" s="14">
        <v>26779</v>
      </c>
      <c r="K6" s="384">
        <v>32138</v>
      </c>
      <c r="L6" s="14">
        <v>1003</v>
      </c>
      <c r="M6" s="14">
        <v>5280</v>
      </c>
      <c r="N6" s="14">
        <v>24</v>
      </c>
      <c r="O6" s="14">
        <v>43347</v>
      </c>
      <c r="P6" s="31">
        <v>49654</v>
      </c>
    </row>
    <row r="7" spans="1:16" s="15" customFormat="1" ht="27" customHeight="1">
      <c r="A7" s="12" t="s">
        <v>33</v>
      </c>
      <c r="B7" s="14">
        <v>402</v>
      </c>
      <c r="C7" s="14">
        <v>2598</v>
      </c>
      <c r="D7" s="14">
        <v>12</v>
      </c>
      <c r="E7" s="14">
        <v>16762</v>
      </c>
      <c r="F7" s="384">
        <v>19774</v>
      </c>
      <c r="G7" s="13">
        <v>406</v>
      </c>
      <c r="H7" s="14">
        <v>2671</v>
      </c>
      <c r="I7" s="14">
        <v>26</v>
      </c>
      <c r="J7" s="14">
        <v>16863</v>
      </c>
      <c r="K7" s="384">
        <v>19966</v>
      </c>
      <c r="L7" s="14">
        <v>597</v>
      </c>
      <c r="M7" s="14">
        <v>3169</v>
      </c>
      <c r="N7" s="14">
        <v>28</v>
      </c>
      <c r="O7" s="14">
        <v>14868</v>
      </c>
      <c r="P7" s="31">
        <v>18662</v>
      </c>
    </row>
    <row r="8" spans="1:16" s="15" customFormat="1" ht="27" customHeight="1">
      <c r="A8" s="12" t="s">
        <v>34</v>
      </c>
      <c r="B8" s="14">
        <v>387</v>
      </c>
      <c r="C8" s="14">
        <v>2377</v>
      </c>
      <c r="D8" s="14">
        <v>24</v>
      </c>
      <c r="E8" s="14">
        <v>6010</v>
      </c>
      <c r="F8" s="384">
        <v>8798</v>
      </c>
      <c r="G8" s="13">
        <v>370</v>
      </c>
      <c r="H8" s="14">
        <v>2398</v>
      </c>
      <c r="I8" s="14">
        <v>20</v>
      </c>
      <c r="J8" s="14">
        <v>11943</v>
      </c>
      <c r="K8" s="384">
        <v>14731</v>
      </c>
      <c r="L8" s="14">
        <v>535</v>
      </c>
      <c r="M8" s="14">
        <v>2751</v>
      </c>
      <c r="N8" s="14">
        <v>27</v>
      </c>
      <c r="O8" s="14">
        <v>16390</v>
      </c>
      <c r="P8" s="31">
        <v>19703</v>
      </c>
    </row>
    <row r="9" spans="1:16" s="15" customFormat="1" ht="27" customHeight="1">
      <c r="A9" s="12" t="s">
        <v>35</v>
      </c>
      <c r="B9" s="14">
        <v>691</v>
      </c>
      <c r="C9" s="14">
        <v>7431</v>
      </c>
      <c r="D9" s="14">
        <v>18</v>
      </c>
      <c r="E9" s="14">
        <v>34881</v>
      </c>
      <c r="F9" s="384">
        <v>43021</v>
      </c>
      <c r="G9" s="13">
        <v>724</v>
      </c>
      <c r="H9" s="14">
        <v>7475</v>
      </c>
      <c r="I9" s="14">
        <v>19</v>
      </c>
      <c r="J9" s="14">
        <v>31180</v>
      </c>
      <c r="K9" s="384">
        <v>39398</v>
      </c>
      <c r="L9" s="14">
        <v>818</v>
      </c>
      <c r="M9" s="14">
        <v>7714</v>
      </c>
      <c r="N9" s="14">
        <v>80</v>
      </c>
      <c r="O9" s="14">
        <v>43081</v>
      </c>
      <c r="P9" s="31">
        <v>51693</v>
      </c>
    </row>
    <row r="10" spans="1:16" s="15" customFormat="1" ht="27" customHeight="1">
      <c r="A10" s="12" t="s">
        <v>36</v>
      </c>
      <c r="B10" s="14">
        <v>441</v>
      </c>
      <c r="C10" s="14">
        <v>3378</v>
      </c>
      <c r="D10" s="14">
        <v>17</v>
      </c>
      <c r="E10" s="14">
        <v>18373</v>
      </c>
      <c r="F10" s="384">
        <v>22209</v>
      </c>
      <c r="G10" s="13">
        <v>471</v>
      </c>
      <c r="H10" s="14">
        <v>3462</v>
      </c>
      <c r="I10" s="14">
        <v>23</v>
      </c>
      <c r="J10" s="14">
        <v>17663</v>
      </c>
      <c r="K10" s="384">
        <v>21619</v>
      </c>
      <c r="L10" s="14">
        <v>560</v>
      </c>
      <c r="M10" s="14">
        <v>3651</v>
      </c>
      <c r="N10" s="14">
        <v>9</v>
      </c>
      <c r="O10" s="14">
        <v>17110</v>
      </c>
      <c r="P10" s="31">
        <v>21330</v>
      </c>
    </row>
    <row r="11" spans="1:16" s="15" customFormat="1" ht="27" customHeight="1">
      <c r="A11" s="12" t="s">
        <v>37</v>
      </c>
      <c r="B11" s="14">
        <v>556</v>
      </c>
      <c r="C11" s="14">
        <v>5725</v>
      </c>
      <c r="D11" s="14">
        <v>30</v>
      </c>
      <c r="E11" s="14">
        <v>18296</v>
      </c>
      <c r="F11" s="384">
        <v>24607</v>
      </c>
      <c r="G11" s="13">
        <v>539</v>
      </c>
      <c r="H11" s="14">
        <v>5491</v>
      </c>
      <c r="I11" s="14">
        <v>32</v>
      </c>
      <c r="J11" s="14">
        <v>17425</v>
      </c>
      <c r="K11" s="384">
        <v>23487</v>
      </c>
      <c r="L11" s="14">
        <v>586</v>
      </c>
      <c r="M11" s="14">
        <v>5434</v>
      </c>
      <c r="N11" s="14">
        <v>22</v>
      </c>
      <c r="O11" s="14">
        <v>21008</v>
      </c>
      <c r="P11" s="31">
        <v>27050</v>
      </c>
    </row>
    <row r="12" spans="1:16" s="15" customFormat="1" ht="24" customHeight="1">
      <c r="A12" s="12" t="s">
        <v>329</v>
      </c>
      <c r="B12" s="14"/>
      <c r="C12" s="14"/>
      <c r="D12" s="14"/>
      <c r="E12" s="14"/>
      <c r="F12" s="384"/>
      <c r="G12" s="13"/>
      <c r="H12" s="14"/>
      <c r="I12" s="14"/>
      <c r="J12" s="14"/>
      <c r="K12" s="384"/>
      <c r="L12" s="14"/>
      <c r="M12" s="14"/>
      <c r="N12" s="14"/>
      <c r="O12" s="14"/>
      <c r="P12" s="31"/>
    </row>
    <row r="13" spans="1:16" s="15" customFormat="1" ht="24" customHeight="1">
      <c r="A13" s="485" t="s">
        <v>5</v>
      </c>
      <c r="B13" s="14">
        <v>298</v>
      </c>
      <c r="C13" s="14">
        <v>3756</v>
      </c>
      <c r="D13" s="14">
        <v>19</v>
      </c>
      <c r="E13" s="14">
        <v>16371</v>
      </c>
      <c r="F13" s="384">
        <v>20444</v>
      </c>
      <c r="G13" s="13">
        <v>322</v>
      </c>
      <c r="H13" s="14">
        <v>3992</v>
      </c>
      <c r="I13" s="14">
        <v>18</v>
      </c>
      <c r="J13" s="14">
        <v>18231</v>
      </c>
      <c r="K13" s="384">
        <v>22563</v>
      </c>
      <c r="L13" s="14">
        <v>398</v>
      </c>
      <c r="M13" s="14">
        <v>3950</v>
      </c>
      <c r="N13" s="14">
        <v>28</v>
      </c>
      <c r="O13" s="14">
        <v>23258</v>
      </c>
      <c r="P13" s="31">
        <v>27634</v>
      </c>
    </row>
    <row r="14" spans="1:16" s="15" customFormat="1" ht="24" customHeight="1">
      <c r="A14" s="485" t="s">
        <v>9</v>
      </c>
      <c r="B14" s="14">
        <v>192</v>
      </c>
      <c r="C14" s="14">
        <v>1969</v>
      </c>
      <c r="D14" s="14">
        <v>15</v>
      </c>
      <c r="E14" s="14">
        <v>13676</v>
      </c>
      <c r="F14" s="384">
        <v>15852</v>
      </c>
      <c r="G14" s="13">
        <v>162</v>
      </c>
      <c r="H14" s="14">
        <v>2044</v>
      </c>
      <c r="I14" s="14">
        <v>12</v>
      </c>
      <c r="J14" s="14">
        <v>10650</v>
      </c>
      <c r="K14" s="384">
        <v>12868</v>
      </c>
      <c r="L14" s="14">
        <v>182</v>
      </c>
      <c r="M14" s="14">
        <v>1978</v>
      </c>
      <c r="N14" s="14">
        <v>6</v>
      </c>
      <c r="O14" s="14">
        <v>15277</v>
      </c>
      <c r="P14" s="31">
        <v>17443</v>
      </c>
    </row>
    <row r="15" spans="1:16" s="15" customFormat="1" ht="24" customHeight="1">
      <c r="A15" s="12" t="s">
        <v>38</v>
      </c>
      <c r="B15" s="14">
        <v>18</v>
      </c>
      <c r="C15" s="14">
        <v>548</v>
      </c>
      <c r="D15" s="14">
        <v>2995</v>
      </c>
      <c r="E15" s="14">
        <v>334</v>
      </c>
      <c r="F15" s="384">
        <v>3895</v>
      </c>
      <c r="G15" s="13">
        <v>12</v>
      </c>
      <c r="H15" s="14">
        <v>386</v>
      </c>
      <c r="I15" s="14">
        <v>3302</v>
      </c>
      <c r="J15" s="14">
        <v>181</v>
      </c>
      <c r="K15" s="384">
        <v>3881</v>
      </c>
      <c r="L15" s="14">
        <v>24</v>
      </c>
      <c r="M15" s="14">
        <v>190</v>
      </c>
      <c r="N15" s="14">
        <v>3103</v>
      </c>
      <c r="O15" s="14">
        <v>96</v>
      </c>
      <c r="P15" s="31">
        <v>3413</v>
      </c>
    </row>
    <row r="16" spans="1:16" s="15" customFormat="1" ht="29.25" customHeight="1">
      <c r="A16" s="12" t="s">
        <v>378</v>
      </c>
      <c r="B16" s="14" t="s">
        <v>39</v>
      </c>
      <c r="C16" s="14" t="s">
        <v>39</v>
      </c>
      <c r="D16" s="14" t="s">
        <v>39</v>
      </c>
      <c r="E16" s="14">
        <v>52135</v>
      </c>
      <c r="F16" s="384">
        <v>52135</v>
      </c>
      <c r="G16" s="13" t="s">
        <v>39</v>
      </c>
      <c r="H16" s="14" t="s">
        <v>39</v>
      </c>
      <c r="I16" s="14" t="s">
        <v>39</v>
      </c>
      <c r="J16" s="14">
        <v>81599</v>
      </c>
      <c r="K16" s="384">
        <v>81599</v>
      </c>
      <c r="L16" s="13" t="s">
        <v>39</v>
      </c>
      <c r="M16" s="14" t="s">
        <v>39</v>
      </c>
      <c r="N16" s="14" t="s">
        <v>39</v>
      </c>
      <c r="O16" s="14">
        <v>19078</v>
      </c>
      <c r="P16" s="31">
        <v>19078</v>
      </c>
    </row>
    <row r="17" spans="1:16" s="15" customFormat="1" ht="24.75" customHeight="1">
      <c r="A17" s="12" t="s">
        <v>328</v>
      </c>
      <c r="B17" s="14">
        <v>374</v>
      </c>
      <c r="C17" s="14">
        <v>967</v>
      </c>
      <c r="D17" s="14">
        <v>3</v>
      </c>
      <c r="E17" s="14">
        <v>13655</v>
      </c>
      <c r="F17" s="384">
        <v>14999</v>
      </c>
      <c r="G17" s="13">
        <v>395</v>
      </c>
      <c r="H17" s="14">
        <v>711</v>
      </c>
      <c r="I17" s="14">
        <v>7</v>
      </c>
      <c r="J17" s="14">
        <v>2942</v>
      </c>
      <c r="K17" s="384">
        <v>4055</v>
      </c>
      <c r="L17" s="14">
        <v>412</v>
      </c>
      <c r="M17" s="14">
        <v>795</v>
      </c>
      <c r="N17" s="14">
        <v>4</v>
      </c>
      <c r="O17" s="14">
        <v>2064</v>
      </c>
      <c r="P17" s="31">
        <v>3275</v>
      </c>
    </row>
    <row r="18" spans="1:17" s="276" customFormat="1" ht="27" customHeight="1">
      <c r="A18" s="9" t="s">
        <v>19</v>
      </c>
      <c r="B18" s="72">
        <v>4034</v>
      </c>
      <c r="C18" s="72">
        <v>33348</v>
      </c>
      <c r="D18" s="72">
        <v>3152</v>
      </c>
      <c r="E18" s="72">
        <v>220527</v>
      </c>
      <c r="F18" s="385">
        <v>261061</v>
      </c>
      <c r="G18" s="138">
        <v>4006</v>
      </c>
      <c r="H18" s="72">
        <v>33369</v>
      </c>
      <c r="I18" s="72">
        <v>3474</v>
      </c>
      <c r="J18" s="72">
        <v>235456</v>
      </c>
      <c r="K18" s="385">
        <v>276305</v>
      </c>
      <c r="L18" s="72">
        <v>5115</v>
      </c>
      <c r="M18" s="72">
        <v>34912</v>
      </c>
      <c r="N18" s="72">
        <v>3331</v>
      </c>
      <c r="O18" s="72">
        <v>215577</v>
      </c>
      <c r="P18" s="72">
        <v>258935</v>
      </c>
      <c r="Q18" s="280"/>
    </row>
    <row r="19" spans="1:17" s="276" customFormat="1" ht="27" customHeight="1">
      <c r="A19" s="9" t="s">
        <v>20</v>
      </c>
      <c r="B19" s="72">
        <v>198</v>
      </c>
      <c r="C19" s="72">
        <v>1050</v>
      </c>
      <c r="D19" s="72">
        <v>75</v>
      </c>
      <c r="E19" s="72">
        <v>5661</v>
      </c>
      <c r="F19" s="385">
        <v>6984</v>
      </c>
      <c r="G19" s="138">
        <v>140</v>
      </c>
      <c r="H19" s="72">
        <v>888</v>
      </c>
      <c r="I19" s="72">
        <v>157</v>
      </c>
      <c r="J19" s="72">
        <v>4522</v>
      </c>
      <c r="K19" s="385">
        <v>5707</v>
      </c>
      <c r="L19" s="72">
        <v>117</v>
      </c>
      <c r="M19" s="72">
        <v>886</v>
      </c>
      <c r="N19" s="72">
        <v>137</v>
      </c>
      <c r="O19" s="72">
        <v>4991</v>
      </c>
      <c r="P19" s="72">
        <v>6131</v>
      </c>
      <c r="Q19" s="280"/>
    </row>
    <row r="20" spans="1:17" s="276" customFormat="1" ht="27" customHeight="1">
      <c r="A20" s="9" t="s">
        <v>21</v>
      </c>
      <c r="B20" s="72">
        <v>4232</v>
      </c>
      <c r="C20" s="72">
        <v>34398</v>
      </c>
      <c r="D20" s="72">
        <v>3227</v>
      </c>
      <c r="E20" s="72">
        <v>226188</v>
      </c>
      <c r="F20" s="385">
        <v>268045</v>
      </c>
      <c r="G20" s="138">
        <v>4146</v>
      </c>
      <c r="H20" s="72">
        <v>34257</v>
      </c>
      <c r="I20" s="72">
        <v>3631</v>
      </c>
      <c r="J20" s="72">
        <v>239978</v>
      </c>
      <c r="K20" s="385">
        <v>282012</v>
      </c>
      <c r="L20" s="72">
        <v>5232</v>
      </c>
      <c r="M20" s="72">
        <v>35798</v>
      </c>
      <c r="N20" s="72">
        <v>3468</v>
      </c>
      <c r="O20" s="72">
        <v>220568</v>
      </c>
      <c r="P20" s="72">
        <v>265066</v>
      </c>
      <c r="Q20" s="280"/>
    </row>
    <row r="21" ht="4.5" customHeight="1">
      <c r="A21" s="281"/>
    </row>
    <row r="22" ht="12.75">
      <c r="A22" s="284" t="s">
        <v>327</v>
      </c>
    </row>
  </sheetData>
  <sheetProtection/>
  <mergeCells count="5">
    <mergeCell ref="O3:P3"/>
    <mergeCell ref="A4:A5"/>
    <mergeCell ref="B4:F4"/>
    <mergeCell ref="G4:K4"/>
    <mergeCell ref="L4:P4"/>
  </mergeCells>
  <hyperlinks>
    <hyperlink ref="A2" location="Contents!A1" display="Back to Contents"/>
  </hyperlinks>
  <printOptions/>
  <pageMargins left="0.748031496062992" right="0.15748031496063" top="0.748031496062992" bottom="0.748031496062992" header="0.511811023622047" footer="0.511811023622047"/>
  <pageSetup orientation="landscape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A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00390625" style="724" customWidth="1"/>
    <col min="2" max="13" width="7.421875" style="724" customWidth="1"/>
    <col min="14" max="14" width="8.421875" style="724" customWidth="1"/>
    <col min="15" max="16384" width="9.140625" style="724" customWidth="1"/>
  </cols>
  <sheetData>
    <row r="1" spans="1:14" s="727" customFormat="1" ht="15" customHeight="1">
      <c r="A1" s="860" t="s">
        <v>653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</row>
    <row r="2" spans="1:14" s="727" customFormat="1" ht="21.75" customHeight="1">
      <c r="A2" s="1320" t="s">
        <v>893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</row>
    <row r="3" spans="1:13" ht="15" customHeight="1">
      <c r="A3" s="725"/>
      <c r="B3" s="861"/>
      <c r="C3" s="861"/>
      <c r="D3" s="861"/>
      <c r="E3" s="861"/>
      <c r="F3" s="861"/>
      <c r="G3" s="861"/>
      <c r="H3" s="861"/>
      <c r="I3" s="861"/>
      <c r="J3" s="738"/>
      <c r="K3" s="862"/>
      <c r="L3" s="1521" t="s">
        <v>17</v>
      </c>
      <c r="M3" s="1521"/>
    </row>
    <row r="4" spans="1:13" ht="14.25" customHeight="1">
      <c r="A4" s="1522" t="s">
        <v>599</v>
      </c>
      <c r="B4" s="1524">
        <v>2012</v>
      </c>
      <c r="C4" s="1524"/>
      <c r="D4" s="1525"/>
      <c r="E4" s="1526">
        <v>2013</v>
      </c>
      <c r="F4" s="1524"/>
      <c r="G4" s="1525"/>
      <c r="H4" s="1526" t="s">
        <v>600</v>
      </c>
      <c r="I4" s="1524"/>
      <c r="J4" s="1525"/>
      <c r="K4" s="1526">
        <v>2015</v>
      </c>
      <c r="L4" s="1524"/>
      <c r="M4" s="1524"/>
    </row>
    <row r="5" spans="1:13" s="727" customFormat="1" ht="14.25" customHeight="1">
      <c r="A5" s="1523"/>
      <c r="B5" s="863" t="s">
        <v>63</v>
      </c>
      <c r="C5" s="864" t="s">
        <v>64</v>
      </c>
      <c r="D5" s="1210" t="s">
        <v>0</v>
      </c>
      <c r="E5" s="865" t="s">
        <v>63</v>
      </c>
      <c r="F5" s="864" t="s">
        <v>64</v>
      </c>
      <c r="G5" s="1211" t="s">
        <v>0</v>
      </c>
      <c r="H5" s="865" t="s">
        <v>63</v>
      </c>
      <c r="I5" s="864" t="s">
        <v>64</v>
      </c>
      <c r="J5" s="1211" t="s">
        <v>0</v>
      </c>
      <c r="K5" s="865" t="s">
        <v>63</v>
      </c>
      <c r="L5" s="864" t="s">
        <v>64</v>
      </c>
      <c r="M5" s="863" t="s">
        <v>0</v>
      </c>
    </row>
    <row r="6" spans="1:15" ht="14.25" customHeight="1">
      <c r="A6" s="866" t="s">
        <v>571</v>
      </c>
      <c r="B6" s="867">
        <v>3066</v>
      </c>
      <c r="C6" s="867" t="s">
        <v>370</v>
      </c>
      <c r="D6" s="868">
        <v>3066</v>
      </c>
      <c r="E6" s="869">
        <v>3717</v>
      </c>
      <c r="F6" s="867" t="s">
        <v>370</v>
      </c>
      <c r="G6" s="868">
        <v>3717</v>
      </c>
      <c r="H6" s="869">
        <v>3097</v>
      </c>
      <c r="I6" s="867" t="s">
        <v>370</v>
      </c>
      <c r="J6" s="868">
        <v>3097</v>
      </c>
      <c r="K6" s="869">
        <v>3447</v>
      </c>
      <c r="L6" s="867" t="s">
        <v>370</v>
      </c>
      <c r="M6" s="870">
        <v>3447</v>
      </c>
      <c r="N6" s="747"/>
      <c r="O6" s="871"/>
    </row>
    <row r="7" spans="1:15" s="875" customFormat="1" ht="14.25" customHeight="1">
      <c r="A7" s="746" t="s">
        <v>601</v>
      </c>
      <c r="B7" s="872" t="s">
        <v>370</v>
      </c>
      <c r="C7" s="872">
        <v>38</v>
      </c>
      <c r="D7" s="873">
        <v>38</v>
      </c>
      <c r="E7" s="874" t="s">
        <v>370</v>
      </c>
      <c r="F7" s="872">
        <v>27</v>
      </c>
      <c r="G7" s="873">
        <v>27</v>
      </c>
      <c r="H7" s="874" t="s">
        <v>370</v>
      </c>
      <c r="I7" s="872">
        <v>104</v>
      </c>
      <c r="J7" s="873">
        <v>104</v>
      </c>
      <c r="K7" s="874" t="s">
        <v>370</v>
      </c>
      <c r="L7" s="872">
        <v>51</v>
      </c>
      <c r="M7" s="872">
        <v>51</v>
      </c>
      <c r="N7" s="747"/>
      <c r="O7" s="871"/>
    </row>
    <row r="8" spans="1:15" s="875" customFormat="1" ht="14.25" customHeight="1">
      <c r="A8" s="746" t="s">
        <v>602</v>
      </c>
      <c r="B8" s="872" t="s">
        <v>370</v>
      </c>
      <c r="C8" s="872">
        <v>24</v>
      </c>
      <c r="D8" s="873">
        <v>24</v>
      </c>
      <c r="E8" s="874" t="s">
        <v>370</v>
      </c>
      <c r="F8" s="872">
        <v>35</v>
      </c>
      <c r="G8" s="873">
        <v>35</v>
      </c>
      <c r="H8" s="874" t="s">
        <v>370</v>
      </c>
      <c r="I8" s="872">
        <v>23</v>
      </c>
      <c r="J8" s="873">
        <v>23</v>
      </c>
      <c r="K8" s="874" t="s">
        <v>370</v>
      </c>
      <c r="L8" s="872">
        <v>32</v>
      </c>
      <c r="M8" s="872">
        <v>32</v>
      </c>
      <c r="N8" s="747"/>
      <c r="O8" s="871"/>
    </row>
    <row r="9" spans="1:15" ht="14.25" customHeight="1">
      <c r="A9" s="866" t="s">
        <v>603</v>
      </c>
      <c r="B9" s="872">
        <v>108100</v>
      </c>
      <c r="C9" s="872">
        <v>179</v>
      </c>
      <c r="D9" s="873">
        <v>108279</v>
      </c>
      <c r="E9" s="874">
        <v>122119</v>
      </c>
      <c r="F9" s="872">
        <v>185</v>
      </c>
      <c r="G9" s="873">
        <v>122304</v>
      </c>
      <c r="H9" s="874">
        <v>109225</v>
      </c>
      <c r="I9" s="872">
        <v>187</v>
      </c>
      <c r="J9" s="873">
        <v>109412</v>
      </c>
      <c r="K9" s="874">
        <v>111414</v>
      </c>
      <c r="L9" s="872">
        <v>79</v>
      </c>
      <c r="M9" s="872">
        <v>111493</v>
      </c>
      <c r="N9" s="747"/>
      <c r="O9" s="871"/>
    </row>
    <row r="10" spans="1:18" ht="14.25" customHeight="1">
      <c r="A10" s="866" t="s">
        <v>604</v>
      </c>
      <c r="B10" s="872">
        <v>2282</v>
      </c>
      <c r="C10" s="872">
        <v>6</v>
      </c>
      <c r="D10" s="873">
        <v>2288</v>
      </c>
      <c r="E10" s="874">
        <v>2569</v>
      </c>
      <c r="F10" s="872">
        <v>15</v>
      </c>
      <c r="G10" s="873">
        <v>2584</v>
      </c>
      <c r="H10" s="874">
        <v>2625</v>
      </c>
      <c r="I10" s="872">
        <v>87</v>
      </c>
      <c r="J10" s="873">
        <v>2712</v>
      </c>
      <c r="K10" s="874">
        <v>2901</v>
      </c>
      <c r="L10" s="872">
        <v>83</v>
      </c>
      <c r="M10" s="872">
        <v>2984</v>
      </c>
      <c r="N10" s="747"/>
      <c r="O10" s="871"/>
      <c r="P10" s="747"/>
      <c r="Q10" s="747"/>
      <c r="R10" s="747"/>
    </row>
    <row r="11" spans="1:16" s="826" customFormat="1" ht="15" customHeight="1">
      <c r="A11" s="876" t="s">
        <v>575</v>
      </c>
      <c r="B11" s="877">
        <v>191</v>
      </c>
      <c r="C11" s="877">
        <v>6</v>
      </c>
      <c r="D11" s="878">
        <v>197</v>
      </c>
      <c r="E11" s="879">
        <v>322</v>
      </c>
      <c r="F11" s="877">
        <v>6</v>
      </c>
      <c r="G11" s="878">
        <v>328</v>
      </c>
      <c r="H11" s="879">
        <v>272</v>
      </c>
      <c r="I11" s="877">
        <v>50</v>
      </c>
      <c r="J11" s="878">
        <v>322</v>
      </c>
      <c r="K11" s="879">
        <v>300</v>
      </c>
      <c r="L11" s="877">
        <v>58</v>
      </c>
      <c r="M11" s="877">
        <v>358</v>
      </c>
      <c r="N11" s="880"/>
      <c r="O11" s="881"/>
      <c r="P11" s="881"/>
    </row>
    <row r="12" spans="1:15" s="826" customFormat="1" ht="15" customHeight="1">
      <c r="A12" s="876" t="s">
        <v>576</v>
      </c>
      <c r="B12" s="877" t="s">
        <v>543</v>
      </c>
      <c r="C12" s="877" t="s">
        <v>543</v>
      </c>
      <c r="D12" s="878">
        <v>525</v>
      </c>
      <c r="E12" s="879">
        <v>468</v>
      </c>
      <c r="F12" s="877">
        <v>9</v>
      </c>
      <c r="G12" s="878">
        <v>477</v>
      </c>
      <c r="H12" s="879">
        <v>484</v>
      </c>
      <c r="I12" s="877">
        <v>4</v>
      </c>
      <c r="J12" s="878">
        <v>488</v>
      </c>
      <c r="K12" s="879">
        <v>638</v>
      </c>
      <c r="L12" s="877">
        <v>1</v>
      </c>
      <c r="M12" s="877">
        <v>639</v>
      </c>
      <c r="N12" s="880"/>
      <c r="O12" s="881"/>
    </row>
    <row r="13" spans="1:15" s="826" customFormat="1" ht="15" customHeight="1">
      <c r="A13" s="882" t="s">
        <v>605</v>
      </c>
      <c r="B13" s="877" t="s">
        <v>543</v>
      </c>
      <c r="C13" s="877" t="s">
        <v>543</v>
      </c>
      <c r="D13" s="878">
        <v>1566</v>
      </c>
      <c r="E13" s="879" t="s">
        <v>543</v>
      </c>
      <c r="F13" s="877" t="s">
        <v>543</v>
      </c>
      <c r="G13" s="878">
        <v>1779</v>
      </c>
      <c r="H13" s="879">
        <v>1869</v>
      </c>
      <c r="I13" s="877">
        <v>33</v>
      </c>
      <c r="J13" s="878">
        <v>1902</v>
      </c>
      <c r="K13" s="879">
        <v>1963</v>
      </c>
      <c r="L13" s="877">
        <v>24</v>
      </c>
      <c r="M13" s="877">
        <v>1987</v>
      </c>
      <c r="N13" s="880"/>
      <c r="O13" s="881"/>
    </row>
    <row r="14" spans="1:27" s="830" customFormat="1" ht="14.25" customHeight="1">
      <c r="A14" s="728" t="s">
        <v>0</v>
      </c>
      <c r="B14" s="883">
        <v>113448</v>
      </c>
      <c r="C14" s="883">
        <v>247</v>
      </c>
      <c r="D14" s="884">
        <v>113695</v>
      </c>
      <c r="E14" s="885">
        <v>128405</v>
      </c>
      <c r="F14" s="883">
        <v>262</v>
      </c>
      <c r="G14" s="884">
        <v>128667</v>
      </c>
      <c r="H14" s="883">
        <v>114947</v>
      </c>
      <c r="I14" s="883">
        <v>401</v>
      </c>
      <c r="J14" s="884">
        <v>115348</v>
      </c>
      <c r="K14" s="886">
        <v>117762</v>
      </c>
      <c r="L14" s="887">
        <v>245</v>
      </c>
      <c r="M14" s="883">
        <v>118007</v>
      </c>
      <c r="N14" s="831"/>
      <c r="O14" s="888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</row>
    <row r="15" spans="1:27" s="826" customFormat="1" ht="14.25" customHeight="1">
      <c r="A15" s="876" t="s">
        <v>606</v>
      </c>
      <c r="B15" s="889">
        <v>88442</v>
      </c>
      <c r="C15" s="889">
        <v>78</v>
      </c>
      <c r="D15" s="890">
        <v>88520</v>
      </c>
      <c r="E15" s="889">
        <v>105303</v>
      </c>
      <c r="F15" s="889">
        <v>77</v>
      </c>
      <c r="G15" s="890">
        <v>105380</v>
      </c>
      <c r="H15" s="889">
        <v>93205</v>
      </c>
      <c r="I15" s="889">
        <v>52</v>
      </c>
      <c r="J15" s="890">
        <v>93257</v>
      </c>
      <c r="K15" s="741">
        <v>93462</v>
      </c>
      <c r="L15" s="889">
        <v>18</v>
      </c>
      <c r="M15" s="889">
        <v>93480</v>
      </c>
      <c r="N15" s="880"/>
      <c r="O15" s="881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</row>
    <row r="16" spans="1:15" s="830" customFormat="1" ht="29.25" customHeight="1">
      <c r="A16" s="891" t="s">
        <v>607</v>
      </c>
      <c r="B16" s="892">
        <v>26.9</v>
      </c>
      <c r="C16" s="892">
        <v>1.4</v>
      </c>
      <c r="D16" s="893">
        <v>24</v>
      </c>
      <c r="E16" s="892">
        <v>24.6</v>
      </c>
      <c r="F16" s="892">
        <v>1.6</v>
      </c>
      <c r="G16" s="893">
        <v>22</v>
      </c>
      <c r="H16" s="892">
        <v>22.9</v>
      </c>
      <c r="I16" s="892">
        <v>3</v>
      </c>
      <c r="J16" s="893">
        <v>20.7</v>
      </c>
      <c r="K16" s="892">
        <v>25.4</v>
      </c>
      <c r="L16" s="892">
        <v>1.9</v>
      </c>
      <c r="M16" s="892">
        <v>22.8</v>
      </c>
      <c r="O16" s="888"/>
    </row>
    <row r="17" spans="1:13" ht="4.5" customHeight="1">
      <c r="A17" s="894"/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</row>
    <row r="18" spans="1:13" ht="14.25" customHeight="1">
      <c r="A18" s="895" t="s">
        <v>608</v>
      </c>
      <c r="B18" s="724" t="s">
        <v>609</v>
      </c>
      <c r="D18" s="811"/>
      <c r="E18" s="811"/>
      <c r="F18" s="811"/>
      <c r="G18" s="724" t="s">
        <v>610</v>
      </c>
      <c r="I18" s="811"/>
      <c r="J18" s="811"/>
      <c r="K18" s="811"/>
      <c r="L18" s="811"/>
      <c r="M18" s="811"/>
    </row>
    <row r="19" spans="1:13" ht="14.25" customHeight="1">
      <c r="A19" s="724" t="s">
        <v>611</v>
      </c>
      <c r="B19" s="724" t="s">
        <v>612</v>
      </c>
      <c r="D19" s="811"/>
      <c r="F19" s="896"/>
      <c r="G19" s="896"/>
      <c r="H19" s="896"/>
      <c r="I19" s="896"/>
      <c r="J19" s="896"/>
      <c r="K19" s="896"/>
      <c r="L19" s="896"/>
      <c r="M19" s="896"/>
    </row>
    <row r="20" spans="1:12" ht="14.25" customHeight="1">
      <c r="A20" s="896" t="s">
        <v>613</v>
      </c>
      <c r="B20" s="811"/>
      <c r="D20" s="811"/>
      <c r="G20" s="897"/>
      <c r="I20" s="898" t="s">
        <v>614</v>
      </c>
      <c r="J20" s="811"/>
      <c r="K20" s="899" t="s">
        <v>615</v>
      </c>
      <c r="L20" s="897"/>
    </row>
    <row r="21" spans="3:12" ht="9.75" customHeight="1">
      <c r="C21" s="900"/>
      <c r="E21" s="900"/>
      <c r="G21" s="897"/>
      <c r="H21" s="897"/>
      <c r="I21" s="897"/>
      <c r="K21" s="897"/>
      <c r="L21" s="897"/>
    </row>
    <row r="22" spans="1:12" s="875" customFormat="1" ht="15" customHeight="1">
      <c r="A22" s="1517" t="s">
        <v>654</v>
      </c>
      <c r="B22" s="1517"/>
      <c r="C22" s="1517"/>
      <c r="D22" s="1517"/>
      <c r="E22" s="1517"/>
      <c r="F22" s="1517"/>
      <c r="G22" s="1517"/>
      <c r="H22" s="1517"/>
      <c r="L22" s="901"/>
    </row>
    <row r="23" spans="1:23" ht="15" customHeight="1">
      <c r="A23" s="1518"/>
      <c r="B23" s="1518"/>
      <c r="C23" s="1518"/>
      <c r="D23" s="1518"/>
      <c r="E23" s="1518"/>
      <c r="F23" s="1518"/>
      <c r="G23" s="353" t="s">
        <v>17</v>
      </c>
      <c r="P23" s="902"/>
      <c r="Q23" s="902"/>
      <c r="R23" s="902"/>
      <c r="S23" s="902"/>
      <c r="T23" s="902"/>
      <c r="U23" s="902"/>
      <c r="V23" s="902"/>
      <c r="W23" s="902"/>
    </row>
    <row r="24" spans="1:23" ht="15" customHeight="1">
      <c r="A24" s="1519" t="s">
        <v>484</v>
      </c>
      <c r="B24" s="1519"/>
      <c r="C24" s="1519"/>
      <c r="D24" s="76">
        <v>2012</v>
      </c>
      <c r="E24" s="76">
        <v>2013</v>
      </c>
      <c r="F24" s="76">
        <v>2014</v>
      </c>
      <c r="G24" s="76">
        <v>2015</v>
      </c>
      <c r="P24" s="903"/>
      <c r="Q24" s="902"/>
      <c r="R24" s="902"/>
      <c r="S24" s="902"/>
      <c r="T24" s="902"/>
      <c r="U24" s="902"/>
      <c r="V24" s="902"/>
      <c r="W24" s="902"/>
    </row>
    <row r="25" spans="1:12" ht="17.25" customHeight="1">
      <c r="A25" s="1520" t="s">
        <v>616</v>
      </c>
      <c r="B25" s="1520"/>
      <c r="C25" s="1520"/>
      <c r="D25" s="904">
        <v>10</v>
      </c>
      <c r="E25" s="904">
        <v>10</v>
      </c>
      <c r="F25" s="904">
        <v>10</v>
      </c>
      <c r="G25" s="904">
        <v>11</v>
      </c>
      <c r="L25" s="724" t="s">
        <v>617</v>
      </c>
    </row>
    <row r="26" spans="1:7" ht="17.25" customHeight="1">
      <c r="A26" s="1349" t="s">
        <v>618</v>
      </c>
      <c r="B26" s="1349"/>
      <c r="C26" s="1349"/>
      <c r="D26" s="904">
        <v>2</v>
      </c>
      <c r="E26" s="904">
        <v>2</v>
      </c>
      <c r="F26" s="904">
        <v>2</v>
      </c>
      <c r="G26" s="904">
        <v>2</v>
      </c>
    </row>
    <row r="27" spans="1:7" ht="17.25" customHeight="1">
      <c r="A27" s="1349" t="s">
        <v>619</v>
      </c>
      <c r="B27" s="1349"/>
      <c r="C27" s="1349"/>
      <c r="D27" s="904">
        <v>2</v>
      </c>
      <c r="E27" s="904">
        <v>2</v>
      </c>
      <c r="F27" s="904">
        <v>2</v>
      </c>
      <c r="G27" s="904">
        <v>2</v>
      </c>
    </row>
    <row r="28" spans="1:7" ht="17.25" customHeight="1">
      <c r="A28" s="1349" t="s">
        <v>503</v>
      </c>
      <c r="B28" s="1349"/>
      <c r="C28" s="1349"/>
      <c r="D28" s="905">
        <v>11</v>
      </c>
      <c r="E28" s="905">
        <v>11</v>
      </c>
      <c r="F28" s="905">
        <v>10</v>
      </c>
      <c r="G28" s="905">
        <v>11</v>
      </c>
    </row>
    <row r="29" spans="1:7" ht="17.25" customHeight="1">
      <c r="A29" s="1349" t="s">
        <v>532</v>
      </c>
      <c r="B29" s="1349"/>
      <c r="C29" s="1349"/>
      <c r="D29" s="904">
        <v>2</v>
      </c>
      <c r="E29" s="904">
        <v>2</v>
      </c>
      <c r="F29" s="904">
        <v>2</v>
      </c>
      <c r="G29" s="904">
        <v>2</v>
      </c>
    </row>
    <row r="30" spans="1:7" ht="17.25" customHeight="1">
      <c r="A30" s="1349" t="s">
        <v>620</v>
      </c>
      <c r="B30" s="1349"/>
      <c r="C30" s="1349"/>
      <c r="D30" s="904">
        <v>1</v>
      </c>
      <c r="E30" s="904">
        <v>1</v>
      </c>
      <c r="F30" s="904">
        <v>1</v>
      </c>
      <c r="G30" s="904">
        <v>1</v>
      </c>
    </row>
    <row r="31" spans="1:7" ht="17.25" customHeight="1">
      <c r="A31" s="1349" t="s">
        <v>621</v>
      </c>
      <c r="B31" s="1349"/>
      <c r="C31" s="1349"/>
      <c r="D31" s="904">
        <v>23</v>
      </c>
      <c r="E31" s="904">
        <v>24</v>
      </c>
      <c r="F31" s="904">
        <v>23</v>
      </c>
      <c r="G31" s="904">
        <v>28</v>
      </c>
    </row>
    <row r="32" spans="1:7" ht="17.25" customHeight="1">
      <c r="A32" s="1515" t="s">
        <v>534</v>
      </c>
      <c r="B32" s="1515"/>
      <c r="C32" s="1515"/>
      <c r="D32" s="904">
        <v>1</v>
      </c>
      <c r="E32" s="904">
        <v>1</v>
      </c>
      <c r="F32" s="904">
        <v>1</v>
      </c>
      <c r="G32" s="904">
        <v>1</v>
      </c>
    </row>
    <row r="33" spans="1:9" ht="14.25" customHeight="1">
      <c r="A33" s="1516" t="s">
        <v>0</v>
      </c>
      <c r="B33" s="1516"/>
      <c r="C33" s="1516"/>
      <c r="D33" s="906">
        <v>52</v>
      </c>
      <c r="E33" s="906">
        <v>53</v>
      </c>
      <c r="F33" s="906">
        <v>51</v>
      </c>
      <c r="G33" s="906">
        <v>58</v>
      </c>
      <c r="I33" s="738"/>
    </row>
    <row r="34" spans="1:4" ht="2.25" customHeight="1">
      <c r="A34" s="284"/>
      <c r="B34" s="284"/>
      <c r="C34" s="58"/>
      <c r="D34" s="284"/>
    </row>
    <row r="35" ht="13.5">
      <c r="A35" s="724" t="s">
        <v>873</v>
      </c>
    </row>
    <row r="36" ht="12"/>
  </sheetData>
  <sheetProtection/>
  <mergeCells count="18">
    <mergeCell ref="L3:M3"/>
    <mergeCell ref="A4:A5"/>
    <mergeCell ref="B4:D4"/>
    <mergeCell ref="E4:G4"/>
    <mergeCell ref="H4:J4"/>
    <mergeCell ref="K4:M4"/>
    <mergeCell ref="A22:H22"/>
    <mergeCell ref="A23:F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</mergeCells>
  <hyperlinks>
    <hyperlink ref="A2" location="Contents!A1" display="Back to Contents"/>
  </hyperlinks>
  <printOptions horizontalCentered="1" verticalCentered="1"/>
  <pageMargins left="0.7480314960629921" right="0.15748031496062992" top="0.5118110236220472" bottom="0.5118110236220472" header="0.5118110236220472" footer="0.31496062992125984"/>
  <pageSetup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00390625" style="71" customWidth="1"/>
    <col min="2" max="4" width="7.00390625" style="58" customWidth="1"/>
    <col min="5" max="5" width="0.85546875" style="58" customWidth="1"/>
    <col min="6" max="8" width="7.00390625" style="58" customWidth="1"/>
    <col min="9" max="9" width="7.421875" style="918" customWidth="1"/>
    <col min="10" max="10" width="10.8515625" style="918" bestFit="1" customWidth="1"/>
    <col min="11" max="13" width="9.140625" style="918" customWidth="1"/>
    <col min="14" max="16384" width="9.140625" style="58" customWidth="1"/>
  </cols>
  <sheetData>
    <row r="1" spans="1:13" s="67" customFormat="1" ht="21" customHeight="1">
      <c r="A1" s="1351" t="s">
        <v>655</v>
      </c>
      <c r="B1" s="1351"/>
      <c r="C1" s="1351"/>
      <c r="D1" s="1351"/>
      <c r="E1" s="1351"/>
      <c r="F1" s="1351"/>
      <c r="G1" s="1351"/>
      <c r="H1" s="1351"/>
      <c r="I1" s="907"/>
      <c r="J1" s="907"/>
      <c r="K1" s="907"/>
      <c r="L1" s="907"/>
      <c r="M1" s="907"/>
    </row>
    <row r="2" spans="1:13" s="67" customFormat="1" ht="21" customHeight="1">
      <c r="A2" s="1320" t="s">
        <v>893</v>
      </c>
      <c r="B2" s="263"/>
      <c r="C2" s="263"/>
      <c r="D2" s="263"/>
      <c r="E2" s="263"/>
      <c r="F2" s="263"/>
      <c r="G2" s="263"/>
      <c r="H2" s="263"/>
      <c r="I2" s="907"/>
      <c r="J2" s="907"/>
      <c r="K2" s="907"/>
      <c r="L2" s="907"/>
      <c r="M2" s="907"/>
    </row>
    <row r="3" spans="1:13" s="67" customFormat="1" ht="15" customHeight="1">
      <c r="A3" s="345"/>
      <c r="B3" s="86"/>
      <c r="C3" s="86"/>
      <c r="D3" s="86"/>
      <c r="E3" s="86"/>
      <c r="F3" s="86"/>
      <c r="G3" s="1430" t="s">
        <v>17</v>
      </c>
      <c r="H3" s="1430"/>
      <c r="I3" s="907"/>
      <c r="J3" s="907"/>
      <c r="K3" s="907"/>
      <c r="L3" s="907"/>
      <c r="M3" s="907"/>
    </row>
    <row r="4" spans="1:13" s="333" customFormat="1" ht="18.75" customHeight="1">
      <c r="A4" s="1337" t="s">
        <v>622</v>
      </c>
      <c r="B4" s="1434">
        <v>2014</v>
      </c>
      <c r="C4" s="1434"/>
      <c r="D4" s="1434"/>
      <c r="E4" s="404"/>
      <c r="F4" s="1455">
        <v>2015</v>
      </c>
      <c r="G4" s="1434"/>
      <c r="H4" s="1434"/>
      <c r="I4" s="908"/>
      <c r="J4" s="908"/>
      <c r="K4" s="908"/>
      <c r="L4" s="908"/>
      <c r="M4" s="908"/>
    </row>
    <row r="5" spans="1:13" s="67" customFormat="1" ht="18.75" customHeight="1">
      <c r="A5" s="1338"/>
      <c r="B5" s="403" t="s">
        <v>12</v>
      </c>
      <c r="C5" s="403" t="s">
        <v>11</v>
      </c>
      <c r="D5" s="403" t="s">
        <v>0</v>
      </c>
      <c r="E5" s="909"/>
      <c r="F5" s="139" t="s">
        <v>12</v>
      </c>
      <c r="G5" s="403" t="s">
        <v>11</v>
      </c>
      <c r="H5" s="403" t="s">
        <v>0</v>
      </c>
      <c r="I5" s="907"/>
      <c r="J5" s="907"/>
      <c r="K5" s="907"/>
      <c r="L5" s="907"/>
      <c r="M5" s="907"/>
    </row>
    <row r="6" spans="1:13" s="67" customFormat="1" ht="18" customHeight="1">
      <c r="A6" s="369" t="s">
        <v>623</v>
      </c>
      <c r="B6" s="1237">
        <v>1</v>
      </c>
      <c r="C6" s="911" t="s">
        <v>624</v>
      </c>
      <c r="D6" s="912">
        <v>1</v>
      </c>
      <c r="E6" s="913"/>
      <c r="F6" s="910">
        <v>1</v>
      </c>
      <c r="G6" s="911" t="s">
        <v>624</v>
      </c>
      <c r="H6" s="912">
        <v>1</v>
      </c>
      <c r="I6" s="907"/>
      <c r="J6" s="914"/>
      <c r="K6" s="914"/>
      <c r="L6" s="907"/>
      <c r="M6" s="907"/>
    </row>
    <row r="7" spans="1:13" s="67" customFormat="1" ht="18" customHeight="1">
      <c r="A7" s="12" t="s">
        <v>625</v>
      </c>
      <c r="B7" s="14">
        <v>12</v>
      </c>
      <c r="C7" s="337">
        <v>8</v>
      </c>
      <c r="D7" s="31">
        <v>20</v>
      </c>
      <c r="E7" s="915"/>
      <c r="F7" s="13">
        <v>10</v>
      </c>
      <c r="G7" s="337">
        <v>9</v>
      </c>
      <c r="H7" s="31">
        <v>19</v>
      </c>
      <c r="I7" s="907"/>
      <c r="J7" s="914"/>
      <c r="K7" s="914"/>
      <c r="L7" s="907"/>
      <c r="M7" s="907"/>
    </row>
    <row r="8" spans="1:13" s="67" customFormat="1" ht="18.75" customHeight="1">
      <c r="A8" s="12" t="s">
        <v>626</v>
      </c>
      <c r="B8" s="14">
        <v>1</v>
      </c>
      <c r="C8" s="337" t="s">
        <v>627</v>
      </c>
      <c r="D8" s="31">
        <v>1</v>
      </c>
      <c r="E8" s="915"/>
      <c r="F8" s="13">
        <v>1</v>
      </c>
      <c r="G8" s="337" t="s">
        <v>627</v>
      </c>
      <c r="H8" s="31">
        <v>1</v>
      </c>
      <c r="I8" s="907"/>
      <c r="J8" s="914"/>
      <c r="K8" s="914"/>
      <c r="L8" s="907"/>
      <c r="M8" s="907"/>
    </row>
    <row r="9" spans="1:13" s="67" customFormat="1" ht="28.5" customHeight="1">
      <c r="A9" s="12" t="s">
        <v>628</v>
      </c>
      <c r="B9" s="337" t="s">
        <v>627</v>
      </c>
      <c r="C9" s="14">
        <v>1</v>
      </c>
      <c r="D9" s="31">
        <v>1</v>
      </c>
      <c r="E9" s="915"/>
      <c r="F9" s="916" t="s">
        <v>627</v>
      </c>
      <c r="G9" s="14">
        <v>1</v>
      </c>
      <c r="H9" s="31">
        <v>1</v>
      </c>
      <c r="I9" s="907"/>
      <c r="J9" s="914"/>
      <c r="K9" s="914"/>
      <c r="L9" s="907"/>
      <c r="M9" s="907"/>
    </row>
    <row r="10" spans="1:13" s="67" customFormat="1" ht="29.25" customHeight="1">
      <c r="A10" s="12" t="s">
        <v>629</v>
      </c>
      <c r="B10" s="14">
        <v>1</v>
      </c>
      <c r="C10" s="337">
        <v>5</v>
      </c>
      <c r="D10" s="31">
        <v>6</v>
      </c>
      <c r="E10" s="915"/>
      <c r="F10" s="13">
        <v>1</v>
      </c>
      <c r="G10" s="337">
        <v>5</v>
      </c>
      <c r="H10" s="31">
        <v>6</v>
      </c>
      <c r="I10" s="907"/>
      <c r="J10" s="914"/>
      <c r="K10" s="914"/>
      <c r="L10" s="907"/>
      <c r="M10" s="907"/>
    </row>
    <row r="11" spans="1:13" s="67" customFormat="1" ht="18" customHeight="1">
      <c r="A11" s="12" t="s">
        <v>630</v>
      </c>
      <c r="B11" s="337">
        <v>13</v>
      </c>
      <c r="C11" s="337">
        <v>27</v>
      </c>
      <c r="D11" s="182">
        <v>40</v>
      </c>
      <c r="E11" s="915"/>
      <c r="F11" s="916">
        <v>14</v>
      </c>
      <c r="G11" s="337">
        <v>28</v>
      </c>
      <c r="H11" s="182">
        <v>42</v>
      </c>
      <c r="I11" s="914"/>
      <c r="J11" s="914"/>
      <c r="K11" s="914"/>
      <c r="L11" s="907"/>
      <c r="M11" s="907"/>
    </row>
    <row r="12" spans="1:13" s="67" customFormat="1" ht="18" customHeight="1">
      <c r="A12" s="12" t="s">
        <v>631</v>
      </c>
      <c r="B12" s="337">
        <v>3</v>
      </c>
      <c r="C12" s="337">
        <v>4</v>
      </c>
      <c r="D12" s="182">
        <v>7</v>
      </c>
      <c r="E12" s="915"/>
      <c r="F12" s="916">
        <v>3</v>
      </c>
      <c r="G12" s="337">
        <v>4</v>
      </c>
      <c r="H12" s="182">
        <v>7</v>
      </c>
      <c r="I12" s="914"/>
      <c r="J12" s="914"/>
      <c r="K12" s="914"/>
      <c r="L12" s="907"/>
      <c r="M12" s="907"/>
    </row>
    <row r="13" spans="1:13" s="67" customFormat="1" ht="18" customHeight="1">
      <c r="A13" s="12" t="s">
        <v>632</v>
      </c>
      <c r="B13" s="14">
        <v>1</v>
      </c>
      <c r="C13" s="337" t="s">
        <v>627</v>
      </c>
      <c r="D13" s="31">
        <v>1</v>
      </c>
      <c r="E13" s="915"/>
      <c r="F13" s="13">
        <v>1</v>
      </c>
      <c r="G13" s="337" t="s">
        <v>627</v>
      </c>
      <c r="H13" s="31">
        <v>1</v>
      </c>
      <c r="I13" s="907"/>
      <c r="J13" s="914"/>
      <c r="K13" s="914"/>
      <c r="L13" s="907"/>
      <c r="M13" s="907"/>
    </row>
    <row r="14" spans="1:13" s="67" customFormat="1" ht="18" customHeight="1">
      <c r="A14" s="12" t="s">
        <v>633</v>
      </c>
      <c r="B14" s="337">
        <v>1</v>
      </c>
      <c r="C14" s="337" t="s">
        <v>627</v>
      </c>
      <c r="D14" s="182">
        <v>1</v>
      </c>
      <c r="E14" s="915"/>
      <c r="F14" s="916">
        <v>1</v>
      </c>
      <c r="G14" s="337" t="s">
        <v>627</v>
      </c>
      <c r="H14" s="182">
        <v>1</v>
      </c>
      <c r="I14" s="907"/>
      <c r="J14" s="914"/>
      <c r="K14" s="914"/>
      <c r="L14" s="907"/>
      <c r="M14" s="907"/>
    </row>
    <row r="15" spans="1:13" s="67" customFormat="1" ht="18" customHeight="1">
      <c r="A15" s="12" t="s">
        <v>634</v>
      </c>
      <c r="B15" s="337" t="s">
        <v>627</v>
      </c>
      <c r="C15" s="337" t="s">
        <v>627</v>
      </c>
      <c r="D15" s="182" t="s">
        <v>39</v>
      </c>
      <c r="E15" s="915"/>
      <c r="F15" s="916">
        <v>1</v>
      </c>
      <c r="G15" s="337" t="s">
        <v>627</v>
      </c>
      <c r="H15" s="182">
        <v>1</v>
      </c>
      <c r="I15" s="907"/>
      <c r="J15" s="914"/>
      <c r="K15" s="914"/>
      <c r="L15" s="907"/>
      <c r="M15" s="907"/>
    </row>
    <row r="16" spans="1:13" s="67" customFormat="1" ht="18" customHeight="1">
      <c r="A16" s="12" t="s">
        <v>635</v>
      </c>
      <c r="B16" s="14">
        <v>6</v>
      </c>
      <c r="C16" s="337" t="s">
        <v>627</v>
      </c>
      <c r="D16" s="31">
        <v>6</v>
      </c>
      <c r="E16" s="915"/>
      <c r="F16" s="13">
        <v>4</v>
      </c>
      <c r="G16" s="337" t="s">
        <v>627</v>
      </c>
      <c r="H16" s="31">
        <v>4</v>
      </c>
      <c r="I16" s="907"/>
      <c r="J16" s="914"/>
      <c r="K16" s="914"/>
      <c r="L16" s="907"/>
      <c r="M16" s="907"/>
    </row>
    <row r="17" spans="1:13" s="67" customFormat="1" ht="18" customHeight="1">
      <c r="A17" s="12" t="s">
        <v>636</v>
      </c>
      <c r="B17" s="14">
        <v>1</v>
      </c>
      <c r="C17" s="337" t="s">
        <v>627</v>
      </c>
      <c r="D17" s="31">
        <v>1</v>
      </c>
      <c r="E17" s="915"/>
      <c r="F17" s="13">
        <v>1</v>
      </c>
      <c r="G17" s="337" t="s">
        <v>627</v>
      </c>
      <c r="H17" s="31">
        <v>1</v>
      </c>
      <c r="I17" s="907"/>
      <c r="J17" s="914"/>
      <c r="K17" s="914"/>
      <c r="L17" s="907"/>
      <c r="M17" s="907"/>
    </row>
    <row r="18" spans="1:13" s="67" customFormat="1" ht="18" customHeight="1">
      <c r="A18" s="12" t="s">
        <v>637</v>
      </c>
      <c r="B18" s="14">
        <v>21</v>
      </c>
      <c r="C18" s="337" t="s">
        <v>627</v>
      </c>
      <c r="D18" s="31">
        <v>21</v>
      </c>
      <c r="E18" s="915"/>
      <c r="F18" s="13">
        <v>22</v>
      </c>
      <c r="G18" s="337" t="s">
        <v>627</v>
      </c>
      <c r="H18" s="31">
        <v>22</v>
      </c>
      <c r="I18" s="907"/>
      <c r="J18" s="914"/>
      <c r="K18" s="914"/>
      <c r="L18" s="907"/>
      <c r="M18" s="907"/>
    </row>
    <row r="19" spans="1:13" s="67" customFormat="1" ht="18" customHeight="1">
      <c r="A19" s="12" t="s">
        <v>638</v>
      </c>
      <c r="B19" s="14">
        <v>26</v>
      </c>
      <c r="C19" s="337" t="s">
        <v>627</v>
      </c>
      <c r="D19" s="31">
        <v>26</v>
      </c>
      <c r="E19" s="915"/>
      <c r="F19" s="13">
        <v>30</v>
      </c>
      <c r="G19" s="337" t="s">
        <v>627</v>
      </c>
      <c r="H19" s="31">
        <v>30</v>
      </c>
      <c r="I19" s="907"/>
      <c r="J19" s="914"/>
      <c r="K19" s="914"/>
      <c r="L19" s="907"/>
      <c r="M19" s="907"/>
    </row>
    <row r="20" spans="1:13" s="67" customFormat="1" ht="18" customHeight="1">
      <c r="A20" s="12" t="s">
        <v>639</v>
      </c>
      <c r="B20" s="14">
        <v>59</v>
      </c>
      <c r="C20" s="337">
        <v>116</v>
      </c>
      <c r="D20" s="31">
        <v>175</v>
      </c>
      <c r="E20" s="915"/>
      <c r="F20" s="13">
        <v>52</v>
      </c>
      <c r="G20" s="337">
        <v>109</v>
      </c>
      <c r="H20" s="31">
        <v>161</v>
      </c>
      <c r="I20" s="907"/>
      <c r="J20" s="914"/>
      <c r="K20" s="914"/>
      <c r="L20" s="907"/>
      <c r="M20" s="907"/>
    </row>
    <row r="21" spans="1:13" s="24" customFormat="1" ht="18" customHeight="1">
      <c r="A21" s="12" t="s">
        <v>640</v>
      </c>
      <c r="B21" s="14">
        <v>10</v>
      </c>
      <c r="C21" s="337" t="s">
        <v>627</v>
      </c>
      <c r="D21" s="31">
        <v>10</v>
      </c>
      <c r="E21" s="915"/>
      <c r="F21" s="13">
        <v>10</v>
      </c>
      <c r="G21" s="337" t="s">
        <v>627</v>
      </c>
      <c r="H21" s="31">
        <v>10</v>
      </c>
      <c r="I21" s="917"/>
      <c r="J21" s="914"/>
      <c r="K21" s="914"/>
      <c r="L21" s="917"/>
      <c r="M21" s="917"/>
    </row>
    <row r="22" spans="1:11" ht="18" customHeight="1">
      <c r="A22" s="12" t="s">
        <v>641</v>
      </c>
      <c r="B22" s="14">
        <v>49</v>
      </c>
      <c r="C22" s="14">
        <v>6</v>
      </c>
      <c r="D22" s="31">
        <v>55</v>
      </c>
      <c r="E22" s="915"/>
      <c r="F22" s="13">
        <v>61</v>
      </c>
      <c r="G22" s="14">
        <v>8</v>
      </c>
      <c r="H22" s="31">
        <v>69</v>
      </c>
      <c r="J22" s="914"/>
      <c r="K22" s="914"/>
    </row>
    <row r="23" spans="1:11" ht="18" customHeight="1">
      <c r="A23" s="12" t="s">
        <v>642</v>
      </c>
      <c r="B23" s="337" t="s">
        <v>627</v>
      </c>
      <c r="C23" s="14">
        <v>1</v>
      </c>
      <c r="D23" s="31">
        <v>1</v>
      </c>
      <c r="E23" s="915"/>
      <c r="F23" s="916" t="s">
        <v>627</v>
      </c>
      <c r="G23" s="14">
        <v>1</v>
      </c>
      <c r="H23" s="31">
        <v>1</v>
      </c>
      <c r="J23" s="914"/>
      <c r="K23" s="914"/>
    </row>
    <row r="24" spans="1:11" ht="18" customHeight="1">
      <c r="A24" s="12" t="s">
        <v>643</v>
      </c>
      <c r="B24" s="337">
        <v>1</v>
      </c>
      <c r="C24" s="14">
        <v>9</v>
      </c>
      <c r="D24" s="31">
        <v>10</v>
      </c>
      <c r="E24" s="915"/>
      <c r="F24" s="916">
        <v>1</v>
      </c>
      <c r="G24" s="14">
        <v>9</v>
      </c>
      <c r="H24" s="31">
        <v>10</v>
      </c>
      <c r="J24" s="914"/>
      <c r="K24" s="914"/>
    </row>
    <row r="25" spans="1:11" ht="18" customHeight="1">
      <c r="A25" s="12" t="s">
        <v>644</v>
      </c>
      <c r="B25" s="337" t="s">
        <v>627</v>
      </c>
      <c r="C25" s="14">
        <v>1</v>
      </c>
      <c r="D25" s="31">
        <v>1</v>
      </c>
      <c r="E25" s="915"/>
      <c r="F25" s="916" t="s">
        <v>627</v>
      </c>
      <c r="G25" s="14">
        <v>1</v>
      </c>
      <c r="H25" s="31">
        <v>1</v>
      </c>
      <c r="J25" s="914"/>
      <c r="K25" s="914"/>
    </row>
    <row r="26" spans="1:11" ht="18" customHeight="1">
      <c r="A26" s="12" t="s">
        <v>645</v>
      </c>
      <c r="B26" s="337" t="s">
        <v>627</v>
      </c>
      <c r="C26" s="14">
        <v>9</v>
      </c>
      <c r="D26" s="31">
        <v>9</v>
      </c>
      <c r="E26" s="915"/>
      <c r="F26" s="916" t="s">
        <v>627</v>
      </c>
      <c r="G26" s="14">
        <v>9</v>
      </c>
      <c r="H26" s="31">
        <v>9</v>
      </c>
      <c r="J26" s="914"/>
      <c r="K26" s="914"/>
    </row>
    <row r="27" spans="1:16" ht="19.5" customHeight="1">
      <c r="A27" s="9" t="s">
        <v>0</v>
      </c>
      <c r="B27" s="72">
        <v>206</v>
      </c>
      <c r="C27" s="72">
        <v>187</v>
      </c>
      <c r="D27" s="72">
        <v>393</v>
      </c>
      <c r="E27" s="919"/>
      <c r="F27" s="138">
        <v>214</v>
      </c>
      <c r="G27" s="72">
        <v>184</v>
      </c>
      <c r="H27" s="72">
        <v>398</v>
      </c>
      <c r="I27" s="920"/>
      <c r="J27" s="914"/>
      <c r="K27" s="914"/>
      <c r="L27" s="914"/>
      <c r="M27" s="914"/>
      <c r="N27" s="914"/>
      <c r="O27" s="914"/>
      <c r="P27" s="914"/>
    </row>
    <row r="28" spans="1:9" ht="4.5" customHeight="1">
      <c r="A28" s="345"/>
      <c r="B28" s="31"/>
      <c r="C28" s="31"/>
      <c r="D28" s="31"/>
      <c r="E28" s="31"/>
      <c r="F28" s="31"/>
      <c r="G28" s="31"/>
      <c r="H28" s="31"/>
      <c r="I28" s="920"/>
    </row>
    <row r="29" spans="1:9" ht="13.5" customHeight="1">
      <c r="A29" s="71" t="s">
        <v>646</v>
      </c>
      <c r="B29" s="1527" t="s">
        <v>647</v>
      </c>
      <c r="C29" s="1527"/>
      <c r="D29" s="1527"/>
      <c r="E29" s="31"/>
      <c r="F29" s="31"/>
      <c r="G29" s="921" t="s">
        <v>648</v>
      </c>
      <c r="H29" s="31"/>
      <c r="I29" s="920"/>
    </row>
    <row r="30" spans="2:8" ht="9" customHeight="1">
      <c r="B30" s="66"/>
      <c r="C30" s="66"/>
      <c r="D30" s="66"/>
      <c r="E30" s="66"/>
      <c r="F30" s="66"/>
      <c r="G30" s="66"/>
      <c r="H30" s="66"/>
    </row>
    <row r="31" spans="1:8" ht="29.25" customHeight="1">
      <c r="A31" s="1342" t="s">
        <v>656</v>
      </c>
      <c r="B31" s="1342"/>
      <c r="C31" s="1342"/>
      <c r="D31" s="1342"/>
      <c r="E31" s="1342"/>
      <c r="F31" s="1342"/>
      <c r="G31" s="1342"/>
      <c r="H31" s="1342"/>
    </row>
    <row r="32" spans="1:8" ht="6.75" customHeight="1">
      <c r="A32" s="502"/>
      <c r="B32" s="502"/>
      <c r="C32" s="502"/>
      <c r="D32" s="502"/>
      <c r="E32" s="502"/>
      <c r="F32" s="502"/>
      <c r="G32" s="502"/>
      <c r="H32" s="502"/>
    </row>
    <row r="33" spans="1:8" ht="33" customHeight="1">
      <c r="A33" s="1470" t="s">
        <v>273</v>
      </c>
      <c r="B33" s="1518" t="s">
        <v>522</v>
      </c>
      <c r="C33" s="1518"/>
      <c r="D33" s="1518"/>
      <c r="E33" s="1518"/>
      <c r="F33" s="1518"/>
      <c r="G33" s="1472" t="s">
        <v>649</v>
      </c>
      <c r="H33" s="1472"/>
    </row>
    <row r="34" spans="1:8" ht="32.25" customHeight="1">
      <c r="A34" s="1471"/>
      <c r="B34" s="1474" t="s">
        <v>524</v>
      </c>
      <c r="C34" s="1474"/>
      <c r="D34" s="1474" t="s">
        <v>298</v>
      </c>
      <c r="E34" s="1474"/>
      <c r="F34" s="1474"/>
      <c r="G34" s="1473"/>
      <c r="H34" s="1473"/>
    </row>
    <row r="35" spans="1:10" ht="23.25" customHeight="1">
      <c r="A35" s="37">
        <v>2011</v>
      </c>
      <c r="B35" s="1465">
        <v>411</v>
      </c>
      <c r="C35" s="1465"/>
      <c r="D35" s="1465">
        <v>87816</v>
      </c>
      <c r="E35" s="1465"/>
      <c r="F35" s="1465"/>
      <c r="G35" s="1464">
        <v>0.4680240502869636</v>
      </c>
      <c r="H35" s="1464"/>
      <c r="J35" s="922"/>
    </row>
    <row r="36" spans="1:10" ht="23.25" customHeight="1">
      <c r="A36" s="504">
        <v>2012</v>
      </c>
      <c r="B36" s="1465">
        <v>346</v>
      </c>
      <c r="C36" s="1465"/>
      <c r="D36" s="1465">
        <v>89101</v>
      </c>
      <c r="E36" s="1465"/>
      <c r="F36" s="1465"/>
      <c r="G36" s="1464">
        <v>0.38832336337414847</v>
      </c>
      <c r="H36" s="1464"/>
      <c r="J36" s="922"/>
    </row>
    <row r="37" spans="1:10" ht="23.25" customHeight="1">
      <c r="A37" s="504">
        <v>2013</v>
      </c>
      <c r="B37" s="1465">
        <v>455</v>
      </c>
      <c r="C37" s="1465"/>
      <c r="D37" s="1465">
        <v>102924</v>
      </c>
      <c r="E37" s="1465"/>
      <c r="F37" s="1465"/>
      <c r="G37" s="1464">
        <v>0.44207376316505387</v>
      </c>
      <c r="H37" s="1464"/>
      <c r="J37" s="922"/>
    </row>
    <row r="38" spans="1:11" ht="23.25" customHeight="1">
      <c r="A38" s="504">
        <v>2014</v>
      </c>
      <c r="B38" s="1465">
        <v>486</v>
      </c>
      <c r="C38" s="1465"/>
      <c r="D38" s="1465">
        <v>106693</v>
      </c>
      <c r="E38" s="1465"/>
      <c r="F38" s="1465"/>
      <c r="G38" s="1464">
        <v>0.46</v>
      </c>
      <c r="H38" s="1464"/>
      <c r="J38" s="922"/>
      <c r="K38" s="922"/>
    </row>
    <row r="39" spans="1:11" ht="23.25" customHeight="1">
      <c r="A39" s="580" t="s">
        <v>473</v>
      </c>
      <c r="B39" s="1466">
        <v>246</v>
      </c>
      <c r="C39" s="1466"/>
      <c r="D39" s="1466">
        <v>57974</v>
      </c>
      <c r="E39" s="1466"/>
      <c r="F39" s="1466"/>
      <c r="G39" s="1467">
        <v>0.42</v>
      </c>
      <c r="H39" s="1467"/>
      <c r="J39" s="922"/>
      <c r="K39" s="922"/>
    </row>
    <row r="40" spans="1:8" ht="4.5" customHeight="1">
      <c r="A40" s="5"/>
      <c r="B40" s="721"/>
      <c r="C40" s="721"/>
      <c r="D40" s="721"/>
      <c r="E40" s="721"/>
      <c r="F40" s="721"/>
      <c r="G40" s="1464"/>
      <c r="H40" s="1464"/>
    </row>
    <row r="41" spans="1:7" ht="12">
      <c r="A41" s="722" t="s">
        <v>525</v>
      </c>
      <c r="B41" s="723"/>
      <c r="C41" s="723"/>
      <c r="D41" s="723"/>
      <c r="E41" s="723"/>
      <c r="F41" s="723"/>
      <c r="G41" s="723"/>
    </row>
    <row r="42" ht="7.5" customHeight="1"/>
  </sheetData>
  <sheetProtection/>
  <mergeCells count="28">
    <mergeCell ref="A1:H1"/>
    <mergeCell ref="G3:H3"/>
    <mergeCell ref="A4:A5"/>
    <mergeCell ref="B4:D4"/>
    <mergeCell ref="F4:H4"/>
    <mergeCell ref="B29:D29"/>
    <mergeCell ref="A31:H31"/>
    <mergeCell ref="A33:A34"/>
    <mergeCell ref="B33:F33"/>
    <mergeCell ref="G33:H34"/>
    <mergeCell ref="B34:C34"/>
    <mergeCell ref="D34:F34"/>
    <mergeCell ref="B35:C35"/>
    <mergeCell ref="D35:F35"/>
    <mergeCell ref="G35:H35"/>
    <mergeCell ref="B36:C36"/>
    <mergeCell ref="D36:F36"/>
    <mergeCell ref="G36:H36"/>
    <mergeCell ref="B39:C39"/>
    <mergeCell ref="D39:F39"/>
    <mergeCell ref="G39:H39"/>
    <mergeCell ref="G40:H40"/>
    <mergeCell ref="B37:C37"/>
    <mergeCell ref="D37:F37"/>
    <mergeCell ref="G37:H37"/>
    <mergeCell ref="B38:C38"/>
    <mergeCell ref="D38:F38"/>
    <mergeCell ref="G38:H38"/>
  </mergeCells>
  <hyperlinks>
    <hyperlink ref="A2" location="Contents!A1" display="Back to Contents"/>
  </hyperlinks>
  <printOptions/>
  <pageMargins left="0.998031496" right="0.998031496" top="0.984251968503937" bottom="0.511811023622047" header="0.511811023622047" footer="0.511811023622047"/>
  <pageSetup firstPageNumber="78" useFirstPageNumber="1" orientation="portrait" paperSize="9" r:id="rId1"/>
  <headerFooter alignWithMargins="0">
    <oddHeader>&amp;C&amp;"Times New Roman,Regular"&amp;P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31"/>
  <sheetViews>
    <sheetView zoomScalePageLayoutView="0" workbookViewId="0" topLeftCell="A1">
      <selection activeCell="A2" sqref="A2"/>
    </sheetView>
  </sheetViews>
  <sheetFormatPr defaultColWidth="19.8515625" defaultRowHeight="15"/>
  <cols>
    <col min="1" max="1" width="28.57421875" style="926" customWidth="1"/>
    <col min="2" max="5" width="13.7109375" style="926" customWidth="1"/>
    <col min="6" max="16384" width="19.8515625" style="926" customWidth="1"/>
  </cols>
  <sheetData>
    <row r="1" spans="1:6" ht="38.25" customHeight="1">
      <c r="A1" s="1528" t="s">
        <v>833</v>
      </c>
      <c r="B1" s="1529"/>
      <c r="C1" s="1529"/>
      <c r="D1" s="1529"/>
      <c r="E1" s="1529"/>
      <c r="F1" s="925"/>
    </row>
    <row r="2" spans="1:6" ht="24" customHeight="1">
      <c r="A2" s="1320" t="s">
        <v>893</v>
      </c>
      <c r="B2" s="1266"/>
      <c r="C2" s="1266"/>
      <c r="D2" s="1266"/>
      <c r="E2" s="1266"/>
      <c r="F2" s="925"/>
    </row>
    <row r="3" spans="1:5" ht="15.75" customHeight="1">
      <c r="A3" s="927"/>
      <c r="B3" s="928"/>
      <c r="C3" s="928"/>
      <c r="D3" s="928"/>
      <c r="E3" s="929" t="s">
        <v>17</v>
      </c>
    </row>
    <row r="4" spans="1:5" ht="34.5" customHeight="1">
      <c r="A4" s="930" t="s">
        <v>658</v>
      </c>
      <c r="B4" s="931">
        <v>2012</v>
      </c>
      <c r="C4" s="931">
        <v>2013</v>
      </c>
      <c r="D4" s="931">
        <v>2014</v>
      </c>
      <c r="E4" s="931">
        <v>2015</v>
      </c>
    </row>
    <row r="5" spans="1:6" ht="24" customHeight="1">
      <c r="A5" s="927" t="s">
        <v>659</v>
      </c>
      <c r="B5" s="932">
        <v>2690</v>
      </c>
      <c r="C5" s="932">
        <v>2514</v>
      </c>
      <c r="D5" s="932">
        <v>2310</v>
      </c>
      <c r="E5" s="932">
        <v>2128</v>
      </c>
      <c r="F5" s="933"/>
    </row>
    <row r="6" spans="1:5" s="936" customFormat="1" ht="24" customHeight="1">
      <c r="A6" s="934" t="s">
        <v>660</v>
      </c>
      <c r="B6" s="935">
        <v>1705</v>
      </c>
      <c r="C6" s="935">
        <v>1637</v>
      </c>
      <c r="D6" s="935">
        <v>1492</v>
      </c>
      <c r="E6" s="935">
        <v>1341</v>
      </c>
    </row>
    <row r="7" spans="1:5" s="936" customFormat="1" ht="24" customHeight="1">
      <c r="A7" s="934" t="s">
        <v>661</v>
      </c>
      <c r="B7" s="935">
        <v>985</v>
      </c>
      <c r="C7" s="935">
        <v>877</v>
      </c>
      <c r="D7" s="935">
        <v>818</v>
      </c>
      <c r="E7" s="935">
        <v>787</v>
      </c>
    </row>
    <row r="8" spans="1:5" ht="24" customHeight="1">
      <c r="A8" s="937" t="s">
        <v>662</v>
      </c>
      <c r="B8" s="938">
        <v>214</v>
      </c>
      <c r="C8" s="938">
        <v>200</v>
      </c>
      <c r="D8" s="938">
        <v>183</v>
      </c>
      <c r="E8" s="938">
        <v>169</v>
      </c>
    </row>
    <row r="9" spans="1:5" s="941" customFormat="1" ht="4.5" customHeight="1">
      <c r="A9" s="939"/>
      <c r="B9" s="940"/>
      <c r="C9" s="940"/>
      <c r="D9" s="940"/>
      <c r="E9" s="940"/>
    </row>
    <row r="10" spans="1:5" s="941" customFormat="1" ht="18" customHeight="1">
      <c r="A10" s="942" t="s">
        <v>680</v>
      </c>
      <c r="B10" s="943"/>
      <c r="C10" s="943"/>
      <c r="D10" s="944"/>
      <c r="E10" s="944"/>
    </row>
    <row r="11" spans="1:5" s="941" customFormat="1" ht="18" customHeight="1">
      <c r="A11" s="942" t="s">
        <v>663</v>
      </c>
      <c r="B11" s="943"/>
      <c r="C11" s="943"/>
      <c r="D11" s="944"/>
      <c r="E11" s="944"/>
    </row>
    <row r="12" spans="1:5" ht="18" customHeight="1">
      <c r="A12" s="945" t="s">
        <v>664</v>
      </c>
      <c r="B12" s="946"/>
      <c r="C12" s="946"/>
      <c r="D12" s="946"/>
      <c r="E12" s="946"/>
    </row>
    <row r="13" ht="16.5" customHeight="1">
      <c r="A13" s="947"/>
    </row>
    <row r="15" spans="1:5" ht="30" customHeight="1">
      <c r="A15" s="948" t="s">
        <v>834</v>
      </c>
      <c r="B15" s="948"/>
      <c r="C15" s="948"/>
      <c r="D15" s="948"/>
      <c r="E15" s="926" t="s">
        <v>665</v>
      </c>
    </row>
    <row r="16" spans="1:4" ht="41.25" customHeight="1">
      <c r="A16" s="930" t="s">
        <v>666</v>
      </c>
      <c r="B16" s="949" t="s">
        <v>667</v>
      </c>
      <c r="C16" s="949" t="s">
        <v>872</v>
      </c>
      <c r="D16" s="949" t="s">
        <v>870</v>
      </c>
    </row>
    <row r="17" spans="1:7" ht="24" customHeight="1">
      <c r="A17" s="950" t="s">
        <v>668</v>
      </c>
      <c r="B17" s="951">
        <v>1034</v>
      </c>
      <c r="C17" s="951">
        <v>637</v>
      </c>
      <c r="D17" s="952">
        <v>61.60541586073501</v>
      </c>
      <c r="E17" s="953"/>
      <c r="F17" s="954"/>
      <c r="G17" s="954"/>
    </row>
    <row r="18" spans="1:7" ht="24" customHeight="1">
      <c r="A18" s="955" t="s">
        <v>669</v>
      </c>
      <c r="B18" s="935">
        <v>800</v>
      </c>
      <c r="C18" s="935">
        <v>605</v>
      </c>
      <c r="D18" s="952">
        <v>75.625</v>
      </c>
      <c r="E18" s="953"/>
      <c r="F18" s="954"/>
      <c r="G18" s="954"/>
    </row>
    <row r="19" spans="1:7" ht="24" customHeight="1">
      <c r="A19" s="955" t="s">
        <v>670</v>
      </c>
      <c r="B19" s="935">
        <v>282</v>
      </c>
      <c r="C19" s="935">
        <v>240</v>
      </c>
      <c r="D19" s="952">
        <v>85.1063829787234</v>
      </c>
      <c r="E19" s="953"/>
      <c r="F19" s="954"/>
      <c r="G19" s="954"/>
    </row>
    <row r="20" spans="1:7" ht="24" customHeight="1">
      <c r="A20" s="955" t="s">
        <v>671</v>
      </c>
      <c r="B20" s="935">
        <v>166</v>
      </c>
      <c r="C20" s="935">
        <v>96</v>
      </c>
      <c r="D20" s="952">
        <v>57.83132530120482</v>
      </c>
      <c r="E20" s="953"/>
      <c r="F20" s="954"/>
      <c r="G20" s="954"/>
    </row>
    <row r="21" spans="1:7" ht="24" customHeight="1">
      <c r="A21" s="955" t="s">
        <v>672</v>
      </c>
      <c r="B21" s="956">
        <v>249</v>
      </c>
      <c r="C21" s="935">
        <v>144</v>
      </c>
      <c r="D21" s="952">
        <v>57.83132530120482</v>
      </c>
      <c r="E21" s="953"/>
      <c r="F21" s="954"/>
      <c r="G21" s="954"/>
    </row>
    <row r="22" spans="1:7" ht="24" customHeight="1">
      <c r="A22" s="955" t="s">
        <v>673</v>
      </c>
      <c r="B22" s="956">
        <v>24</v>
      </c>
      <c r="C22" s="935" t="s">
        <v>39</v>
      </c>
      <c r="D22" s="952" t="s">
        <v>39</v>
      </c>
      <c r="E22" s="952"/>
      <c r="F22" s="954"/>
      <c r="G22" s="954"/>
    </row>
    <row r="23" spans="1:7" ht="24" customHeight="1">
      <c r="A23" s="955" t="s">
        <v>674</v>
      </c>
      <c r="B23" s="956">
        <v>228</v>
      </c>
      <c r="C23" s="935">
        <v>224</v>
      </c>
      <c r="D23" s="952">
        <v>98.24561403508773</v>
      </c>
      <c r="E23" s="953"/>
      <c r="F23" s="954"/>
      <c r="G23" s="954"/>
    </row>
    <row r="24" spans="1:7" ht="24" customHeight="1">
      <c r="A24" s="955" t="s">
        <v>675</v>
      </c>
      <c r="B24" s="956">
        <v>118</v>
      </c>
      <c r="C24" s="935">
        <v>115</v>
      </c>
      <c r="D24" s="952">
        <v>97.45762711864407</v>
      </c>
      <c r="E24" s="953"/>
      <c r="F24" s="954"/>
      <c r="G24" s="954"/>
    </row>
    <row r="25" spans="1:7" ht="24" customHeight="1">
      <c r="A25" s="955" t="s">
        <v>676</v>
      </c>
      <c r="B25" s="956">
        <v>12</v>
      </c>
      <c r="C25" s="935" t="s">
        <v>39</v>
      </c>
      <c r="D25" s="935" t="s">
        <v>39</v>
      </c>
      <c r="E25" s="952"/>
      <c r="F25" s="954"/>
      <c r="G25" s="954"/>
    </row>
    <row r="26" spans="1:7" ht="24" customHeight="1">
      <c r="A26" s="955" t="s">
        <v>677</v>
      </c>
      <c r="B26" s="956">
        <v>20</v>
      </c>
      <c r="C26" s="935" t="s">
        <v>39</v>
      </c>
      <c r="D26" s="935" t="s">
        <v>39</v>
      </c>
      <c r="E26" s="953"/>
      <c r="F26" s="954"/>
      <c r="G26" s="954"/>
    </row>
    <row r="27" spans="1:7" ht="24" customHeight="1">
      <c r="A27" s="955" t="s">
        <v>678</v>
      </c>
      <c r="B27" s="956">
        <v>43</v>
      </c>
      <c r="C27" s="935">
        <v>25</v>
      </c>
      <c r="D27" s="952">
        <v>58.13953488372093</v>
      </c>
      <c r="E27" s="952"/>
      <c r="F27" s="954"/>
      <c r="G27" s="954"/>
    </row>
    <row r="28" spans="1:7" ht="24" customHeight="1">
      <c r="A28" s="957" t="s">
        <v>679</v>
      </c>
      <c r="B28" s="958">
        <v>74</v>
      </c>
      <c r="C28" s="935">
        <v>30</v>
      </c>
      <c r="D28" s="952">
        <v>40.54054054054054</v>
      </c>
      <c r="E28" s="953"/>
      <c r="F28" s="954"/>
      <c r="G28" s="954"/>
    </row>
    <row r="29" spans="1:7" ht="24" customHeight="1">
      <c r="A29" s="930" t="s">
        <v>0</v>
      </c>
      <c r="B29" s="959">
        <v>3050</v>
      </c>
      <c r="C29" s="959">
        <f>SUM(C17:C28)</f>
        <v>2116</v>
      </c>
      <c r="D29" s="960">
        <v>69.37704918032787</v>
      </c>
      <c r="F29" s="954"/>
      <c r="G29" s="954"/>
    </row>
    <row r="30" ht="6" customHeight="1"/>
    <row r="31" spans="1:4" ht="13.5">
      <c r="A31" s="945" t="s">
        <v>871</v>
      </c>
      <c r="B31" s="946"/>
      <c r="C31" s="946"/>
      <c r="D31" s="946"/>
    </row>
  </sheetData>
  <sheetProtection/>
  <mergeCells count="1">
    <mergeCell ref="A1:E1"/>
  </mergeCells>
  <hyperlinks>
    <hyperlink ref="A2" location="Contents!A1" display="Back to Contents"/>
  </hyperlinks>
  <printOptions/>
  <pageMargins left="0.708661417322835" right="0.708661417322835" top="0.748031496062992" bottom="0.748031496062992" header="0.51" footer="0.31496062992126"/>
  <pageSetup firstPageNumber="80" useFirstPageNumber="1" orientation="portrait" paperSize="9" r:id="rId1"/>
  <headerFooter>
    <oddHeader>&amp;C&amp;"Times New Roman,Regular"&amp;P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7"/>
  <sheetViews>
    <sheetView zoomScalePageLayoutView="0" workbookViewId="0" topLeftCell="A1">
      <selection activeCell="A2" sqref="A2:D2"/>
    </sheetView>
  </sheetViews>
  <sheetFormatPr defaultColWidth="5.8515625" defaultRowHeight="15"/>
  <cols>
    <col min="1" max="1" width="9.140625" style="961" customWidth="1"/>
    <col min="2" max="2" width="5.8515625" style="961" customWidth="1"/>
    <col min="3" max="3" width="6.7109375" style="961" customWidth="1"/>
    <col min="4" max="4" width="5.7109375" style="961" customWidth="1"/>
    <col min="5" max="7" width="6.7109375" style="961" customWidth="1"/>
    <col min="8" max="8" width="5.8515625" style="961" customWidth="1"/>
    <col min="9" max="9" width="6.7109375" style="961" customWidth="1"/>
    <col min="10" max="10" width="5.7109375" style="961" customWidth="1"/>
    <col min="11" max="13" width="6.7109375" style="961" customWidth="1"/>
    <col min="14" max="14" width="5.8515625" style="961" customWidth="1"/>
    <col min="15" max="15" width="6.7109375" style="961" customWidth="1"/>
    <col min="16" max="16" width="5.7109375" style="961" customWidth="1"/>
    <col min="17" max="17" width="6.7109375" style="961" customWidth="1"/>
    <col min="18" max="18" width="6.28125" style="961" customWidth="1"/>
    <col min="19" max="19" width="6.7109375" style="961" customWidth="1"/>
    <col min="20" max="20" width="4.28125" style="947" customWidth="1"/>
    <col min="21" max="16384" width="5.8515625" style="961" customWidth="1"/>
  </cols>
  <sheetData>
    <row r="1" spans="1:19" ht="33" customHeight="1">
      <c r="A1" s="1533" t="s">
        <v>835</v>
      </c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1533"/>
      <c r="O1" s="1533"/>
      <c r="P1" s="1533"/>
      <c r="Q1" s="1533"/>
      <c r="R1" s="1533"/>
      <c r="S1" s="1533"/>
    </row>
    <row r="2" spans="1:19" ht="33" customHeight="1">
      <c r="A2" s="1585" t="s">
        <v>893</v>
      </c>
      <c r="B2" s="1585"/>
      <c r="C2" s="1585"/>
      <c r="D2" s="1585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  <c r="Q2" s="1584"/>
      <c r="R2" s="1584"/>
      <c r="S2" s="1584"/>
    </row>
    <row r="3" spans="1:19" ht="39.75" customHeight="1">
      <c r="A3" s="1534" t="s">
        <v>681</v>
      </c>
      <c r="B3" s="1535">
        <v>2013</v>
      </c>
      <c r="C3" s="1535"/>
      <c r="D3" s="1535"/>
      <c r="E3" s="1535"/>
      <c r="F3" s="1535"/>
      <c r="G3" s="1536"/>
      <c r="H3" s="1537">
        <v>2014</v>
      </c>
      <c r="I3" s="1535"/>
      <c r="J3" s="1535"/>
      <c r="K3" s="1535"/>
      <c r="L3" s="1535"/>
      <c r="M3" s="1536"/>
      <c r="N3" s="1537">
        <v>2015</v>
      </c>
      <c r="O3" s="1535"/>
      <c r="P3" s="1535"/>
      <c r="Q3" s="1535"/>
      <c r="R3" s="1535"/>
      <c r="S3" s="1535"/>
    </row>
    <row r="4" spans="1:19" ht="39.75" customHeight="1">
      <c r="A4" s="1534"/>
      <c r="B4" s="1538" t="s">
        <v>12</v>
      </c>
      <c r="C4" s="1538"/>
      <c r="D4" s="1530" t="s">
        <v>11</v>
      </c>
      <c r="E4" s="1531"/>
      <c r="F4" s="1538" t="s">
        <v>0</v>
      </c>
      <c r="G4" s="1539"/>
      <c r="H4" s="1540" t="s">
        <v>12</v>
      </c>
      <c r="I4" s="1538"/>
      <c r="J4" s="1530" t="s">
        <v>11</v>
      </c>
      <c r="K4" s="1531"/>
      <c r="L4" s="1532" t="s">
        <v>0</v>
      </c>
      <c r="M4" s="1541"/>
      <c r="N4" s="1540" t="s">
        <v>12</v>
      </c>
      <c r="O4" s="1538"/>
      <c r="P4" s="1530" t="s">
        <v>11</v>
      </c>
      <c r="Q4" s="1531"/>
      <c r="R4" s="1532" t="s">
        <v>0</v>
      </c>
      <c r="S4" s="1532"/>
    </row>
    <row r="5" spans="1:20" ht="39.75" customHeight="1">
      <c r="A5" s="1535"/>
      <c r="B5" s="965" t="s">
        <v>682</v>
      </c>
      <c r="C5" s="965" t="s">
        <v>683</v>
      </c>
      <c r="D5" s="966" t="s">
        <v>682</v>
      </c>
      <c r="E5" s="967" t="s">
        <v>683</v>
      </c>
      <c r="F5" s="965" t="s">
        <v>682</v>
      </c>
      <c r="G5" s="968" t="s">
        <v>683</v>
      </c>
      <c r="H5" s="964" t="s">
        <v>682</v>
      </c>
      <c r="I5" s="965" t="s">
        <v>683</v>
      </c>
      <c r="J5" s="966" t="s">
        <v>682</v>
      </c>
      <c r="K5" s="967" t="s">
        <v>683</v>
      </c>
      <c r="L5" s="965" t="s">
        <v>682</v>
      </c>
      <c r="M5" s="968" t="s">
        <v>683</v>
      </c>
      <c r="N5" s="964" t="s">
        <v>682</v>
      </c>
      <c r="O5" s="965" t="s">
        <v>683</v>
      </c>
      <c r="P5" s="966" t="s">
        <v>682</v>
      </c>
      <c r="Q5" s="1213" t="s">
        <v>683</v>
      </c>
      <c r="R5" s="965" t="s">
        <v>682</v>
      </c>
      <c r="S5" s="965" t="s">
        <v>683</v>
      </c>
      <c r="T5" s="969"/>
    </row>
    <row r="6" spans="1:20" s="976" customFormat="1" ht="39.75" customHeight="1">
      <c r="A6" s="1241" t="s">
        <v>684</v>
      </c>
      <c r="B6" s="974">
        <v>20</v>
      </c>
      <c r="C6" s="971">
        <v>50.734380152710486</v>
      </c>
      <c r="D6" s="972" t="s">
        <v>39</v>
      </c>
      <c r="E6" s="1212" t="s">
        <v>39</v>
      </c>
      <c r="F6" s="974">
        <v>20</v>
      </c>
      <c r="G6" s="975">
        <v>25.7</v>
      </c>
      <c r="H6" s="970">
        <v>8</v>
      </c>
      <c r="I6" s="971">
        <v>20.06873541880942</v>
      </c>
      <c r="J6" s="972" t="s">
        <v>39</v>
      </c>
      <c r="K6" s="1212" t="s">
        <v>39</v>
      </c>
      <c r="L6" s="974">
        <v>8</v>
      </c>
      <c r="M6" s="975">
        <v>10.20043861886061</v>
      </c>
      <c r="N6" s="970">
        <v>26</v>
      </c>
      <c r="O6" s="971">
        <v>64.87349668147112</v>
      </c>
      <c r="P6" s="972" t="s">
        <v>39</v>
      </c>
      <c r="Q6" s="1240" t="s">
        <v>39</v>
      </c>
      <c r="R6" s="974">
        <v>26</v>
      </c>
      <c r="S6" s="971">
        <v>33.09993634627626</v>
      </c>
      <c r="T6" s="969"/>
    </row>
    <row r="7" spans="1:20" s="976" customFormat="1" ht="39.75" customHeight="1">
      <c r="A7" s="1241" t="s">
        <v>685</v>
      </c>
      <c r="B7" s="979">
        <v>196</v>
      </c>
      <c r="C7" s="971">
        <v>478.9599726308587</v>
      </c>
      <c r="D7" s="978">
        <v>13</v>
      </c>
      <c r="E7" s="973">
        <v>32.11462450592885</v>
      </c>
      <c r="F7" s="979">
        <v>209</v>
      </c>
      <c r="G7" s="975">
        <v>256.8</v>
      </c>
      <c r="H7" s="977">
        <v>219</v>
      </c>
      <c r="I7" s="971">
        <v>547.4452554744526</v>
      </c>
      <c r="J7" s="978">
        <v>9</v>
      </c>
      <c r="K7" s="973">
        <v>22.55639097744361</v>
      </c>
      <c r="L7" s="979">
        <v>228</v>
      </c>
      <c r="M7" s="975">
        <v>285.3424108930717</v>
      </c>
      <c r="N7" s="977">
        <v>233</v>
      </c>
      <c r="O7" s="971">
        <v>589.1723771714669</v>
      </c>
      <c r="P7" s="978">
        <v>4</v>
      </c>
      <c r="Q7" s="1238">
        <v>10.197838058331634</v>
      </c>
      <c r="R7" s="979">
        <v>237</v>
      </c>
      <c r="S7" s="971">
        <v>300.87214837947977</v>
      </c>
      <c r="T7" s="969"/>
    </row>
    <row r="8" spans="1:20" s="976" customFormat="1" ht="39.75" customHeight="1">
      <c r="A8" s="1241" t="s">
        <v>686</v>
      </c>
      <c r="B8" s="979">
        <v>468</v>
      </c>
      <c r="C8" s="971">
        <v>1227.6697883056584</v>
      </c>
      <c r="D8" s="978">
        <v>21</v>
      </c>
      <c r="E8" s="973">
        <v>56.66028114291881</v>
      </c>
      <c r="F8" s="979">
        <v>489</v>
      </c>
      <c r="G8" s="975">
        <v>650.4</v>
      </c>
      <c r="H8" s="977">
        <v>427</v>
      </c>
      <c r="I8" s="971">
        <v>1083.563833836628</v>
      </c>
      <c r="J8" s="978">
        <v>17</v>
      </c>
      <c r="K8" s="973">
        <v>44.68862543045661</v>
      </c>
      <c r="L8" s="979">
        <v>444</v>
      </c>
      <c r="M8" s="975">
        <v>573.2878834831113</v>
      </c>
      <c r="N8" s="977">
        <v>429</v>
      </c>
      <c r="O8" s="971">
        <v>1070.5729686564184</v>
      </c>
      <c r="P8" s="978">
        <v>9</v>
      </c>
      <c r="Q8" s="1238">
        <v>23.01554828150573</v>
      </c>
      <c r="R8" s="979">
        <v>438</v>
      </c>
      <c r="S8" s="971">
        <v>553.1979387693241</v>
      </c>
      <c r="T8" s="969"/>
    </row>
    <row r="9" spans="1:20" s="976" customFormat="1" ht="39.75" customHeight="1">
      <c r="A9" s="1241" t="s">
        <v>687</v>
      </c>
      <c r="B9" s="979">
        <v>634</v>
      </c>
      <c r="C9" s="971">
        <v>1452.9287744064534</v>
      </c>
      <c r="D9" s="978">
        <v>28</v>
      </c>
      <c r="E9" s="973">
        <v>64.79981485767183</v>
      </c>
      <c r="F9" s="979">
        <v>662</v>
      </c>
      <c r="G9" s="975">
        <v>762.3</v>
      </c>
      <c r="H9" s="977">
        <v>493</v>
      </c>
      <c r="I9" s="971">
        <v>1140.8867907062852</v>
      </c>
      <c r="J9" s="978">
        <v>14</v>
      </c>
      <c r="K9" s="973">
        <v>32.78765310663013</v>
      </c>
      <c r="L9" s="979">
        <v>507</v>
      </c>
      <c r="M9" s="975">
        <v>590.1456158117121</v>
      </c>
      <c r="N9" s="977">
        <v>540</v>
      </c>
      <c r="O9" s="971">
        <v>1240.922878941079</v>
      </c>
      <c r="P9" s="978">
        <v>25</v>
      </c>
      <c r="Q9" s="1238">
        <v>58.471325661895406</v>
      </c>
      <c r="R9" s="979">
        <v>565</v>
      </c>
      <c r="S9" s="971">
        <v>654.9054154302671</v>
      </c>
      <c r="T9" s="947"/>
    </row>
    <row r="10" spans="1:20" s="976" customFormat="1" ht="39.75" customHeight="1">
      <c r="A10" s="1241" t="s">
        <v>688</v>
      </c>
      <c r="B10" s="979">
        <v>594</v>
      </c>
      <c r="C10" s="971">
        <v>1140.2902557014513</v>
      </c>
      <c r="D10" s="978">
        <v>24</v>
      </c>
      <c r="E10" s="973">
        <v>46.91715212886578</v>
      </c>
      <c r="F10" s="979">
        <v>618</v>
      </c>
      <c r="G10" s="975">
        <v>598.6</v>
      </c>
      <c r="H10" s="977">
        <v>481</v>
      </c>
      <c r="I10" s="971">
        <v>944.8045570614811</v>
      </c>
      <c r="J10" s="978">
        <v>14</v>
      </c>
      <c r="K10" s="973">
        <v>28.037008851684224</v>
      </c>
      <c r="L10" s="979">
        <v>495</v>
      </c>
      <c r="M10" s="975">
        <v>490.857165522986</v>
      </c>
      <c r="N10" s="977">
        <v>588</v>
      </c>
      <c r="O10" s="971">
        <v>1197.7267634897032</v>
      </c>
      <c r="P10" s="978">
        <v>15</v>
      </c>
      <c r="Q10" s="1238">
        <v>31.026351714723038</v>
      </c>
      <c r="R10" s="979">
        <v>603</v>
      </c>
      <c r="S10" s="971">
        <v>618.8487156066873</v>
      </c>
      <c r="T10" s="947"/>
    </row>
    <row r="11" spans="1:20" s="976" customFormat="1" ht="39.75" customHeight="1">
      <c r="A11" s="1241" t="s">
        <v>689</v>
      </c>
      <c r="B11" s="979">
        <v>792</v>
      </c>
      <c r="C11" s="971">
        <v>575.0297679551593</v>
      </c>
      <c r="D11" s="978">
        <v>38</v>
      </c>
      <c r="E11" s="973">
        <v>28.078264467695217</v>
      </c>
      <c r="F11" s="979">
        <v>830</v>
      </c>
      <c r="G11" s="975">
        <v>304</v>
      </c>
      <c r="H11" s="977">
        <v>800</v>
      </c>
      <c r="I11" s="971">
        <v>581.484092775787</v>
      </c>
      <c r="J11" s="978">
        <v>32</v>
      </c>
      <c r="K11" s="973">
        <v>23.69703342762778</v>
      </c>
      <c r="L11" s="979">
        <v>832</v>
      </c>
      <c r="M11" s="975">
        <v>305.19006518302234</v>
      </c>
      <c r="N11" s="977">
        <v>832</v>
      </c>
      <c r="O11" s="971">
        <v>605.9679099205396</v>
      </c>
      <c r="P11" s="978">
        <v>30</v>
      </c>
      <c r="Q11" s="1238">
        <v>22.31213184982448</v>
      </c>
      <c r="R11" s="979">
        <v>862</v>
      </c>
      <c r="S11" s="971">
        <v>317.1951412475116</v>
      </c>
      <c r="T11" s="947"/>
    </row>
    <row r="12" spans="1:20" s="976" customFormat="1" ht="39.75" customHeight="1">
      <c r="A12" s="1241" t="s">
        <v>690</v>
      </c>
      <c r="B12" s="979">
        <v>150</v>
      </c>
      <c r="C12" s="971">
        <v>100.95367572333309</v>
      </c>
      <c r="D12" s="978">
        <v>12</v>
      </c>
      <c r="E12" s="973">
        <v>6.999574192569952</v>
      </c>
      <c r="F12" s="979">
        <v>162</v>
      </c>
      <c r="G12" s="975">
        <v>50.6</v>
      </c>
      <c r="H12" s="977">
        <v>154</v>
      </c>
      <c r="I12" s="971">
        <v>100.02468141489459</v>
      </c>
      <c r="J12" s="978">
        <v>10</v>
      </c>
      <c r="K12" s="973">
        <v>5.643691199792312</v>
      </c>
      <c r="L12" s="979">
        <v>164</v>
      </c>
      <c r="M12" s="975">
        <v>49.52423516764256</v>
      </c>
      <c r="N12" s="977">
        <v>170</v>
      </c>
      <c r="O12" s="971">
        <v>106.46159241492467</v>
      </c>
      <c r="P12" s="978">
        <v>6</v>
      </c>
      <c r="Q12" s="1238">
        <v>3.2726261188290544</v>
      </c>
      <c r="R12" s="979">
        <v>176</v>
      </c>
      <c r="S12" s="971">
        <v>51.30881199693313</v>
      </c>
      <c r="T12" s="947"/>
    </row>
    <row r="13" spans="1:20" s="976" customFormat="1" ht="39.75" customHeight="1">
      <c r="A13" s="1242" t="s">
        <v>0</v>
      </c>
      <c r="B13" s="984">
        <v>2854</v>
      </c>
      <c r="C13" s="981">
        <v>570.2217950997689</v>
      </c>
      <c r="D13" s="982">
        <v>136</v>
      </c>
      <c r="E13" s="983">
        <v>26.295182761187537</v>
      </c>
      <c r="F13" s="984">
        <v>2990</v>
      </c>
      <c r="G13" s="985">
        <v>293.8</v>
      </c>
      <c r="H13" s="980">
        <v>2582</v>
      </c>
      <c r="I13" s="981">
        <v>511.3509210059869</v>
      </c>
      <c r="J13" s="982">
        <v>96</v>
      </c>
      <c r="K13" s="983">
        <v>18.41316848432771</v>
      </c>
      <c r="L13" s="984">
        <v>2678</v>
      </c>
      <c r="M13" s="985">
        <v>260.9365850046234</v>
      </c>
      <c r="N13" s="980">
        <v>2818</v>
      </c>
      <c r="O13" s="981">
        <v>553.320413360587</v>
      </c>
      <c r="P13" s="982">
        <v>89</v>
      </c>
      <c r="Q13" s="1239">
        <v>16.929904488707372</v>
      </c>
      <c r="R13" s="984">
        <v>2907</v>
      </c>
      <c r="S13" s="981">
        <v>280.8733644706305</v>
      </c>
      <c r="T13" s="947"/>
    </row>
    <row r="14" spans="1:20" s="976" customFormat="1" ht="6" customHeight="1">
      <c r="A14" s="986"/>
      <c r="B14" s="987"/>
      <c r="C14" s="988"/>
      <c r="D14" s="987"/>
      <c r="E14" s="988"/>
      <c r="F14" s="987"/>
      <c r="G14" s="988"/>
      <c r="H14" s="987"/>
      <c r="I14" s="988"/>
      <c r="J14" s="987"/>
      <c r="K14" s="988"/>
      <c r="L14" s="987"/>
      <c r="M14" s="988"/>
      <c r="N14" s="987"/>
      <c r="O14" s="988"/>
      <c r="P14" s="987"/>
      <c r="Q14" s="988"/>
      <c r="R14" s="987"/>
      <c r="S14" s="988"/>
      <c r="T14" s="947"/>
    </row>
    <row r="15" spans="1:20" s="976" customFormat="1" ht="16.5" customHeight="1">
      <c r="A15" s="969" t="s">
        <v>867</v>
      </c>
      <c r="T15" s="947"/>
    </row>
    <row r="17" spans="2:6" ht="12">
      <c r="B17" s="990"/>
      <c r="C17" s="990"/>
      <c r="D17" s="990"/>
      <c r="E17" s="990"/>
      <c r="F17" s="990"/>
    </row>
  </sheetData>
  <sheetProtection/>
  <mergeCells count="15">
    <mergeCell ref="F4:G4"/>
    <mergeCell ref="H4:I4"/>
    <mergeCell ref="J4:K4"/>
    <mergeCell ref="L4:M4"/>
    <mergeCell ref="N4:O4"/>
    <mergeCell ref="A2:D2"/>
    <mergeCell ref="P4:Q4"/>
    <mergeCell ref="R4:S4"/>
    <mergeCell ref="A1:S1"/>
    <mergeCell ref="A3:A5"/>
    <mergeCell ref="B3:G3"/>
    <mergeCell ref="H3:M3"/>
    <mergeCell ref="N3:S3"/>
    <mergeCell ref="B4:C4"/>
    <mergeCell ref="D4:E4"/>
  </mergeCells>
  <hyperlinks>
    <hyperlink ref="A2:D2" location="Contents!A1" display="Back to Contents"/>
  </hyperlinks>
  <printOptions/>
  <pageMargins left="0.7" right="0.45" top="0.75" bottom="0.75" header="0.3" footer="0.3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7109375" style="1025" customWidth="1"/>
    <col min="2" max="5" width="11.7109375" style="992" customWidth="1"/>
    <col min="6" max="16384" width="9.140625" style="992" customWidth="1"/>
  </cols>
  <sheetData>
    <row r="1" spans="1:6" ht="41.25" customHeight="1">
      <c r="A1" s="1542" t="s">
        <v>836</v>
      </c>
      <c r="B1" s="1542"/>
      <c r="C1" s="1542"/>
      <c r="D1" s="1542"/>
      <c r="E1" s="1542"/>
      <c r="F1" s="925"/>
    </row>
    <row r="2" spans="1:6" ht="27.75" customHeight="1">
      <c r="A2" s="1320" t="s">
        <v>893</v>
      </c>
      <c r="B2" s="991"/>
      <c r="C2" s="991"/>
      <c r="D2" s="991"/>
      <c r="E2" s="991"/>
      <c r="F2" s="925"/>
    </row>
    <row r="3" spans="1:5" ht="13.5" customHeight="1">
      <c r="A3" s="993"/>
      <c r="B3" s="991"/>
      <c r="E3" s="994" t="s">
        <v>17</v>
      </c>
    </row>
    <row r="4" spans="1:5" s="996" customFormat="1" ht="23.25" customHeight="1">
      <c r="A4" s="995" t="s">
        <v>40</v>
      </c>
      <c r="B4" s="995">
        <v>2012</v>
      </c>
      <c r="C4" s="995">
        <v>2013</v>
      </c>
      <c r="D4" s="995">
        <v>2014</v>
      </c>
      <c r="E4" s="995">
        <v>2015</v>
      </c>
    </row>
    <row r="5" spans="1:9" s="996" customFormat="1" ht="21.75" customHeight="1">
      <c r="A5" s="997" t="s">
        <v>67</v>
      </c>
      <c r="B5" s="997">
        <v>22</v>
      </c>
      <c r="C5" s="998">
        <v>35</v>
      </c>
      <c r="D5" s="998">
        <v>42</v>
      </c>
      <c r="E5" s="998">
        <v>41</v>
      </c>
      <c r="F5" s="999"/>
      <c r="G5" s="999"/>
      <c r="H5" s="999"/>
      <c r="I5" s="999"/>
    </row>
    <row r="6" spans="1:5" s="996" customFormat="1" ht="21.75" customHeight="1">
      <c r="A6" s="1000" t="s">
        <v>691</v>
      </c>
      <c r="B6" s="1001">
        <v>8</v>
      </c>
      <c r="C6" s="1001">
        <v>13</v>
      </c>
      <c r="D6" s="1001">
        <v>10</v>
      </c>
      <c r="E6" s="1001">
        <v>21</v>
      </c>
    </row>
    <row r="7" spans="1:5" s="996" customFormat="1" ht="16.5" customHeight="1">
      <c r="A7" s="1002" t="s">
        <v>692</v>
      </c>
      <c r="B7" s="999">
        <v>1</v>
      </c>
      <c r="C7" s="999">
        <v>2</v>
      </c>
      <c r="D7" s="999">
        <v>6</v>
      </c>
      <c r="E7" s="999">
        <v>3</v>
      </c>
    </row>
    <row r="8" spans="1:5" s="996" customFormat="1" ht="21.75" customHeight="1">
      <c r="A8" s="1003" t="s">
        <v>69</v>
      </c>
      <c r="B8" s="999">
        <v>7</v>
      </c>
      <c r="C8" s="999">
        <v>11</v>
      </c>
      <c r="D8" s="999">
        <v>4</v>
      </c>
      <c r="E8" s="999">
        <v>18</v>
      </c>
    </row>
    <row r="9" spans="1:5" s="996" customFormat="1" ht="21.75" customHeight="1">
      <c r="A9" s="1000" t="s">
        <v>73</v>
      </c>
      <c r="B9" s="1001">
        <v>14</v>
      </c>
      <c r="C9" s="1001">
        <v>22</v>
      </c>
      <c r="D9" s="1001">
        <v>32</v>
      </c>
      <c r="E9" s="1001">
        <v>20</v>
      </c>
    </row>
    <row r="10" spans="1:5" s="996" customFormat="1" ht="26.25" customHeight="1">
      <c r="A10" s="1004" t="s">
        <v>74</v>
      </c>
      <c r="B10" s="999">
        <v>14</v>
      </c>
      <c r="C10" s="999">
        <v>22</v>
      </c>
      <c r="D10" s="999">
        <v>32</v>
      </c>
      <c r="E10" s="999">
        <v>20</v>
      </c>
    </row>
    <row r="11" spans="1:9" s="996" customFormat="1" ht="21.75" customHeight="1">
      <c r="A11" s="997" t="s">
        <v>76</v>
      </c>
      <c r="B11" s="997">
        <v>208</v>
      </c>
      <c r="C11" s="998">
        <v>193</v>
      </c>
      <c r="D11" s="998">
        <v>179</v>
      </c>
      <c r="E11" s="998">
        <v>145</v>
      </c>
      <c r="F11" s="999"/>
      <c r="G11" s="999"/>
      <c r="H11" s="999"/>
      <c r="I11" s="999"/>
    </row>
    <row r="12" spans="1:5" s="996" customFormat="1" ht="20.25" customHeight="1">
      <c r="A12" s="1005" t="s">
        <v>693</v>
      </c>
      <c r="B12" s="999">
        <v>62</v>
      </c>
      <c r="C12" s="999">
        <v>48</v>
      </c>
      <c r="D12" s="999">
        <v>42</v>
      </c>
      <c r="E12" s="999">
        <v>23</v>
      </c>
    </row>
    <row r="13" spans="1:5" s="996" customFormat="1" ht="20.25" customHeight="1">
      <c r="A13" s="1005" t="s">
        <v>694</v>
      </c>
      <c r="B13" s="999">
        <v>142</v>
      </c>
      <c r="C13" s="999">
        <v>141</v>
      </c>
      <c r="D13" s="999">
        <v>129</v>
      </c>
      <c r="E13" s="999">
        <v>115</v>
      </c>
    </row>
    <row r="14" spans="1:5" s="996" customFormat="1" ht="20.25" customHeight="1">
      <c r="A14" s="1005" t="s">
        <v>695</v>
      </c>
      <c r="B14" s="1006" t="s">
        <v>39</v>
      </c>
      <c r="C14" s="1006" t="s">
        <v>39</v>
      </c>
      <c r="D14" s="1006">
        <v>4</v>
      </c>
      <c r="E14" s="1006" t="s">
        <v>39</v>
      </c>
    </row>
    <row r="15" spans="1:5" s="996" customFormat="1" ht="20.25" customHeight="1">
      <c r="A15" s="1005" t="s">
        <v>696</v>
      </c>
      <c r="B15" s="1006">
        <v>2</v>
      </c>
      <c r="C15" s="1006" t="s">
        <v>39</v>
      </c>
      <c r="D15" s="1006">
        <v>1</v>
      </c>
      <c r="E15" s="1006" t="s">
        <v>39</v>
      </c>
    </row>
    <row r="16" spans="1:5" s="996" customFormat="1" ht="20.25" customHeight="1">
      <c r="A16" s="1005" t="s">
        <v>697</v>
      </c>
      <c r="B16" s="1006">
        <v>2</v>
      </c>
      <c r="C16" s="1006">
        <v>1</v>
      </c>
      <c r="D16" s="1006">
        <v>3</v>
      </c>
      <c r="E16" s="1006">
        <v>3</v>
      </c>
    </row>
    <row r="17" spans="1:5" s="996" customFormat="1" ht="20.25" customHeight="1">
      <c r="A17" s="1005" t="s">
        <v>698</v>
      </c>
      <c r="B17" s="1006" t="s">
        <v>39</v>
      </c>
      <c r="C17" s="1006">
        <v>1</v>
      </c>
      <c r="D17" s="1006" t="s">
        <v>39</v>
      </c>
      <c r="E17" s="1006" t="s">
        <v>39</v>
      </c>
    </row>
    <row r="18" spans="1:5" s="996" customFormat="1" ht="20.25" customHeight="1">
      <c r="A18" s="1005" t="s">
        <v>83</v>
      </c>
      <c r="B18" s="1006" t="s">
        <v>39</v>
      </c>
      <c r="C18" s="1006">
        <v>2</v>
      </c>
      <c r="D18" s="1006" t="s">
        <v>39</v>
      </c>
      <c r="E18" s="1006">
        <v>4</v>
      </c>
    </row>
    <row r="19" spans="1:9" s="996" customFormat="1" ht="20.25" customHeight="1">
      <c r="A19" s="997" t="s">
        <v>245</v>
      </c>
      <c r="B19" s="997">
        <v>50</v>
      </c>
      <c r="C19" s="998">
        <v>51</v>
      </c>
      <c r="D19" s="998">
        <v>42</v>
      </c>
      <c r="E19" s="998">
        <v>39</v>
      </c>
      <c r="F19" s="999"/>
      <c r="G19" s="999"/>
      <c r="H19" s="999"/>
      <c r="I19" s="999"/>
    </row>
    <row r="20" spans="1:8" s="996" customFormat="1" ht="20.25" customHeight="1">
      <c r="A20" s="1003" t="s">
        <v>85</v>
      </c>
      <c r="B20" s="999">
        <v>2</v>
      </c>
      <c r="C20" s="999">
        <v>5</v>
      </c>
      <c r="D20" s="999">
        <v>2</v>
      </c>
      <c r="E20" s="999">
        <v>2</v>
      </c>
      <c r="H20" s="999"/>
    </row>
    <row r="21" spans="1:8" s="996" customFormat="1" ht="20.25" customHeight="1">
      <c r="A21" s="1003" t="s">
        <v>699</v>
      </c>
      <c r="B21" s="999">
        <v>19</v>
      </c>
      <c r="C21" s="999">
        <v>9</v>
      </c>
      <c r="D21" s="999">
        <v>15</v>
      </c>
      <c r="E21" s="999">
        <v>14</v>
      </c>
      <c r="H21" s="999"/>
    </row>
    <row r="22" spans="1:8" s="996" customFormat="1" ht="20.25" customHeight="1">
      <c r="A22" s="1003" t="s">
        <v>86</v>
      </c>
      <c r="B22" s="999">
        <v>2</v>
      </c>
      <c r="C22" s="999">
        <v>4</v>
      </c>
      <c r="D22" s="999">
        <v>3</v>
      </c>
      <c r="E22" s="999">
        <v>4</v>
      </c>
      <c r="H22" s="999"/>
    </row>
    <row r="23" spans="1:8" s="996" customFormat="1" ht="20.25" customHeight="1">
      <c r="A23" s="1003" t="s">
        <v>246</v>
      </c>
      <c r="B23" s="999">
        <v>4</v>
      </c>
      <c r="C23" s="999">
        <v>5</v>
      </c>
      <c r="D23" s="999">
        <v>4</v>
      </c>
      <c r="E23" s="999">
        <v>1</v>
      </c>
      <c r="H23" s="999"/>
    </row>
    <row r="24" spans="1:8" s="996" customFormat="1" ht="20.25" customHeight="1">
      <c r="A24" s="1005" t="s">
        <v>301</v>
      </c>
      <c r="B24" s="999">
        <v>23</v>
      </c>
      <c r="C24" s="999">
        <v>21</v>
      </c>
      <c r="D24" s="999">
        <v>13</v>
      </c>
      <c r="E24" s="999">
        <v>16</v>
      </c>
      <c r="H24" s="999"/>
    </row>
    <row r="25" spans="1:8" s="996" customFormat="1" ht="20.25" customHeight="1">
      <c r="A25" s="1005" t="s">
        <v>700</v>
      </c>
      <c r="B25" s="1006" t="s">
        <v>39</v>
      </c>
      <c r="C25" s="999">
        <v>4</v>
      </c>
      <c r="D25" s="999">
        <v>5</v>
      </c>
      <c r="E25" s="999">
        <v>1</v>
      </c>
      <c r="H25" s="999"/>
    </row>
    <row r="26" spans="1:8" s="996" customFormat="1" ht="18" customHeight="1">
      <c r="A26" s="1007" t="s">
        <v>93</v>
      </c>
      <c r="B26" s="1006"/>
      <c r="C26" s="999"/>
      <c r="D26" s="999"/>
      <c r="E26" s="999"/>
      <c r="H26" s="999"/>
    </row>
    <row r="27" spans="1:8" s="996" customFormat="1" ht="25.5" customHeight="1">
      <c r="A27" s="1008" t="s">
        <v>701</v>
      </c>
      <c r="B27" s="1006" t="s">
        <v>39</v>
      </c>
      <c r="C27" s="1006">
        <v>3</v>
      </c>
      <c r="D27" s="1006" t="s">
        <v>39</v>
      </c>
      <c r="E27" s="1006">
        <v>1</v>
      </c>
      <c r="H27" s="999"/>
    </row>
    <row r="28" spans="1:9" s="996" customFormat="1" ht="24.75" customHeight="1">
      <c r="A28" s="1009" t="s">
        <v>333</v>
      </c>
      <c r="B28" s="997">
        <v>2050</v>
      </c>
      <c r="C28" s="998">
        <v>2124</v>
      </c>
      <c r="D28" s="998">
        <v>2000</v>
      </c>
      <c r="E28" s="998">
        <v>2313</v>
      </c>
      <c r="F28" s="999"/>
      <c r="G28" s="999"/>
      <c r="H28" s="999"/>
      <c r="I28" s="999"/>
    </row>
    <row r="29" spans="1:5" s="996" customFormat="1" ht="18" customHeight="1">
      <c r="A29" s="1001" t="s">
        <v>45</v>
      </c>
      <c r="B29" s="1001">
        <v>705</v>
      </c>
      <c r="C29" s="1001">
        <v>936</v>
      </c>
      <c r="D29" s="1001">
        <v>839</v>
      </c>
      <c r="E29" s="1001">
        <v>918</v>
      </c>
    </row>
    <row r="30" spans="1:9" s="996" customFormat="1" ht="17.25" customHeight="1">
      <c r="A30" s="1003" t="s">
        <v>98</v>
      </c>
      <c r="B30" s="999">
        <v>2</v>
      </c>
      <c r="C30" s="999">
        <v>1</v>
      </c>
      <c r="D30" s="999">
        <v>2</v>
      </c>
      <c r="E30" s="999">
        <v>2</v>
      </c>
      <c r="F30" s="999"/>
      <c r="G30" s="999"/>
      <c r="H30" s="999"/>
      <c r="I30" s="999"/>
    </row>
    <row r="31" spans="1:5" s="996" customFormat="1" ht="18" customHeight="1">
      <c r="A31" s="1003" t="s">
        <v>702</v>
      </c>
      <c r="B31" s="999">
        <v>2</v>
      </c>
      <c r="C31" s="999">
        <v>4</v>
      </c>
      <c r="D31" s="1006" t="s">
        <v>39</v>
      </c>
      <c r="E31" s="1006" t="s">
        <v>39</v>
      </c>
    </row>
    <row r="32" spans="1:5" s="996" customFormat="1" ht="18" customHeight="1">
      <c r="A32" s="1003" t="s">
        <v>703</v>
      </c>
      <c r="B32" s="1006" t="s">
        <v>39</v>
      </c>
      <c r="C32" s="1006" t="s">
        <v>39</v>
      </c>
      <c r="D32" s="1006">
        <v>1</v>
      </c>
      <c r="E32" s="1006" t="s">
        <v>39</v>
      </c>
    </row>
    <row r="33" spans="1:5" s="996" customFormat="1" ht="18.75" customHeight="1">
      <c r="A33" s="1003" t="s">
        <v>704</v>
      </c>
      <c r="B33" s="1006" t="s">
        <v>39</v>
      </c>
      <c r="C33" s="1006">
        <v>4</v>
      </c>
      <c r="D33" s="1006" t="s">
        <v>39</v>
      </c>
      <c r="E33" s="1006" t="s">
        <v>39</v>
      </c>
    </row>
    <row r="34" spans="1:5" s="996" customFormat="1" ht="18" customHeight="1">
      <c r="A34" s="1003" t="s">
        <v>95</v>
      </c>
      <c r="B34" s="999">
        <v>4</v>
      </c>
      <c r="C34" s="1006" t="s">
        <v>39</v>
      </c>
      <c r="D34" s="1006">
        <v>1</v>
      </c>
      <c r="E34" s="1006" t="s">
        <v>39</v>
      </c>
    </row>
    <row r="35" spans="1:5" s="996" customFormat="1" ht="19.5" customHeight="1">
      <c r="A35" s="1010" t="s">
        <v>705</v>
      </c>
      <c r="B35" s="1011">
        <v>697</v>
      </c>
      <c r="C35" s="1011">
        <v>927</v>
      </c>
      <c r="D35" s="1011">
        <v>835</v>
      </c>
      <c r="E35" s="1011">
        <v>916</v>
      </c>
    </row>
    <row r="36" spans="1:5" s="996" customFormat="1" ht="19.5" customHeight="1">
      <c r="A36" s="1003"/>
      <c r="B36" s="999"/>
      <c r="C36" s="999"/>
      <c r="D36" s="999"/>
      <c r="E36" s="999"/>
    </row>
    <row r="37" spans="1:5" ht="36" customHeight="1">
      <c r="A37" s="1543" t="s">
        <v>861</v>
      </c>
      <c r="B37" s="1543"/>
      <c r="C37" s="1543"/>
      <c r="D37" s="1543"/>
      <c r="E37" s="1543"/>
    </row>
    <row r="38" spans="1:5" ht="16.5" customHeight="1">
      <c r="A38" s="1013"/>
      <c r="B38" s="1012"/>
      <c r="C38" s="1014"/>
      <c r="D38" s="1014"/>
      <c r="E38" s="994" t="s">
        <v>17</v>
      </c>
    </row>
    <row r="39" spans="1:5" s="996" customFormat="1" ht="28.5" customHeight="1">
      <c r="A39" s="1015" t="s">
        <v>40</v>
      </c>
      <c r="B39" s="1016">
        <v>2012</v>
      </c>
      <c r="C39" s="1016">
        <v>2013</v>
      </c>
      <c r="D39" s="1016">
        <v>2014</v>
      </c>
      <c r="E39" s="1016">
        <v>2015</v>
      </c>
    </row>
    <row r="40" spans="1:9" s="996" customFormat="1" ht="24" customHeight="1">
      <c r="A40" s="1017" t="s">
        <v>115</v>
      </c>
      <c r="B40" s="1001">
        <v>1292</v>
      </c>
      <c r="C40" s="1001">
        <v>1186</v>
      </c>
      <c r="D40" s="1001">
        <v>1150</v>
      </c>
      <c r="E40" s="1001">
        <v>1388</v>
      </c>
      <c r="F40" s="999"/>
      <c r="G40" s="999"/>
      <c r="H40" s="999"/>
      <c r="I40" s="999"/>
    </row>
    <row r="41" spans="1:9" s="1018" customFormat="1" ht="24" customHeight="1">
      <c r="A41" s="1000" t="s">
        <v>127</v>
      </c>
      <c r="B41" s="1001">
        <v>496</v>
      </c>
      <c r="C41" s="1001">
        <v>411</v>
      </c>
      <c r="D41" s="1001">
        <v>351</v>
      </c>
      <c r="E41" s="1001">
        <v>483</v>
      </c>
      <c r="F41" s="1001"/>
      <c r="G41" s="1001"/>
      <c r="H41" s="1001"/>
      <c r="I41" s="1001"/>
    </row>
    <row r="42" spans="1:5" s="996" customFormat="1" ht="24" customHeight="1">
      <c r="A42" s="1005" t="s">
        <v>706</v>
      </c>
      <c r="B42" s="999">
        <v>49</v>
      </c>
      <c r="C42" s="999">
        <v>65</v>
      </c>
      <c r="D42" s="999">
        <v>83</v>
      </c>
      <c r="E42" s="999">
        <v>116</v>
      </c>
    </row>
    <row r="43" spans="1:5" s="996" customFormat="1" ht="24" customHeight="1">
      <c r="A43" s="1005" t="s">
        <v>136</v>
      </c>
      <c r="B43" s="1006">
        <v>3</v>
      </c>
      <c r="C43" s="1006">
        <v>1</v>
      </c>
      <c r="D43" s="1006">
        <v>2</v>
      </c>
      <c r="E43" s="1006">
        <v>3</v>
      </c>
    </row>
    <row r="44" spans="1:5" s="996" customFormat="1" ht="24" customHeight="1">
      <c r="A44" s="1005" t="s">
        <v>129</v>
      </c>
      <c r="B44" s="999">
        <v>56</v>
      </c>
      <c r="C44" s="999">
        <v>25</v>
      </c>
      <c r="D44" s="999">
        <v>23</v>
      </c>
      <c r="E44" s="999">
        <v>39</v>
      </c>
    </row>
    <row r="45" spans="1:5" s="996" customFormat="1" ht="24" customHeight="1">
      <c r="A45" s="1005" t="s">
        <v>707</v>
      </c>
      <c r="B45" s="999">
        <v>388</v>
      </c>
      <c r="C45" s="999">
        <v>320</v>
      </c>
      <c r="D45" s="999">
        <v>241</v>
      </c>
      <c r="E45" s="999">
        <v>322</v>
      </c>
    </row>
    <row r="46" spans="1:5" s="996" customFormat="1" ht="24" customHeight="1">
      <c r="A46" s="1005" t="s">
        <v>708</v>
      </c>
      <c r="B46" s="1006" t="s">
        <v>39</v>
      </c>
      <c r="C46" s="1006" t="s">
        <v>39</v>
      </c>
      <c r="D46" s="1006">
        <v>2</v>
      </c>
      <c r="E46" s="1006">
        <v>3</v>
      </c>
    </row>
    <row r="47" spans="1:9" s="1022" customFormat="1" ht="24" customHeight="1">
      <c r="A47" s="1019" t="s">
        <v>139</v>
      </c>
      <c r="B47" s="1020">
        <v>156</v>
      </c>
      <c r="C47" s="1020">
        <v>140</v>
      </c>
      <c r="D47" s="1020">
        <v>113</v>
      </c>
      <c r="E47" s="1020">
        <v>119</v>
      </c>
      <c r="F47" s="1021"/>
      <c r="G47" s="1021"/>
      <c r="H47" s="1021"/>
      <c r="I47" s="1021"/>
    </row>
    <row r="48" spans="1:5" s="996" customFormat="1" ht="24" customHeight="1">
      <c r="A48" s="1005" t="s">
        <v>709</v>
      </c>
      <c r="B48" s="999">
        <v>102</v>
      </c>
      <c r="C48" s="999">
        <v>59</v>
      </c>
      <c r="D48" s="999">
        <v>62</v>
      </c>
      <c r="E48" s="999">
        <v>63</v>
      </c>
    </row>
    <row r="49" spans="1:5" s="996" customFormat="1" ht="24" customHeight="1">
      <c r="A49" s="1005" t="s">
        <v>143</v>
      </c>
      <c r="B49" s="1006">
        <v>2</v>
      </c>
      <c r="C49" s="1006">
        <v>6</v>
      </c>
      <c r="D49" s="1006">
        <v>7</v>
      </c>
      <c r="E49" s="1006">
        <v>4</v>
      </c>
    </row>
    <row r="50" spans="1:5" s="996" customFormat="1" ht="24" customHeight="1">
      <c r="A50" s="1005" t="s">
        <v>141</v>
      </c>
      <c r="B50" s="999">
        <v>52</v>
      </c>
      <c r="C50" s="999">
        <v>75</v>
      </c>
      <c r="D50" s="999">
        <v>44</v>
      </c>
      <c r="E50" s="999">
        <v>52</v>
      </c>
    </row>
    <row r="51" spans="1:9" s="1022" customFormat="1" ht="24" customHeight="1">
      <c r="A51" s="1019" t="s">
        <v>710</v>
      </c>
      <c r="B51" s="1020">
        <v>640</v>
      </c>
      <c r="C51" s="1020">
        <v>635</v>
      </c>
      <c r="D51" s="1020">
        <v>686</v>
      </c>
      <c r="E51" s="1020">
        <v>786</v>
      </c>
      <c r="F51" s="1021"/>
      <c r="G51" s="1021"/>
      <c r="H51" s="1021"/>
      <c r="I51" s="1021"/>
    </row>
    <row r="52" spans="1:5" s="996" customFormat="1" ht="24" customHeight="1">
      <c r="A52" s="1005" t="s">
        <v>711</v>
      </c>
      <c r="B52" s="1006" t="s">
        <v>39</v>
      </c>
      <c r="C52" s="1006">
        <v>1</v>
      </c>
      <c r="D52" s="1006">
        <v>7</v>
      </c>
      <c r="E52" s="1006">
        <v>4</v>
      </c>
    </row>
    <row r="53" spans="1:5" s="996" customFormat="1" ht="24" customHeight="1">
      <c r="A53" s="1005" t="s">
        <v>126</v>
      </c>
      <c r="B53" s="999">
        <v>73</v>
      </c>
      <c r="C53" s="999">
        <v>51</v>
      </c>
      <c r="D53" s="999">
        <v>49</v>
      </c>
      <c r="E53" s="999">
        <v>68</v>
      </c>
    </row>
    <row r="54" spans="1:5" s="996" customFormat="1" ht="24" customHeight="1">
      <c r="A54" s="1005" t="s">
        <v>125</v>
      </c>
      <c r="B54" s="999">
        <v>565</v>
      </c>
      <c r="C54" s="999">
        <v>511</v>
      </c>
      <c r="D54" s="999">
        <v>511</v>
      </c>
      <c r="E54" s="999">
        <v>576</v>
      </c>
    </row>
    <row r="55" spans="1:5" s="996" customFormat="1" ht="24" customHeight="1">
      <c r="A55" s="1005" t="s">
        <v>712</v>
      </c>
      <c r="B55" s="999">
        <v>2</v>
      </c>
      <c r="C55" s="1006">
        <v>72</v>
      </c>
      <c r="D55" s="1006">
        <v>119</v>
      </c>
      <c r="E55" s="1006">
        <v>138</v>
      </c>
    </row>
    <row r="56" spans="1:9" s="996" customFormat="1" ht="24" customHeight="1">
      <c r="A56" s="1001" t="s">
        <v>334</v>
      </c>
      <c r="B56" s="1001">
        <v>53</v>
      </c>
      <c r="C56" s="1023">
        <v>2</v>
      </c>
      <c r="D56" s="1023">
        <v>11</v>
      </c>
      <c r="E56" s="1023">
        <v>7</v>
      </c>
      <c r="F56" s="999"/>
      <c r="G56" s="999"/>
      <c r="H56" s="999"/>
      <c r="I56" s="999"/>
    </row>
    <row r="57" spans="1:5" s="996" customFormat="1" ht="24" customHeight="1">
      <c r="A57" s="999" t="s">
        <v>713</v>
      </c>
      <c r="B57" s="1006" t="s">
        <v>39</v>
      </c>
      <c r="C57" s="1006" t="s">
        <v>39</v>
      </c>
      <c r="D57" s="1006">
        <v>7</v>
      </c>
      <c r="E57" s="1006" t="s">
        <v>39</v>
      </c>
    </row>
    <row r="58" spans="1:5" s="996" customFormat="1" ht="24" customHeight="1">
      <c r="A58" s="999" t="s">
        <v>714</v>
      </c>
      <c r="B58" s="999">
        <v>53</v>
      </c>
      <c r="C58" s="1006">
        <v>2</v>
      </c>
      <c r="D58" s="1006" t="s">
        <v>39</v>
      </c>
      <c r="E58" s="1006">
        <v>6</v>
      </c>
    </row>
    <row r="59" spans="1:5" s="996" customFormat="1" ht="24" customHeight="1">
      <c r="A59" s="999" t="s">
        <v>715</v>
      </c>
      <c r="B59" s="1006" t="s">
        <v>39</v>
      </c>
      <c r="C59" s="1006" t="s">
        <v>39</v>
      </c>
      <c r="D59" s="1006">
        <v>4</v>
      </c>
      <c r="E59" s="1006">
        <v>1</v>
      </c>
    </row>
    <row r="60" spans="1:5" s="996" customFormat="1" ht="24" customHeight="1">
      <c r="A60" s="997" t="s">
        <v>716</v>
      </c>
      <c r="B60" s="997">
        <v>514</v>
      </c>
      <c r="C60" s="998">
        <v>364</v>
      </c>
      <c r="D60" s="998">
        <v>291</v>
      </c>
      <c r="E60" s="998">
        <v>252</v>
      </c>
    </row>
    <row r="61" spans="1:5" s="996" customFormat="1" ht="24" customHeight="1">
      <c r="A61" s="997" t="s">
        <v>156</v>
      </c>
      <c r="B61" s="997">
        <v>270</v>
      </c>
      <c r="C61" s="998">
        <v>223</v>
      </c>
      <c r="D61" s="998">
        <v>124</v>
      </c>
      <c r="E61" s="998">
        <v>117</v>
      </c>
    </row>
    <row r="62" spans="1:5" s="996" customFormat="1" ht="26.25" customHeight="1">
      <c r="A62" s="1000" t="s">
        <v>717</v>
      </c>
      <c r="B62" s="1001">
        <v>163</v>
      </c>
      <c r="C62" s="1001">
        <v>72</v>
      </c>
      <c r="D62" s="1001">
        <v>10</v>
      </c>
      <c r="E62" s="1006" t="s">
        <v>39</v>
      </c>
    </row>
    <row r="63" spans="1:8" s="996" customFormat="1" ht="24" customHeight="1">
      <c r="A63" s="1015" t="s">
        <v>0</v>
      </c>
      <c r="B63" s="1015">
        <v>3114</v>
      </c>
      <c r="C63" s="1015">
        <v>2990</v>
      </c>
      <c r="D63" s="1015">
        <v>2678</v>
      </c>
      <c r="E63" s="1015">
        <v>2907</v>
      </c>
      <c r="G63" s="999"/>
      <c r="H63" s="999"/>
    </row>
    <row r="64" s="996" customFormat="1" ht="10.5" customHeight="1">
      <c r="A64" s="1024"/>
    </row>
    <row r="65" spans="4:7" ht="12">
      <c r="D65" s="1014"/>
      <c r="E65" s="1014"/>
      <c r="F65" s="1014"/>
      <c r="G65" s="1014"/>
    </row>
    <row r="66" spans="4:7" ht="12">
      <c r="D66" s="1014"/>
      <c r="E66" s="1014"/>
      <c r="F66" s="1014"/>
      <c r="G66" s="1014"/>
    </row>
  </sheetData>
  <sheetProtection/>
  <mergeCells count="2">
    <mergeCell ref="A1:E1"/>
    <mergeCell ref="A37:E37"/>
  </mergeCells>
  <hyperlinks>
    <hyperlink ref="A2" location="Contents!A1" display="Back to Contents"/>
  </hyperlinks>
  <printOptions/>
  <pageMargins left="0.511811023622047" right="0.511811023622047" top="0.748031496062992" bottom="0.748031496062992" header="0.511811023622047" footer="0.31496062992126"/>
  <pageSetup firstPageNumber="82" useFirstPageNumber="1" orientation="portrait" paperSize="9" r:id="rId1"/>
  <headerFooter>
    <oddHeader>&amp;C&amp;"Times New Roman,Regular"&amp;P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7109375" style="1033" customWidth="1"/>
    <col min="2" max="5" width="11.421875" style="1033" customWidth="1"/>
    <col min="6" max="16384" width="9.140625" style="1033" customWidth="1"/>
  </cols>
  <sheetData>
    <row r="1" spans="1:6" s="1026" customFormat="1" ht="39.75" customHeight="1">
      <c r="A1" s="1544" t="s">
        <v>837</v>
      </c>
      <c r="B1" s="1544"/>
      <c r="C1" s="1544"/>
      <c r="D1" s="1544"/>
      <c r="E1" s="1544"/>
      <c r="F1" s="925"/>
    </row>
    <row r="2" spans="1:6" s="1026" customFormat="1" ht="21.75" customHeight="1">
      <c r="A2" s="1320" t="s">
        <v>893</v>
      </c>
      <c r="B2" s="1267"/>
      <c r="C2" s="1267"/>
      <c r="D2" s="1267"/>
      <c r="E2" s="1267"/>
      <c r="F2" s="925"/>
    </row>
    <row r="3" spans="1:5" s="1026" customFormat="1" ht="14.25" customHeight="1">
      <c r="A3" s="1027"/>
      <c r="E3" s="1028" t="s">
        <v>17</v>
      </c>
    </row>
    <row r="4" spans="1:5" s="996" customFormat="1" ht="29.25" customHeight="1">
      <c r="A4" s="1029" t="s">
        <v>23</v>
      </c>
      <c r="B4" s="995">
        <v>2012</v>
      </c>
      <c r="C4" s="995">
        <v>2013</v>
      </c>
      <c r="D4" s="995">
        <v>2014</v>
      </c>
      <c r="E4" s="995">
        <v>2015</v>
      </c>
    </row>
    <row r="5" spans="1:8" ht="29.25" customHeight="1">
      <c r="A5" s="1030" t="s">
        <v>47</v>
      </c>
      <c r="B5" s="1031">
        <v>60</v>
      </c>
      <c r="C5" s="1027">
        <v>109</v>
      </c>
      <c r="D5" s="1027">
        <v>64</v>
      </c>
      <c r="E5" s="1027">
        <v>57</v>
      </c>
      <c r="F5" s="1032"/>
      <c r="G5" s="1032"/>
      <c r="H5" s="1032"/>
    </row>
    <row r="6" spans="1:5" ht="29.25" customHeight="1">
      <c r="A6" s="1034" t="s">
        <v>48</v>
      </c>
      <c r="B6" s="1035">
        <v>6</v>
      </c>
      <c r="C6" s="1026">
        <v>11</v>
      </c>
      <c r="D6" s="1026">
        <v>1</v>
      </c>
      <c r="E6" s="1026">
        <v>5</v>
      </c>
    </row>
    <row r="7" spans="1:5" ht="29.25" customHeight="1">
      <c r="A7" s="1036" t="s">
        <v>336</v>
      </c>
      <c r="B7" s="1035">
        <v>45</v>
      </c>
      <c r="C7" s="1026">
        <v>93</v>
      </c>
      <c r="D7" s="1026">
        <v>59</v>
      </c>
      <c r="E7" s="1026">
        <v>49</v>
      </c>
    </row>
    <row r="8" spans="1:5" ht="29.25" customHeight="1">
      <c r="A8" s="1036" t="s">
        <v>50</v>
      </c>
      <c r="B8" s="1035">
        <v>3</v>
      </c>
      <c r="C8" s="1026">
        <v>3</v>
      </c>
      <c r="D8" s="1035" t="s">
        <v>39</v>
      </c>
      <c r="E8" s="1035">
        <v>1</v>
      </c>
    </row>
    <row r="9" spans="1:5" ht="29.25" customHeight="1">
      <c r="A9" s="1036" t="s">
        <v>51</v>
      </c>
      <c r="B9" s="1035">
        <v>6</v>
      </c>
      <c r="C9" s="1026">
        <v>2</v>
      </c>
      <c r="D9" s="1026">
        <v>4</v>
      </c>
      <c r="E9" s="1026">
        <v>2</v>
      </c>
    </row>
    <row r="10" spans="1:8" ht="29.25" customHeight="1">
      <c r="A10" s="1037" t="s">
        <v>53</v>
      </c>
      <c r="B10" s="1027">
        <v>50</v>
      </c>
      <c r="C10" s="1027">
        <v>108</v>
      </c>
      <c r="D10" s="1027">
        <v>130</v>
      </c>
      <c r="E10" s="1027">
        <v>118</v>
      </c>
      <c r="F10" s="1032"/>
      <c r="G10" s="1032"/>
      <c r="H10" s="1032"/>
    </row>
    <row r="11" spans="1:5" ht="29.25" customHeight="1">
      <c r="A11" s="1034" t="s">
        <v>48</v>
      </c>
      <c r="B11" s="1026">
        <v>1</v>
      </c>
      <c r="C11" s="1035" t="s">
        <v>39</v>
      </c>
      <c r="D11" s="1035">
        <v>5</v>
      </c>
      <c r="E11" s="1035">
        <v>2</v>
      </c>
    </row>
    <row r="12" spans="1:5" ht="29.25" customHeight="1">
      <c r="A12" s="1034" t="s">
        <v>56</v>
      </c>
      <c r="B12" s="1026">
        <v>12</v>
      </c>
      <c r="C12" s="1026">
        <v>41</v>
      </c>
      <c r="D12" s="1026">
        <v>33</v>
      </c>
      <c r="E12" s="1026">
        <v>30</v>
      </c>
    </row>
    <row r="13" spans="1:5" ht="29.25" customHeight="1">
      <c r="A13" s="1036" t="s">
        <v>336</v>
      </c>
      <c r="B13" s="1026">
        <v>21</v>
      </c>
      <c r="C13" s="1026">
        <v>64</v>
      </c>
      <c r="D13" s="1026">
        <v>84</v>
      </c>
      <c r="E13" s="1026">
        <v>82</v>
      </c>
    </row>
    <row r="14" spans="1:5" ht="29.25" customHeight="1">
      <c r="A14" s="1036" t="s">
        <v>50</v>
      </c>
      <c r="B14" s="1026">
        <v>2</v>
      </c>
      <c r="C14" s="1026">
        <v>1</v>
      </c>
      <c r="D14" s="1026">
        <v>3</v>
      </c>
      <c r="E14" s="1026">
        <v>2</v>
      </c>
    </row>
    <row r="15" spans="1:5" ht="29.25" customHeight="1">
      <c r="A15" s="1036" t="s">
        <v>51</v>
      </c>
      <c r="B15" s="1026">
        <v>14</v>
      </c>
      <c r="C15" s="1026">
        <v>2</v>
      </c>
      <c r="D15" s="1026">
        <v>5</v>
      </c>
      <c r="E15" s="1026">
        <v>2</v>
      </c>
    </row>
    <row r="16" spans="1:8" ht="37.5" customHeight="1">
      <c r="A16" s="1037" t="s">
        <v>718</v>
      </c>
      <c r="B16" s="1027">
        <v>404</v>
      </c>
      <c r="C16" s="1031">
        <v>147</v>
      </c>
      <c r="D16" s="1031">
        <v>97</v>
      </c>
      <c r="E16" s="1031">
        <v>77</v>
      </c>
      <c r="F16" s="1032"/>
      <c r="G16" s="1032"/>
      <c r="H16" s="1032"/>
    </row>
    <row r="17" spans="1:5" ht="29.25" customHeight="1">
      <c r="A17" s="1034" t="s">
        <v>48</v>
      </c>
      <c r="B17" s="1026">
        <v>5</v>
      </c>
      <c r="C17" s="1026">
        <v>4</v>
      </c>
      <c r="D17" s="1026">
        <v>1</v>
      </c>
      <c r="E17" s="1026">
        <v>4</v>
      </c>
    </row>
    <row r="18" spans="1:5" ht="29.25" customHeight="1">
      <c r="A18" s="1036" t="s">
        <v>336</v>
      </c>
      <c r="B18" s="1026">
        <v>218</v>
      </c>
      <c r="C18" s="1035">
        <v>107</v>
      </c>
      <c r="D18" s="1035">
        <v>80</v>
      </c>
      <c r="E18" s="1035">
        <v>40</v>
      </c>
    </row>
    <row r="19" spans="1:5" ht="29.25" customHeight="1">
      <c r="A19" s="1036" t="s">
        <v>51</v>
      </c>
      <c r="B19" s="1026">
        <v>176</v>
      </c>
      <c r="C19" s="1026">
        <v>36</v>
      </c>
      <c r="D19" s="1026">
        <v>16</v>
      </c>
      <c r="E19" s="1026">
        <v>33</v>
      </c>
    </row>
    <row r="20" spans="1:5" ht="29.25" customHeight="1">
      <c r="A20" s="1036" t="s">
        <v>52</v>
      </c>
      <c r="B20" s="1026">
        <v>5</v>
      </c>
      <c r="C20" s="1035" t="s">
        <v>39</v>
      </c>
      <c r="D20" s="1035" t="s">
        <v>39</v>
      </c>
      <c r="E20" s="1035" t="s">
        <v>39</v>
      </c>
    </row>
    <row r="21" spans="1:8" ht="26.25" customHeight="1">
      <c r="A21" s="1038" t="s">
        <v>0</v>
      </c>
      <c r="B21" s="1039">
        <v>514</v>
      </c>
      <c r="C21" s="1039">
        <v>364</v>
      </c>
      <c r="D21" s="1039">
        <v>291</v>
      </c>
      <c r="E21" s="1039">
        <v>252</v>
      </c>
      <c r="F21" s="1040"/>
      <c r="G21" s="1032"/>
      <c r="H21" s="1032"/>
    </row>
  </sheetData>
  <sheetProtection/>
  <mergeCells count="1">
    <mergeCell ref="A1:E1"/>
  </mergeCells>
  <hyperlinks>
    <hyperlink ref="A2" location="Contents!A1" display="Back to Contents"/>
  </hyperlinks>
  <printOptions/>
  <pageMargins left="0.748031496062992" right="0.748031496062992" top="0.748031496062992" bottom="0.748031496062992" header="0.51" footer="0.31496062992126"/>
  <pageSetup firstPageNumber="84" useFirstPageNumber="1" orientation="portrait" paperSize="9" r:id="rId1"/>
  <headerFooter>
    <oddHeader>&amp;C&amp;"Times New Roman,Regular"&amp;P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2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00390625" style="947" customWidth="1"/>
    <col min="2" max="2" width="3.57421875" style="947" customWidth="1"/>
    <col min="3" max="3" width="2.7109375" style="947" customWidth="1"/>
    <col min="4" max="15" width="8.28125" style="947" customWidth="1"/>
    <col min="16" max="16384" width="9.140625" style="947" customWidth="1"/>
  </cols>
  <sheetData>
    <row r="1" spans="1:17" ht="36.75" customHeight="1">
      <c r="A1" s="1528" t="s">
        <v>838</v>
      </c>
      <c r="B1" s="1528"/>
      <c r="C1" s="1528"/>
      <c r="D1" s="1528"/>
      <c r="E1" s="1528"/>
      <c r="F1" s="1528"/>
      <c r="G1" s="1528"/>
      <c r="H1" s="1528"/>
      <c r="I1" s="1528"/>
      <c r="J1" s="1528"/>
      <c r="K1" s="1528"/>
      <c r="L1" s="1528"/>
      <c r="M1" s="1528"/>
      <c r="N1" s="1528"/>
      <c r="O1" s="1528"/>
      <c r="Q1" s="925"/>
    </row>
    <row r="2" spans="1:17" ht="21.75" customHeight="1">
      <c r="A2" s="1587" t="s">
        <v>893</v>
      </c>
      <c r="B2" s="1587"/>
      <c r="C2" s="1587"/>
      <c r="D2" s="1587"/>
      <c r="E2" s="1587"/>
      <c r="F2" s="1587"/>
      <c r="G2" s="1586"/>
      <c r="H2" s="1586"/>
      <c r="I2" s="1586"/>
      <c r="J2" s="1586"/>
      <c r="K2" s="1586"/>
      <c r="L2" s="1586"/>
      <c r="M2" s="1586"/>
      <c r="N2" s="1586"/>
      <c r="O2" s="1586"/>
      <c r="Q2" s="925"/>
    </row>
    <row r="3" spans="1:15" ht="20.25" customHeight="1">
      <c r="A3" s="1554" t="s">
        <v>854</v>
      </c>
      <c r="B3" s="1554"/>
      <c r="C3" s="1554"/>
      <c r="D3" s="1556">
        <v>2012</v>
      </c>
      <c r="E3" s="1556"/>
      <c r="F3" s="1557"/>
      <c r="G3" s="1558">
        <v>2013</v>
      </c>
      <c r="H3" s="1556"/>
      <c r="I3" s="1557"/>
      <c r="J3" s="1558">
        <v>2014</v>
      </c>
      <c r="K3" s="1556"/>
      <c r="L3" s="1557"/>
      <c r="M3" s="1330"/>
      <c r="N3" s="1108">
        <v>2015</v>
      </c>
      <c r="O3" s="1108"/>
    </row>
    <row r="4" spans="1:15" ht="18" customHeight="1">
      <c r="A4" s="1555"/>
      <c r="B4" s="1555"/>
      <c r="C4" s="1555"/>
      <c r="D4" s="1044" t="s">
        <v>12</v>
      </c>
      <c r="E4" s="1044" t="s">
        <v>11</v>
      </c>
      <c r="F4" s="1041" t="s">
        <v>719</v>
      </c>
      <c r="G4" s="1045" t="s">
        <v>12</v>
      </c>
      <c r="H4" s="1044" t="s">
        <v>11</v>
      </c>
      <c r="I4" s="1041" t="s">
        <v>719</v>
      </c>
      <c r="J4" s="1045" t="s">
        <v>12</v>
      </c>
      <c r="K4" s="1044" t="s">
        <v>11</v>
      </c>
      <c r="L4" s="1041" t="s">
        <v>719</v>
      </c>
      <c r="M4" s="1045" t="s">
        <v>12</v>
      </c>
      <c r="N4" s="1044" t="s">
        <v>11</v>
      </c>
      <c r="O4" s="963" t="s">
        <v>719</v>
      </c>
    </row>
    <row r="5" spans="1:15" s="969" customFormat="1" ht="20.25" customHeight="1">
      <c r="A5" s="1546" t="s">
        <v>855</v>
      </c>
      <c r="B5" s="1546"/>
      <c r="C5" s="1546"/>
      <c r="D5" s="1046">
        <v>262</v>
      </c>
      <c r="E5" s="1046">
        <v>59</v>
      </c>
      <c r="F5" s="1214">
        <v>321</v>
      </c>
      <c r="G5" s="1047">
        <v>796</v>
      </c>
      <c r="H5" s="1046">
        <v>74</v>
      </c>
      <c r="I5" s="1214">
        <v>870</v>
      </c>
      <c r="J5" s="1048">
        <v>1056</v>
      </c>
      <c r="K5" s="1049">
        <v>45</v>
      </c>
      <c r="L5" s="1214">
        <v>1101</v>
      </c>
      <c r="M5" s="1046">
        <v>891</v>
      </c>
      <c r="N5" s="1046">
        <v>38</v>
      </c>
      <c r="O5" s="1243">
        <v>929</v>
      </c>
    </row>
    <row r="6" spans="1:15" s="969" customFormat="1" ht="20.25" customHeight="1">
      <c r="A6" s="1547" t="s">
        <v>720</v>
      </c>
      <c r="B6" s="1547"/>
      <c r="C6" s="1547"/>
      <c r="D6" s="1046">
        <v>377</v>
      </c>
      <c r="E6" s="1046">
        <v>19</v>
      </c>
      <c r="F6" s="1214">
        <v>396</v>
      </c>
      <c r="G6" s="1047">
        <v>463</v>
      </c>
      <c r="H6" s="1046">
        <v>22</v>
      </c>
      <c r="I6" s="1214">
        <v>485</v>
      </c>
      <c r="J6" s="1047">
        <v>586</v>
      </c>
      <c r="K6" s="1046">
        <v>18</v>
      </c>
      <c r="L6" s="1214">
        <v>604</v>
      </c>
      <c r="M6" s="1046">
        <v>421</v>
      </c>
      <c r="N6" s="1046">
        <v>14</v>
      </c>
      <c r="O6" s="1244">
        <v>435</v>
      </c>
    </row>
    <row r="7" spans="1:15" s="969" customFormat="1" ht="20.25" customHeight="1">
      <c r="A7" s="1548" t="s">
        <v>721</v>
      </c>
      <c r="B7" s="1548"/>
      <c r="C7" s="1548"/>
      <c r="D7" s="1046">
        <v>2325</v>
      </c>
      <c r="E7" s="1046">
        <v>49</v>
      </c>
      <c r="F7" s="1214">
        <v>2374</v>
      </c>
      <c r="G7" s="1047">
        <v>1575</v>
      </c>
      <c r="H7" s="1046">
        <v>40</v>
      </c>
      <c r="I7" s="1214">
        <v>1615</v>
      </c>
      <c r="J7" s="1047">
        <v>932</v>
      </c>
      <c r="K7" s="1046">
        <v>33</v>
      </c>
      <c r="L7" s="1214">
        <v>965</v>
      </c>
      <c r="M7" s="1046">
        <v>1480</v>
      </c>
      <c r="N7" s="1046">
        <v>37</v>
      </c>
      <c r="O7" s="1244">
        <v>1517</v>
      </c>
    </row>
    <row r="8" spans="1:15" s="969" customFormat="1" ht="22.5" customHeight="1">
      <c r="A8" s="1549" t="s">
        <v>0</v>
      </c>
      <c r="B8" s="1549"/>
      <c r="C8" s="1549"/>
      <c r="D8" s="1050">
        <v>2964</v>
      </c>
      <c r="E8" s="1050">
        <v>127</v>
      </c>
      <c r="F8" s="1215">
        <v>3091</v>
      </c>
      <c r="G8" s="1052">
        <v>2834</v>
      </c>
      <c r="H8" s="1050">
        <v>136</v>
      </c>
      <c r="I8" s="1215">
        <v>2970</v>
      </c>
      <c r="J8" s="1052">
        <v>2574</v>
      </c>
      <c r="K8" s="1050">
        <v>96</v>
      </c>
      <c r="L8" s="1215">
        <v>2670</v>
      </c>
      <c r="M8" s="1050">
        <v>2792</v>
      </c>
      <c r="N8" s="1050">
        <v>89</v>
      </c>
      <c r="O8" s="1245">
        <v>2881</v>
      </c>
    </row>
    <row r="9" spans="1:15" s="969" customFormat="1" ht="12.75" customHeight="1">
      <c r="A9" s="1095"/>
      <c r="B9" s="1095"/>
      <c r="C9" s="1095"/>
      <c r="D9" s="1065"/>
      <c r="E9" s="1065"/>
      <c r="F9" s="1065"/>
      <c r="G9" s="1065"/>
      <c r="H9" s="1065"/>
      <c r="I9" s="1065"/>
      <c r="J9" s="1065"/>
      <c r="K9" s="1065"/>
      <c r="L9" s="1065"/>
      <c r="M9" s="1065"/>
      <c r="N9" s="1065"/>
      <c r="O9" s="1065"/>
    </row>
    <row r="10" spans="1:15" ht="31.5" customHeight="1">
      <c r="A10" s="1204" t="s">
        <v>839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205"/>
      <c r="N10" s="1053"/>
      <c r="O10" s="1053"/>
    </row>
    <row r="11" spans="1:13" ht="15.75" customHeight="1">
      <c r="A11" s="1550"/>
      <c r="B11" s="1550"/>
      <c r="C11" s="1550"/>
      <c r="D11" s="1550"/>
      <c r="E11" s="1550"/>
      <c r="F11" s="1550"/>
      <c r="G11" s="1550"/>
      <c r="H11" s="1550"/>
      <c r="I11" s="1550"/>
      <c r="J11" s="1054" t="s">
        <v>17</v>
      </c>
      <c r="K11" s="924"/>
      <c r="L11" s="945"/>
      <c r="M11" s="945"/>
    </row>
    <row r="12" spans="1:14" ht="21" customHeight="1">
      <c r="A12" s="1545" t="s">
        <v>722</v>
      </c>
      <c r="B12" s="1545"/>
      <c r="C12" s="1545"/>
      <c r="D12" s="1545"/>
      <c r="E12" s="1545"/>
      <c r="F12" s="1545"/>
      <c r="G12" s="1042">
        <v>2012</v>
      </c>
      <c r="H12" s="1042">
        <v>2013</v>
      </c>
      <c r="I12" s="1055">
        <v>2014</v>
      </c>
      <c r="J12" s="1055">
        <v>2015</v>
      </c>
      <c r="K12" s="1056"/>
      <c r="L12" s="1056"/>
      <c r="M12" s="1056"/>
      <c r="N12" s="1056"/>
    </row>
    <row r="13" spans="1:14" ht="20.25" customHeight="1">
      <c r="A13" s="1559" t="s">
        <v>723</v>
      </c>
      <c r="B13" s="1559"/>
      <c r="C13" s="1559"/>
      <c r="D13" s="1559"/>
      <c r="E13" s="1559"/>
      <c r="F13" s="1559"/>
      <c r="G13" s="1058">
        <v>461</v>
      </c>
      <c r="H13" s="1058">
        <v>876</v>
      </c>
      <c r="I13" s="1059">
        <v>512</v>
      </c>
      <c r="J13" s="1059">
        <v>636</v>
      </c>
      <c r="K13" s="942"/>
      <c r="L13" s="942"/>
      <c r="M13" s="942"/>
      <c r="N13" s="1058"/>
    </row>
    <row r="14" spans="1:14" ht="20.25" customHeight="1">
      <c r="A14" s="1552" t="s">
        <v>724</v>
      </c>
      <c r="B14" s="1552"/>
      <c r="C14" s="1552"/>
      <c r="D14" s="1552"/>
      <c r="E14" s="1552"/>
      <c r="F14" s="1552"/>
      <c r="G14" s="1058">
        <v>666</v>
      </c>
      <c r="H14" s="1058">
        <v>420</v>
      </c>
      <c r="I14" s="1059">
        <v>654</v>
      </c>
      <c r="J14" s="1059">
        <v>724</v>
      </c>
      <c r="K14" s="942"/>
      <c r="L14" s="942"/>
      <c r="M14" s="942"/>
      <c r="N14" s="1058"/>
    </row>
    <row r="15" spans="1:14" ht="20.25" customHeight="1">
      <c r="A15" s="1552" t="s">
        <v>725</v>
      </c>
      <c r="B15" s="1552"/>
      <c r="C15" s="1552"/>
      <c r="D15" s="1552"/>
      <c r="E15" s="1552"/>
      <c r="F15" s="1552"/>
      <c r="G15" s="1058">
        <v>317</v>
      </c>
      <c r="H15" s="1058">
        <v>313</v>
      </c>
      <c r="I15" s="1059">
        <v>264</v>
      </c>
      <c r="J15" s="1059">
        <v>326</v>
      </c>
      <c r="K15" s="942"/>
      <c r="L15" s="942"/>
      <c r="M15" s="942"/>
      <c r="N15" s="1058"/>
    </row>
    <row r="16" spans="1:14" ht="20.25" customHeight="1">
      <c r="A16" s="1552" t="s">
        <v>726</v>
      </c>
      <c r="B16" s="1552"/>
      <c r="C16" s="1552"/>
      <c r="D16" s="1552"/>
      <c r="E16" s="1552"/>
      <c r="F16" s="1552"/>
      <c r="G16" s="1058">
        <v>307</v>
      </c>
      <c r="H16" s="1058">
        <v>258</v>
      </c>
      <c r="I16" s="1059">
        <v>184</v>
      </c>
      <c r="J16" s="1059">
        <v>239</v>
      </c>
      <c r="K16" s="942"/>
      <c r="L16" s="1060"/>
      <c r="M16" s="1060"/>
      <c r="N16" s="1058"/>
    </row>
    <row r="17" spans="1:14" ht="20.25" customHeight="1">
      <c r="A17" s="1552" t="s">
        <v>727</v>
      </c>
      <c r="B17" s="1552"/>
      <c r="C17" s="1552"/>
      <c r="D17" s="1552"/>
      <c r="E17" s="1552"/>
      <c r="F17" s="1552"/>
      <c r="G17" s="935" t="s">
        <v>543</v>
      </c>
      <c r="H17" s="1061">
        <v>191</v>
      </c>
      <c r="I17" s="1062">
        <v>124</v>
      </c>
      <c r="J17" s="1062">
        <v>172</v>
      </c>
      <c r="K17" s="942"/>
      <c r="L17" s="1060"/>
      <c r="M17" s="1060"/>
      <c r="N17" s="1058"/>
    </row>
    <row r="18" spans="1:14" ht="20.25" customHeight="1">
      <c r="A18" s="1552" t="s">
        <v>728</v>
      </c>
      <c r="B18" s="1552"/>
      <c r="C18" s="1552"/>
      <c r="D18" s="1552"/>
      <c r="E18" s="1552"/>
      <c r="F18" s="1552"/>
      <c r="G18" s="935" t="s">
        <v>543</v>
      </c>
      <c r="H18" s="1061">
        <v>67</v>
      </c>
      <c r="I18" s="1062">
        <v>60</v>
      </c>
      <c r="J18" s="1062">
        <v>67</v>
      </c>
      <c r="K18" s="942"/>
      <c r="L18" s="1060"/>
      <c r="M18" s="1060"/>
      <c r="N18" s="1058"/>
    </row>
    <row r="19" spans="1:14" ht="20.25" customHeight="1">
      <c r="A19" s="1552" t="s">
        <v>729</v>
      </c>
      <c r="B19" s="1552"/>
      <c r="C19" s="1552"/>
      <c r="D19" s="1552"/>
      <c r="E19" s="1552"/>
      <c r="F19" s="1552"/>
      <c r="G19" s="1058">
        <v>117</v>
      </c>
      <c r="H19" s="1058">
        <v>98</v>
      </c>
      <c r="I19" s="1059">
        <v>54</v>
      </c>
      <c r="J19" s="1059">
        <v>88</v>
      </c>
      <c r="K19" s="942"/>
      <c r="L19" s="1060"/>
      <c r="M19" s="1060"/>
      <c r="N19" s="1058"/>
    </row>
    <row r="20" spans="1:14" ht="20.25" customHeight="1">
      <c r="A20" s="1552" t="s">
        <v>730</v>
      </c>
      <c r="B20" s="1552"/>
      <c r="C20" s="1552"/>
      <c r="D20" s="1552"/>
      <c r="E20" s="1552"/>
      <c r="F20" s="1552"/>
      <c r="G20" s="1058">
        <v>224</v>
      </c>
      <c r="H20" s="1058">
        <v>243</v>
      </c>
      <c r="I20" s="1059">
        <v>223</v>
      </c>
      <c r="J20" s="1059">
        <v>209</v>
      </c>
      <c r="K20" s="942"/>
      <c r="L20" s="1060"/>
      <c r="M20" s="1060"/>
      <c r="N20" s="1058"/>
    </row>
    <row r="21" spans="1:14" ht="20.25" customHeight="1">
      <c r="A21" s="1553" t="s">
        <v>731</v>
      </c>
      <c r="B21" s="1553"/>
      <c r="C21" s="1553"/>
      <c r="D21" s="1553"/>
      <c r="E21" s="1553"/>
      <c r="F21" s="1553"/>
      <c r="G21" s="1058">
        <v>1022</v>
      </c>
      <c r="H21" s="1058">
        <v>782</v>
      </c>
      <c r="I21" s="1059">
        <v>787</v>
      </c>
      <c r="J21" s="1059">
        <v>685</v>
      </c>
      <c r="K21" s="942"/>
      <c r="L21" s="1060"/>
      <c r="M21" s="1060"/>
      <c r="N21" s="1058"/>
    </row>
    <row r="22" spans="1:14" ht="21.75" customHeight="1">
      <c r="A22" s="1545" t="s">
        <v>0</v>
      </c>
      <c r="B22" s="1545"/>
      <c r="C22" s="1545"/>
      <c r="D22" s="1545"/>
      <c r="E22" s="1545"/>
      <c r="F22" s="1545"/>
      <c r="G22" s="1050">
        <v>3114</v>
      </c>
      <c r="H22" s="1050">
        <v>2990</v>
      </c>
      <c r="I22" s="1064">
        <v>2678</v>
      </c>
      <c r="J22" s="1064">
        <v>2907</v>
      </c>
      <c r="K22" s="1060"/>
      <c r="L22" s="1060"/>
      <c r="M22" s="1060"/>
      <c r="N22" s="1065"/>
    </row>
    <row r="23" spans="1:14" ht="21.75" customHeight="1">
      <c r="A23" s="1546" t="s">
        <v>732</v>
      </c>
      <c r="B23" s="1546"/>
      <c r="C23" s="1546"/>
      <c r="D23" s="1546"/>
      <c r="E23" s="1546"/>
      <c r="F23" s="1546"/>
      <c r="G23" s="1546"/>
      <c r="H23" s="1546"/>
      <c r="I23" s="1546"/>
      <c r="J23" s="1546"/>
      <c r="K23" s="1060"/>
      <c r="L23" s="1060"/>
      <c r="M23" s="1060"/>
      <c r="N23" s="1065"/>
    </row>
    <row r="24" spans="1:13" ht="32.25" customHeight="1">
      <c r="A24" s="1551" t="s">
        <v>733</v>
      </c>
      <c r="B24" s="1551"/>
      <c r="C24" s="1551"/>
      <c r="D24" s="1551"/>
      <c r="E24" s="1551"/>
      <c r="F24" s="1551"/>
      <c r="G24" s="1551"/>
      <c r="H24" s="1551"/>
      <c r="I24" s="1551"/>
      <c r="J24" s="1551"/>
      <c r="K24" s="1066"/>
      <c r="L24" s="1066"/>
      <c r="M24" s="1066"/>
    </row>
    <row r="25" spans="1:10" ht="13.5" customHeight="1">
      <c r="A25" s="969" t="s">
        <v>734</v>
      </c>
      <c r="B25" s="969"/>
      <c r="C25" s="969"/>
      <c r="D25" s="969"/>
      <c r="E25" s="969"/>
      <c r="F25" s="969"/>
      <c r="G25" s="1058"/>
      <c r="H25" s="1058"/>
      <c r="I25" s="1058"/>
      <c r="J25" s="1058"/>
    </row>
    <row r="26" ht="12">
      <c r="J26" s="1067"/>
    </row>
  </sheetData>
  <sheetProtection/>
  <mergeCells count="24">
    <mergeCell ref="A1:O1"/>
    <mergeCell ref="A3:C4"/>
    <mergeCell ref="D3:F3"/>
    <mergeCell ref="G3:I3"/>
    <mergeCell ref="J3:L3"/>
    <mergeCell ref="A13:F13"/>
    <mergeCell ref="A2:F2"/>
    <mergeCell ref="A23:J23"/>
    <mergeCell ref="A24:J24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5:C5"/>
    <mergeCell ref="A6:C6"/>
    <mergeCell ref="A7:C7"/>
    <mergeCell ref="A8:C8"/>
    <mergeCell ref="A11:I11"/>
    <mergeCell ref="A12:F12"/>
  </mergeCells>
  <hyperlinks>
    <hyperlink ref="A2:F2" location="Contents!A1" display="Back to Contents"/>
  </hyperlinks>
  <printOptions/>
  <pageMargins left="0.7480314960629921" right="0.15748031496062992" top="0.7480314960629921" bottom="0.7480314960629921" header="0.31496062992125984" footer="0.31496062992125984"/>
  <pageSetup orientation="landscape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4.421875" style="0" customWidth="1"/>
    <col min="2" max="5" width="11.28125" style="0" customWidth="1"/>
  </cols>
  <sheetData>
    <row r="1" spans="1:6" ht="30" customHeight="1">
      <c r="A1" s="1560" t="s">
        <v>840</v>
      </c>
      <c r="B1" s="1560"/>
      <c r="C1" s="1560"/>
      <c r="D1" s="1560"/>
      <c r="E1" s="1560"/>
      <c r="F1" s="925"/>
    </row>
    <row r="2" spans="1:6" s="1266" customFormat="1" ht="19.5" customHeight="1">
      <c r="A2" s="1320" t="s">
        <v>893</v>
      </c>
      <c r="B2" s="1268"/>
      <c r="C2" s="1268"/>
      <c r="D2" s="1268"/>
      <c r="E2" s="1268"/>
      <c r="F2" s="925"/>
    </row>
    <row r="3" spans="1:5" ht="12.75" customHeight="1">
      <c r="A3" s="1068"/>
      <c r="B3" s="1069"/>
      <c r="C3" s="1069"/>
      <c r="D3" s="1068"/>
      <c r="E3" s="1070" t="s">
        <v>17</v>
      </c>
    </row>
    <row r="4" spans="1:5" ht="21.75" customHeight="1">
      <c r="A4" s="939" t="s">
        <v>735</v>
      </c>
      <c r="B4" s="1071">
        <v>2012</v>
      </c>
      <c r="C4" s="1071">
        <v>2013</v>
      </c>
      <c r="D4" s="1071">
        <v>2014</v>
      </c>
      <c r="E4" s="1071">
        <v>2015</v>
      </c>
    </row>
    <row r="5" spans="1:5" ht="17.25" customHeight="1">
      <c r="A5" s="1057" t="s">
        <v>736</v>
      </c>
      <c r="B5" s="1072">
        <v>100</v>
      </c>
      <c r="C5" s="1072">
        <v>126</v>
      </c>
      <c r="D5" s="1072">
        <v>168</v>
      </c>
      <c r="E5" s="1072">
        <v>154</v>
      </c>
    </row>
    <row r="6" spans="1:5" ht="17.25" customHeight="1">
      <c r="A6" s="942" t="s">
        <v>737</v>
      </c>
      <c r="B6" s="1073">
        <v>509</v>
      </c>
      <c r="C6" s="1073">
        <v>430</v>
      </c>
      <c r="D6" s="1073">
        <v>441</v>
      </c>
      <c r="E6" s="1073">
        <v>380</v>
      </c>
    </row>
    <row r="7" spans="1:5" ht="17.25" customHeight="1">
      <c r="A7" s="942" t="s">
        <v>738</v>
      </c>
      <c r="B7" s="1073">
        <v>172</v>
      </c>
      <c r="C7" s="1073">
        <v>107</v>
      </c>
      <c r="D7" s="1073">
        <v>75</v>
      </c>
      <c r="E7" s="1073">
        <v>68</v>
      </c>
    </row>
    <row r="8" spans="1:5" ht="17.25" customHeight="1">
      <c r="A8" s="942" t="s">
        <v>739</v>
      </c>
      <c r="B8" s="1073">
        <v>65</v>
      </c>
      <c r="C8" s="1073">
        <v>37</v>
      </c>
      <c r="D8" s="1073">
        <v>30</v>
      </c>
      <c r="E8" s="1073">
        <v>22</v>
      </c>
    </row>
    <row r="9" spans="1:5" ht="17.25" customHeight="1">
      <c r="A9" s="942" t="s">
        <v>740</v>
      </c>
      <c r="B9" s="1073">
        <v>24</v>
      </c>
      <c r="C9" s="1073">
        <v>17</v>
      </c>
      <c r="D9" s="1073">
        <v>10</v>
      </c>
      <c r="E9" s="1073">
        <v>4</v>
      </c>
    </row>
    <row r="10" spans="1:5" ht="17.25" customHeight="1">
      <c r="A10" s="942" t="s">
        <v>741</v>
      </c>
      <c r="B10" s="1073">
        <v>82</v>
      </c>
      <c r="C10" s="1073">
        <v>36</v>
      </c>
      <c r="D10" s="1073">
        <v>37</v>
      </c>
      <c r="E10" s="1073">
        <v>25</v>
      </c>
    </row>
    <row r="11" spans="1:5" ht="17.25" customHeight="1">
      <c r="A11" s="1074" t="s">
        <v>742</v>
      </c>
      <c r="B11" s="1075" t="s">
        <v>543</v>
      </c>
      <c r="C11" s="1075">
        <v>8</v>
      </c>
      <c r="D11" s="1075">
        <v>8</v>
      </c>
      <c r="E11" s="1075">
        <v>5</v>
      </c>
    </row>
    <row r="12" spans="1:5" ht="17.25" customHeight="1">
      <c r="A12" s="1074" t="s">
        <v>743</v>
      </c>
      <c r="B12" s="1075" t="s">
        <v>543</v>
      </c>
      <c r="C12" s="1075">
        <v>28</v>
      </c>
      <c r="D12" s="1075">
        <v>29</v>
      </c>
      <c r="E12" s="1075">
        <v>20</v>
      </c>
    </row>
    <row r="13" spans="1:5" ht="17.25" customHeight="1">
      <c r="A13" s="942" t="s">
        <v>744</v>
      </c>
      <c r="B13" s="1073">
        <v>70</v>
      </c>
      <c r="C13" s="1073">
        <v>29</v>
      </c>
      <c r="D13" s="1073">
        <v>26</v>
      </c>
      <c r="E13" s="1073">
        <v>32</v>
      </c>
    </row>
    <row r="14" spans="1:5" ht="19.5" customHeight="1">
      <c r="A14" s="1042" t="s">
        <v>0</v>
      </c>
      <c r="B14" s="959">
        <v>1022</v>
      </c>
      <c r="C14" s="959">
        <v>782</v>
      </c>
      <c r="D14" s="959">
        <v>787</v>
      </c>
      <c r="E14" s="959">
        <v>685</v>
      </c>
    </row>
    <row r="15" ht="15">
      <c r="A15" s="836" t="s">
        <v>734</v>
      </c>
    </row>
    <row r="16" ht="10.5" customHeight="1">
      <c r="A16" s="836"/>
    </row>
    <row r="17" spans="1:5" ht="30" customHeight="1">
      <c r="A17" s="1561" t="s">
        <v>868</v>
      </c>
      <c r="B17" s="1562"/>
      <c r="C17" s="1562"/>
      <c r="D17" s="1562"/>
      <c r="E17" s="1562"/>
    </row>
    <row r="18" spans="1:5" ht="13.5" customHeight="1">
      <c r="A18" s="1076"/>
      <c r="E18" s="1077" t="s">
        <v>17</v>
      </c>
    </row>
    <row r="19" spans="1:5" ht="15">
      <c r="A19" s="1078" t="s">
        <v>40</v>
      </c>
      <c r="B19" s="931">
        <v>2012</v>
      </c>
      <c r="C19" s="931">
        <v>2013</v>
      </c>
      <c r="D19" s="1071">
        <v>2014</v>
      </c>
      <c r="E19" s="1071">
        <v>2015</v>
      </c>
    </row>
    <row r="20" spans="1:5" ht="16.5" customHeight="1">
      <c r="A20" s="1079" t="s">
        <v>73</v>
      </c>
      <c r="B20" s="1080" t="s">
        <v>39</v>
      </c>
      <c r="C20" s="1081">
        <v>2</v>
      </c>
      <c r="D20" s="1081">
        <v>5</v>
      </c>
      <c r="E20" s="1082">
        <v>2</v>
      </c>
    </row>
    <row r="21" spans="1:5" ht="13.5" customHeight="1">
      <c r="A21" s="1079" t="s">
        <v>76</v>
      </c>
      <c r="B21" s="923">
        <v>112</v>
      </c>
      <c r="C21" s="1083">
        <v>65</v>
      </c>
      <c r="D21" s="1083">
        <v>84</v>
      </c>
      <c r="E21" s="1084">
        <v>60</v>
      </c>
    </row>
    <row r="22" spans="1:5" ht="13.5" customHeight="1">
      <c r="A22" s="1085" t="s">
        <v>745</v>
      </c>
      <c r="B22" s="836">
        <v>10</v>
      </c>
      <c r="C22" s="840">
        <v>9</v>
      </c>
      <c r="D22" s="840">
        <v>12</v>
      </c>
      <c r="E22" s="1086">
        <v>8</v>
      </c>
    </row>
    <row r="23" spans="1:5" ht="15" customHeight="1">
      <c r="A23" s="1085" t="s">
        <v>746</v>
      </c>
      <c r="B23" s="836">
        <v>102</v>
      </c>
      <c r="C23" s="840">
        <v>56</v>
      </c>
      <c r="D23" s="840">
        <v>72</v>
      </c>
      <c r="E23" s="1086">
        <v>52</v>
      </c>
    </row>
    <row r="24" spans="1:5" ht="15" customHeight="1">
      <c r="A24" s="1079" t="s">
        <v>245</v>
      </c>
      <c r="B24" s="923">
        <v>6</v>
      </c>
      <c r="C24" s="1083">
        <v>5</v>
      </c>
      <c r="D24" s="1081">
        <v>1</v>
      </c>
      <c r="E24" s="1082">
        <v>2</v>
      </c>
    </row>
    <row r="25" spans="1:5" ht="12.75" customHeight="1">
      <c r="A25" s="1085" t="s">
        <v>747</v>
      </c>
      <c r="B25" s="836">
        <v>6</v>
      </c>
      <c r="C25" s="840">
        <v>4</v>
      </c>
      <c r="D25" s="1087" t="s">
        <v>39</v>
      </c>
      <c r="E25" s="1088" t="s">
        <v>39</v>
      </c>
    </row>
    <row r="26" spans="1:5" ht="15" customHeight="1">
      <c r="A26" s="1085" t="s">
        <v>88</v>
      </c>
      <c r="B26" s="1089" t="s">
        <v>39</v>
      </c>
      <c r="C26" s="840">
        <v>1</v>
      </c>
      <c r="D26" s="1087" t="s">
        <v>39</v>
      </c>
      <c r="E26" s="1088" t="s">
        <v>39</v>
      </c>
    </row>
    <row r="27" spans="1:5" ht="15" customHeight="1">
      <c r="A27" s="1085" t="s">
        <v>748</v>
      </c>
      <c r="B27" s="1089" t="s">
        <v>39</v>
      </c>
      <c r="C27" s="1089" t="s">
        <v>39</v>
      </c>
      <c r="D27" s="840">
        <v>1</v>
      </c>
      <c r="E27" s="1086">
        <v>2</v>
      </c>
    </row>
    <row r="28" spans="1:5" ht="15" customHeight="1">
      <c r="A28" s="1079" t="s">
        <v>333</v>
      </c>
      <c r="B28" s="923">
        <v>125</v>
      </c>
      <c r="C28" s="1083">
        <v>103</v>
      </c>
      <c r="D28" s="1083">
        <v>133</v>
      </c>
      <c r="E28" s="1084">
        <v>90</v>
      </c>
    </row>
    <row r="29" spans="1:5" ht="15" customHeight="1">
      <c r="A29" s="1090" t="s">
        <v>45</v>
      </c>
      <c r="B29" s="847">
        <v>22</v>
      </c>
      <c r="C29" s="1091">
        <v>8</v>
      </c>
      <c r="D29" s="1091">
        <v>13</v>
      </c>
      <c r="E29" s="1092">
        <v>9</v>
      </c>
    </row>
    <row r="30" spans="1:5" ht="13.5" customHeight="1">
      <c r="A30" s="1093" t="s">
        <v>749</v>
      </c>
      <c r="B30" s="836">
        <v>9</v>
      </c>
      <c r="C30" s="840">
        <v>4</v>
      </c>
      <c r="D30" s="840">
        <v>6</v>
      </c>
      <c r="E30" s="1086">
        <v>2</v>
      </c>
    </row>
    <row r="31" spans="1:5" ht="15" customHeight="1">
      <c r="A31" s="1093" t="s">
        <v>106</v>
      </c>
      <c r="B31" s="836">
        <v>2</v>
      </c>
      <c r="C31" s="840">
        <v>2</v>
      </c>
      <c r="D31" s="840">
        <v>3</v>
      </c>
      <c r="E31" s="1086">
        <v>2</v>
      </c>
    </row>
    <row r="32" spans="1:5" ht="15" customHeight="1">
      <c r="A32" s="1093" t="s">
        <v>98</v>
      </c>
      <c r="B32" s="836">
        <v>2</v>
      </c>
      <c r="C32" s="840">
        <v>1</v>
      </c>
      <c r="D32" s="840">
        <v>3</v>
      </c>
      <c r="E32" s="1086">
        <v>2</v>
      </c>
    </row>
    <row r="33" spans="1:5" ht="15" customHeight="1">
      <c r="A33" s="1093" t="s">
        <v>750</v>
      </c>
      <c r="B33" s="836">
        <v>9</v>
      </c>
      <c r="C33" s="840">
        <v>1</v>
      </c>
      <c r="D33" s="1087">
        <v>1</v>
      </c>
      <c r="E33" s="1088">
        <v>3</v>
      </c>
    </row>
    <row r="34" spans="1:5" ht="15" customHeight="1">
      <c r="A34" s="1090" t="s">
        <v>112</v>
      </c>
      <c r="B34" s="847">
        <v>2</v>
      </c>
      <c r="C34" s="1091">
        <v>1</v>
      </c>
      <c r="D34" s="1091">
        <v>3</v>
      </c>
      <c r="E34" s="1092">
        <v>3</v>
      </c>
    </row>
    <row r="35" spans="1:5" ht="15" customHeight="1">
      <c r="A35" s="1090" t="s">
        <v>115</v>
      </c>
      <c r="B35" s="847">
        <v>101</v>
      </c>
      <c r="C35" s="1091">
        <v>94</v>
      </c>
      <c r="D35" s="1091">
        <v>117</v>
      </c>
      <c r="E35" s="1092">
        <v>78</v>
      </c>
    </row>
    <row r="36" spans="1:5" ht="15" customHeight="1">
      <c r="A36" s="1093" t="s">
        <v>127</v>
      </c>
      <c r="B36" s="836">
        <v>7</v>
      </c>
      <c r="C36" s="840">
        <v>6</v>
      </c>
      <c r="D36" s="840">
        <v>15</v>
      </c>
      <c r="E36" s="1086">
        <v>16</v>
      </c>
    </row>
    <row r="37" spans="1:5" ht="15" customHeight="1">
      <c r="A37" s="1093" t="s">
        <v>139</v>
      </c>
      <c r="B37" s="836">
        <v>1</v>
      </c>
      <c r="C37" s="840">
        <v>16</v>
      </c>
      <c r="D37" s="840">
        <v>3</v>
      </c>
      <c r="E37" s="1086">
        <v>5</v>
      </c>
    </row>
    <row r="38" spans="1:5" ht="15" customHeight="1">
      <c r="A38" s="1093" t="s">
        <v>751</v>
      </c>
      <c r="B38" s="836">
        <v>93</v>
      </c>
      <c r="C38" s="840">
        <v>72</v>
      </c>
      <c r="D38" s="840">
        <v>99</v>
      </c>
      <c r="E38" s="1086">
        <v>57</v>
      </c>
    </row>
    <row r="39" spans="1:5" ht="15" customHeight="1">
      <c r="A39" s="1079" t="s">
        <v>23</v>
      </c>
      <c r="B39" s="923">
        <v>326</v>
      </c>
      <c r="C39" s="1083">
        <v>172</v>
      </c>
      <c r="D39" s="1083">
        <v>162</v>
      </c>
      <c r="E39" s="1084">
        <v>123</v>
      </c>
    </row>
    <row r="40" spans="1:5" ht="15" customHeight="1">
      <c r="A40" s="1085" t="s">
        <v>752</v>
      </c>
      <c r="B40" s="836">
        <v>25</v>
      </c>
      <c r="C40" s="840">
        <v>2</v>
      </c>
      <c r="D40" s="840">
        <v>8</v>
      </c>
      <c r="E40" s="1086">
        <v>36</v>
      </c>
    </row>
    <row r="41" spans="1:5" ht="15" customHeight="1">
      <c r="A41" s="1085" t="s">
        <v>753</v>
      </c>
      <c r="B41" s="836">
        <v>255</v>
      </c>
      <c r="C41" s="840">
        <v>151</v>
      </c>
      <c r="D41" s="840">
        <v>141</v>
      </c>
      <c r="E41" s="1086">
        <v>81</v>
      </c>
    </row>
    <row r="42" spans="1:5" ht="15" customHeight="1">
      <c r="A42" s="1085" t="s">
        <v>754</v>
      </c>
      <c r="B42" s="836">
        <v>23</v>
      </c>
      <c r="C42" s="840">
        <v>18</v>
      </c>
      <c r="D42" s="840">
        <v>13</v>
      </c>
      <c r="E42" s="1086">
        <v>1</v>
      </c>
    </row>
    <row r="43" spans="1:5" ht="15" customHeight="1">
      <c r="A43" s="1085" t="s">
        <v>755</v>
      </c>
      <c r="B43" s="836">
        <v>23</v>
      </c>
      <c r="C43" s="840">
        <v>1</v>
      </c>
      <c r="D43" s="1087" t="s">
        <v>39</v>
      </c>
      <c r="E43" s="1088">
        <v>5</v>
      </c>
    </row>
    <row r="44" spans="1:5" ht="15" customHeight="1">
      <c r="A44" s="1079" t="s">
        <v>335</v>
      </c>
      <c r="B44" s="923">
        <v>174</v>
      </c>
      <c r="C44" s="1083">
        <v>175</v>
      </c>
      <c r="D44" s="1083">
        <v>170</v>
      </c>
      <c r="E44" s="1084">
        <v>203</v>
      </c>
    </row>
    <row r="45" spans="1:5" ht="15" customHeight="1">
      <c r="A45" s="1079" t="s">
        <v>156</v>
      </c>
      <c r="B45" s="923">
        <v>279</v>
      </c>
      <c r="C45" s="1083">
        <v>260</v>
      </c>
      <c r="D45" s="1083">
        <v>232</v>
      </c>
      <c r="E45" s="1084">
        <v>205</v>
      </c>
    </row>
    <row r="46" spans="1:5" ht="15" customHeight="1">
      <c r="A46" s="1085" t="s">
        <v>717</v>
      </c>
      <c r="B46" s="836">
        <v>58</v>
      </c>
      <c r="C46" s="836">
        <v>20</v>
      </c>
      <c r="D46" s="840">
        <v>22</v>
      </c>
      <c r="E46" s="1088" t="s">
        <v>39</v>
      </c>
    </row>
    <row r="47" spans="1:5" s="1094" customFormat="1" ht="19.5" customHeight="1">
      <c r="A47" s="475" t="s">
        <v>0</v>
      </c>
      <c r="B47" s="516">
        <v>1022</v>
      </c>
      <c r="C47" s="516">
        <v>782</v>
      </c>
      <c r="D47" s="643">
        <v>787</v>
      </c>
      <c r="E47" s="269">
        <v>685</v>
      </c>
    </row>
  </sheetData>
  <sheetProtection/>
  <mergeCells count="2">
    <mergeCell ref="A1:E1"/>
    <mergeCell ref="A17:E17"/>
  </mergeCells>
  <hyperlinks>
    <hyperlink ref="A2" location="Contents!A1" display="Back to Contents"/>
  </hyperlinks>
  <printOptions/>
  <pageMargins left="0.708661417322835" right="0.708661417322835" top="0.748031496062992" bottom="0.748031496062992" header="0.51" footer="0.31496062992126"/>
  <pageSetup firstPageNumber="86" useFirstPageNumber="1" orientation="portrait" scale="95" r:id="rId1"/>
  <headerFooter>
    <oddHeader>&amp;C&amp;"Times New Roman,Regular"&amp;P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9"/>
  <sheetViews>
    <sheetView zoomScalePageLayoutView="0" workbookViewId="0" topLeftCell="A1">
      <selection activeCell="A2" sqref="A2"/>
    </sheetView>
  </sheetViews>
  <sheetFormatPr defaultColWidth="9.140625" defaultRowHeight="25.5" customHeight="1"/>
  <cols>
    <col min="1" max="1" width="27.7109375" style="947" customWidth="1"/>
    <col min="2" max="2" width="12.8515625" style="947" customWidth="1"/>
    <col min="3" max="5" width="13.421875" style="947" customWidth="1"/>
    <col min="6" max="6" width="14.57421875" style="947" customWidth="1"/>
    <col min="7" max="16384" width="9.140625" style="947" customWidth="1"/>
  </cols>
  <sheetData>
    <row r="1" spans="1:6" ht="38.25" customHeight="1">
      <c r="A1" s="1528" t="s">
        <v>841</v>
      </c>
      <c r="B1" s="1528"/>
      <c r="C1" s="1528"/>
      <c r="D1" s="1528"/>
      <c r="E1" s="1528"/>
      <c r="F1" s="925"/>
    </row>
    <row r="2" spans="1:6" ht="25.5" customHeight="1">
      <c r="A2" s="1320" t="s">
        <v>893</v>
      </c>
      <c r="B2" s="924"/>
      <c r="C2" s="924"/>
      <c r="D2" s="924"/>
      <c r="E2" s="924"/>
      <c r="F2" s="925"/>
    </row>
    <row r="3" spans="1:5" ht="16.5" customHeight="1">
      <c r="A3" s="927"/>
      <c r="B3" s="928"/>
      <c r="C3" s="928"/>
      <c r="D3" s="928"/>
      <c r="E3" s="929" t="s">
        <v>17</v>
      </c>
    </row>
    <row r="4" spans="1:5" ht="31.5" customHeight="1">
      <c r="A4" s="930" t="s">
        <v>658</v>
      </c>
      <c r="B4" s="931">
        <v>2012</v>
      </c>
      <c r="C4" s="931">
        <v>2013</v>
      </c>
      <c r="D4" s="931">
        <v>2014</v>
      </c>
      <c r="E4" s="931">
        <v>2015</v>
      </c>
    </row>
    <row r="5" spans="1:8" ht="34.5" customHeight="1">
      <c r="A5" s="1095" t="s">
        <v>756</v>
      </c>
      <c r="B5" s="932">
        <v>29</v>
      </c>
      <c r="C5" s="932">
        <v>29</v>
      </c>
      <c r="D5" s="932">
        <v>26</v>
      </c>
      <c r="E5" s="932">
        <v>24</v>
      </c>
      <c r="H5" s="1067"/>
    </row>
    <row r="6" spans="1:5" ht="30" customHeight="1">
      <c r="A6" s="934" t="s">
        <v>660</v>
      </c>
      <c r="B6" s="935">
        <v>6</v>
      </c>
      <c r="C6" s="935">
        <v>5</v>
      </c>
      <c r="D6" s="935">
        <v>8</v>
      </c>
      <c r="E6" s="935">
        <v>3</v>
      </c>
    </row>
    <row r="7" spans="1:5" ht="32.25" customHeight="1">
      <c r="A7" s="934" t="s">
        <v>757</v>
      </c>
      <c r="B7" s="935">
        <v>23</v>
      </c>
      <c r="C7" s="935">
        <v>24</v>
      </c>
      <c r="D7" s="935">
        <v>18</v>
      </c>
      <c r="E7" s="935">
        <v>21</v>
      </c>
    </row>
    <row r="8" spans="1:5" ht="33" customHeight="1">
      <c r="A8" s="1095" t="s">
        <v>758</v>
      </c>
      <c r="B8" s="1096">
        <v>159</v>
      </c>
      <c r="C8" s="1096">
        <v>145</v>
      </c>
      <c r="D8" s="1096">
        <v>152</v>
      </c>
      <c r="E8" s="1096">
        <v>114</v>
      </c>
    </row>
    <row r="9" spans="1:5" ht="33" customHeight="1">
      <c r="A9" s="934" t="s">
        <v>660</v>
      </c>
      <c r="B9" s="935">
        <v>23</v>
      </c>
      <c r="C9" s="935">
        <v>20</v>
      </c>
      <c r="D9" s="935">
        <v>8</v>
      </c>
      <c r="E9" s="935">
        <v>26</v>
      </c>
    </row>
    <row r="10" spans="1:7" ht="29.25" customHeight="1">
      <c r="A10" s="1097" t="s">
        <v>757</v>
      </c>
      <c r="B10" s="1098">
        <v>136</v>
      </c>
      <c r="C10" s="1098">
        <v>125</v>
      </c>
      <c r="D10" s="1098">
        <v>144</v>
      </c>
      <c r="E10" s="1098">
        <v>88</v>
      </c>
      <c r="G10" s="1067"/>
    </row>
    <row r="11" spans="1:5" ht="6" customHeight="1">
      <c r="A11" s="1099"/>
      <c r="B11" s="1099"/>
      <c r="C11" s="1099"/>
      <c r="D11" s="1099"/>
      <c r="E11" s="1100"/>
    </row>
    <row r="12" spans="1:5" ht="48" customHeight="1">
      <c r="A12" s="1560" t="s">
        <v>842</v>
      </c>
      <c r="B12" s="1560"/>
      <c r="C12" s="1560"/>
      <c r="D12" s="1560"/>
      <c r="E12" s="1560"/>
    </row>
    <row r="13" spans="1:5" ht="15" customHeight="1">
      <c r="A13" s="1101"/>
      <c r="B13" s="1102"/>
      <c r="C13" s="1102"/>
      <c r="D13" s="1102"/>
      <c r="E13" s="1103" t="s">
        <v>17</v>
      </c>
    </row>
    <row r="14" spans="1:5" ht="39" customHeight="1">
      <c r="A14" s="1042" t="s">
        <v>40</v>
      </c>
      <c r="B14" s="1042">
        <v>2012</v>
      </c>
      <c r="C14" s="1042">
        <v>2013</v>
      </c>
      <c r="D14" s="1042">
        <v>2014</v>
      </c>
      <c r="E14" s="1042">
        <v>2015</v>
      </c>
    </row>
    <row r="15" spans="1:5" ht="40.5" customHeight="1">
      <c r="A15" s="969" t="s">
        <v>76</v>
      </c>
      <c r="B15" s="942">
        <v>1</v>
      </c>
      <c r="C15" s="1104" t="s">
        <v>39</v>
      </c>
      <c r="D15" s="1104" t="s">
        <v>39</v>
      </c>
      <c r="E15" s="1104" t="s">
        <v>39</v>
      </c>
    </row>
    <row r="16" spans="1:5" ht="34.5" customHeight="1">
      <c r="A16" s="969" t="s">
        <v>245</v>
      </c>
      <c r="B16" s="942">
        <v>1</v>
      </c>
      <c r="C16" s="942">
        <v>2</v>
      </c>
      <c r="D16" s="1104" t="s">
        <v>39</v>
      </c>
      <c r="E16" s="1104">
        <v>2</v>
      </c>
    </row>
    <row r="17" spans="1:5" ht="31.5" customHeight="1">
      <c r="A17" s="969" t="s">
        <v>115</v>
      </c>
      <c r="B17" s="942">
        <v>18</v>
      </c>
      <c r="C17" s="942">
        <v>15</v>
      </c>
      <c r="D17" s="942">
        <v>8</v>
      </c>
      <c r="E17" s="942">
        <v>19</v>
      </c>
    </row>
    <row r="18" spans="1:5" ht="35.25" customHeight="1">
      <c r="A18" s="969" t="s">
        <v>52</v>
      </c>
      <c r="B18" s="942">
        <v>3</v>
      </c>
      <c r="C18" s="942">
        <v>3</v>
      </c>
      <c r="D18" s="1104" t="s">
        <v>39</v>
      </c>
      <c r="E18" s="1104">
        <v>5</v>
      </c>
    </row>
    <row r="19" spans="1:5" ht="35.25" customHeight="1">
      <c r="A19" s="1042" t="s">
        <v>0</v>
      </c>
      <c r="B19" s="1042">
        <v>23</v>
      </c>
      <c r="C19" s="1042">
        <v>20</v>
      </c>
      <c r="D19" s="1042">
        <v>8</v>
      </c>
      <c r="E19" s="1042">
        <v>26</v>
      </c>
    </row>
  </sheetData>
  <sheetProtection/>
  <mergeCells count="2">
    <mergeCell ref="A1:E1"/>
    <mergeCell ref="A12:E12"/>
  </mergeCells>
  <hyperlinks>
    <hyperlink ref="A2" location="Contents!A1" display="Back to Contents"/>
  </hyperlinks>
  <printOptions/>
  <pageMargins left="0.94488188976378" right="0.748031496062992" top="0.748031496062992" bottom="0.748031496062992" header="0.51" footer="0.31496062992126"/>
  <pageSetup firstPageNumber="87" useFirstPageNumber="1" orientation="portrait" paperSize="9" r:id="rId1"/>
  <headerFooter>
    <oddHeader>&amp;C&amp;"Times New Roman,Regular"&amp;P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O18"/>
  <sheetViews>
    <sheetView zoomScalePageLayoutView="0" workbookViewId="0" topLeftCell="A1">
      <selection activeCell="A2" sqref="A2"/>
    </sheetView>
  </sheetViews>
  <sheetFormatPr defaultColWidth="9.140625" defaultRowHeight="25.5" customHeight="1"/>
  <cols>
    <col min="1" max="1" width="24.140625" style="1107" customWidth="1"/>
    <col min="2" max="13" width="8.28125" style="1107" customWidth="1"/>
    <col min="14" max="16384" width="9.140625" style="1107" customWidth="1"/>
  </cols>
  <sheetData>
    <row r="1" spans="1:15" s="989" customFormat="1" ht="28.5" customHeight="1">
      <c r="A1" s="1560" t="s">
        <v>843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  <c r="O1" s="925"/>
    </row>
    <row r="2" spans="1:15" s="989" customFormat="1" ht="22.5" customHeight="1">
      <c r="A2" s="1320" t="s">
        <v>893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O2" s="925"/>
    </row>
    <row r="3" spans="1:13" s="989" customFormat="1" ht="14.25" customHeight="1">
      <c r="A3" s="1068"/>
      <c r="B3" s="1105"/>
      <c r="C3" s="1105"/>
      <c r="D3" s="1105"/>
      <c r="E3" s="1105"/>
      <c r="F3" s="1105"/>
      <c r="G3" s="1105"/>
      <c r="H3" s="1105"/>
      <c r="I3" s="1105"/>
      <c r="J3" s="1105"/>
      <c r="M3" s="1070" t="s">
        <v>17</v>
      </c>
    </row>
    <row r="4" spans="1:13" s="989" customFormat="1" ht="25.5" customHeight="1">
      <c r="A4" s="1563" t="s">
        <v>658</v>
      </c>
      <c r="B4" s="1532">
        <v>2012</v>
      </c>
      <c r="C4" s="1532"/>
      <c r="D4" s="1532"/>
      <c r="E4" s="1566">
        <v>2013</v>
      </c>
      <c r="F4" s="1532"/>
      <c r="G4" s="1565"/>
      <c r="H4" s="1566">
        <v>2014</v>
      </c>
      <c r="I4" s="1532"/>
      <c r="J4" s="1565"/>
      <c r="K4" s="1532">
        <v>2015</v>
      </c>
      <c r="L4" s="1532"/>
      <c r="M4" s="1532"/>
    </row>
    <row r="5" spans="1:13" s="989" customFormat="1" ht="25.5" customHeight="1">
      <c r="A5" s="1564"/>
      <c r="B5" s="1216" t="s">
        <v>12</v>
      </c>
      <c r="C5" s="1216" t="s">
        <v>11</v>
      </c>
      <c r="D5" s="1216" t="s">
        <v>719</v>
      </c>
      <c r="E5" s="1217" t="s">
        <v>12</v>
      </c>
      <c r="F5" s="1216" t="s">
        <v>11</v>
      </c>
      <c r="G5" s="1218" t="s">
        <v>719</v>
      </c>
      <c r="H5" s="1217" t="s">
        <v>12</v>
      </c>
      <c r="I5" s="1216" t="s">
        <v>11</v>
      </c>
      <c r="J5" s="1218" t="s">
        <v>719</v>
      </c>
      <c r="K5" s="1216" t="s">
        <v>12</v>
      </c>
      <c r="L5" s="1216" t="s">
        <v>11</v>
      </c>
      <c r="M5" s="1216" t="s">
        <v>719</v>
      </c>
    </row>
    <row r="6" spans="1:13" s="989" customFormat="1" ht="25.5" customHeight="1">
      <c r="A6" s="1057" t="s">
        <v>660</v>
      </c>
      <c r="B6" s="1219">
        <v>12</v>
      </c>
      <c r="C6" s="1219">
        <v>21</v>
      </c>
      <c r="D6" s="1220">
        <v>33</v>
      </c>
      <c r="E6" s="1221">
        <v>9</v>
      </c>
      <c r="F6" s="1219">
        <v>14</v>
      </c>
      <c r="G6" s="1222">
        <v>23</v>
      </c>
      <c r="H6" s="1223">
        <v>17</v>
      </c>
      <c r="I6" s="1224">
        <v>15</v>
      </c>
      <c r="J6" s="1225">
        <v>32</v>
      </c>
      <c r="K6" s="1219">
        <v>18</v>
      </c>
      <c r="L6" s="1219">
        <v>20</v>
      </c>
      <c r="M6" s="1220">
        <v>38</v>
      </c>
    </row>
    <row r="7" spans="1:13" s="989" customFormat="1" ht="25.5" customHeight="1">
      <c r="A7" s="942" t="s">
        <v>759</v>
      </c>
      <c r="B7" s="1219">
        <v>61</v>
      </c>
      <c r="C7" s="1219">
        <v>62</v>
      </c>
      <c r="D7" s="1220">
        <v>123</v>
      </c>
      <c r="E7" s="1221">
        <v>59</v>
      </c>
      <c r="F7" s="1219">
        <v>61</v>
      </c>
      <c r="G7" s="1222">
        <v>120</v>
      </c>
      <c r="H7" s="1221">
        <v>90</v>
      </c>
      <c r="I7" s="1219">
        <v>62</v>
      </c>
      <c r="J7" s="1222">
        <v>152</v>
      </c>
      <c r="K7" s="1219">
        <v>82</v>
      </c>
      <c r="L7" s="1219">
        <v>93</v>
      </c>
      <c r="M7" s="1220">
        <v>175</v>
      </c>
    </row>
    <row r="8" spans="1:13" s="989" customFormat="1" ht="25.5" customHeight="1">
      <c r="A8" s="1042" t="s">
        <v>0</v>
      </c>
      <c r="B8" s="1226">
        <v>73</v>
      </c>
      <c r="C8" s="1226">
        <v>83</v>
      </c>
      <c r="D8" s="1226">
        <v>156</v>
      </c>
      <c r="E8" s="1227">
        <v>68</v>
      </c>
      <c r="F8" s="1226">
        <v>75</v>
      </c>
      <c r="G8" s="1228">
        <v>143</v>
      </c>
      <c r="H8" s="1227">
        <v>107</v>
      </c>
      <c r="I8" s="1226">
        <v>77</v>
      </c>
      <c r="J8" s="1228">
        <v>184</v>
      </c>
      <c r="K8" s="1226">
        <v>100</v>
      </c>
      <c r="L8" s="1226">
        <v>113</v>
      </c>
      <c r="M8" s="1226">
        <v>213</v>
      </c>
    </row>
    <row r="10" spans="1:2" ht="25.5" customHeight="1">
      <c r="A10" s="1106"/>
      <c r="B10" s="1106"/>
    </row>
    <row r="11" spans="1:13" s="989" customFormat="1" ht="30" customHeight="1">
      <c r="A11" s="1528" t="s">
        <v>844</v>
      </c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</row>
    <row r="12" spans="1:13" s="989" customFormat="1" ht="17.25" customHeight="1">
      <c r="A12" s="1108"/>
      <c r="B12" s="948"/>
      <c r="C12" s="948"/>
      <c r="D12" s="948"/>
      <c r="E12" s="948"/>
      <c r="F12" s="948"/>
      <c r="G12" s="948"/>
      <c r="H12" s="948"/>
      <c r="I12" s="948"/>
      <c r="J12" s="948"/>
      <c r="M12" s="1044" t="s">
        <v>17</v>
      </c>
    </row>
    <row r="13" spans="1:13" s="989" customFormat="1" ht="25.5" customHeight="1">
      <c r="A13" s="1563" t="s">
        <v>40</v>
      </c>
      <c r="B13" s="1532">
        <v>2012</v>
      </c>
      <c r="C13" s="1532"/>
      <c r="D13" s="1565"/>
      <c r="E13" s="1566">
        <v>2013</v>
      </c>
      <c r="F13" s="1532"/>
      <c r="G13" s="1565"/>
      <c r="H13" s="1566">
        <v>2014</v>
      </c>
      <c r="I13" s="1532"/>
      <c r="J13" s="1565"/>
      <c r="K13" s="1532">
        <v>2015</v>
      </c>
      <c r="L13" s="1532"/>
      <c r="M13" s="1532"/>
    </row>
    <row r="14" spans="1:13" s="989" customFormat="1" ht="25.5" customHeight="1">
      <c r="A14" s="1564"/>
      <c r="B14" s="1216" t="s">
        <v>12</v>
      </c>
      <c r="C14" s="1216" t="s">
        <v>11</v>
      </c>
      <c r="D14" s="1218" t="s">
        <v>719</v>
      </c>
      <c r="E14" s="1216" t="s">
        <v>12</v>
      </c>
      <c r="F14" s="1216" t="s">
        <v>11</v>
      </c>
      <c r="G14" s="1218" t="s">
        <v>719</v>
      </c>
      <c r="H14" s="1217" t="s">
        <v>12</v>
      </c>
      <c r="I14" s="1216" t="s">
        <v>11</v>
      </c>
      <c r="J14" s="1218" t="s">
        <v>719</v>
      </c>
      <c r="K14" s="1216" t="s">
        <v>12</v>
      </c>
      <c r="L14" s="1216" t="s">
        <v>11</v>
      </c>
      <c r="M14" s="1216" t="s">
        <v>719</v>
      </c>
    </row>
    <row r="15" spans="1:13" s="989" customFormat="1" ht="25.5" customHeight="1">
      <c r="A15" s="942" t="s">
        <v>115</v>
      </c>
      <c r="B15" s="1233" t="s">
        <v>39</v>
      </c>
      <c r="C15" s="1233" t="s">
        <v>39</v>
      </c>
      <c r="D15" s="1234" t="s">
        <v>39</v>
      </c>
      <c r="E15" s="1231">
        <v>2</v>
      </c>
      <c r="F15" s="1233" t="s">
        <v>39</v>
      </c>
      <c r="G15" s="1230">
        <v>2</v>
      </c>
      <c r="H15" s="1231">
        <v>2</v>
      </c>
      <c r="I15" s="1229">
        <v>1</v>
      </c>
      <c r="J15" s="1230">
        <v>3</v>
      </c>
      <c r="K15" s="1229">
        <v>2</v>
      </c>
      <c r="L15" s="1233" t="s">
        <v>39</v>
      </c>
      <c r="M15" s="1232">
        <v>2</v>
      </c>
    </row>
    <row r="16" spans="1:13" s="989" customFormat="1" ht="25.5" customHeight="1">
      <c r="A16" s="1066" t="s">
        <v>760</v>
      </c>
      <c r="B16" s="1219">
        <v>8</v>
      </c>
      <c r="C16" s="1219">
        <v>5</v>
      </c>
      <c r="D16" s="1222">
        <v>13</v>
      </c>
      <c r="E16" s="1221">
        <v>5</v>
      </c>
      <c r="F16" s="1219">
        <v>14</v>
      </c>
      <c r="G16" s="1222">
        <v>19</v>
      </c>
      <c r="H16" s="1221">
        <v>11</v>
      </c>
      <c r="I16" s="1219">
        <v>14</v>
      </c>
      <c r="J16" s="1222">
        <v>25</v>
      </c>
      <c r="K16" s="1219">
        <v>15</v>
      </c>
      <c r="L16" s="1219">
        <v>18</v>
      </c>
      <c r="M16" s="1220">
        <v>33</v>
      </c>
    </row>
    <row r="17" spans="1:13" s="989" customFormat="1" ht="25.5" customHeight="1">
      <c r="A17" s="942" t="s">
        <v>52</v>
      </c>
      <c r="B17" s="1219">
        <v>4</v>
      </c>
      <c r="C17" s="1219">
        <v>16</v>
      </c>
      <c r="D17" s="1222">
        <v>20</v>
      </c>
      <c r="E17" s="1221">
        <v>2</v>
      </c>
      <c r="F17" s="1233" t="s">
        <v>39</v>
      </c>
      <c r="G17" s="1222">
        <v>2</v>
      </c>
      <c r="H17" s="1221">
        <v>4</v>
      </c>
      <c r="I17" s="1233" t="s">
        <v>39</v>
      </c>
      <c r="J17" s="1222">
        <v>4</v>
      </c>
      <c r="K17" s="1219">
        <v>1</v>
      </c>
      <c r="L17" s="1229">
        <v>2</v>
      </c>
      <c r="M17" s="1220">
        <v>3</v>
      </c>
    </row>
    <row r="18" spans="1:13" s="989" customFormat="1" ht="25.5" customHeight="1">
      <c r="A18" s="1042" t="s">
        <v>0</v>
      </c>
      <c r="B18" s="1226">
        <v>12</v>
      </c>
      <c r="C18" s="1226">
        <v>21</v>
      </c>
      <c r="D18" s="1228">
        <v>33</v>
      </c>
      <c r="E18" s="1227">
        <v>9</v>
      </c>
      <c r="F18" s="1226">
        <v>14</v>
      </c>
      <c r="G18" s="1228">
        <v>23</v>
      </c>
      <c r="H18" s="1227">
        <v>17</v>
      </c>
      <c r="I18" s="1226">
        <v>15</v>
      </c>
      <c r="J18" s="1228">
        <v>32</v>
      </c>
      <c r="K18" s="1226">
        <v>18</v>
      </c>
      <c r="L18" s="1226">
        <v>20</v>
      </c>
      <c r="M18" s="1226">
        <v>38</v>
      </c>
    </row>
  </sheetData>
  <sheetProtection/>
  <mergeCells count="12">
    <mergeCell ref="A1:M1"/>
    <mergeCell ref="A4:A5"/>
    <mergeCell ref="B4:D4"/>
    <mergeCell ref="E4:G4"/>
    <mergeCell ref="H4:J4"/>
    <mergeCell ref="K4:M4"/>
    <mergeCell ref="A11:M11"/>
    <mergeCell ref="A13:A14"/>
    <mergeCell ref="B13:D13"/>
    <mergeCell ref="E13:G13"/>
    <mergeCell ref="H13:J13"/>
    <mergeCell ref="K13:M13"/>
  </mergeCells>
  <hyperlinks>
    <hyperlink ref="A2" location="Contents!A1" display="Back to Contents"/>
  </hyperlinks>
  <printOptions/>
  <pageMargins left="0.7480314960629921" right="0.15748031496062992" top="0.7480314960629921" bottom="0.7480314960629921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57421875" style="1" customWidth="1"/>
    <col min="2" max="3" width="9.28125" style="1" customWidth="1"/>
    <col min="4" max="4" width="9.57421875" style="1" customWidth="1"/>
    <col min="5" max="6" width="9.28125" style="1" customWidth="1"/>
    <col min="7" max="7" width="9.57421875" style="1" customWidth="1"/>
    <col min="8" max="9" width="9.28125" style="1" customWidth="1"/>
    <col min="10" max="10" width="9.57421875" style="1" customWidth="1"/>
    <col min="11" max="12" width="9.28125" style="1" customWidth="1"/>
    <col min="13" max="13" width="9.57421875" style="1" customWidth="1"/>
    <col min="14" max="14" width="8.00390625" style="1" customWidth="1"/>
    <col min="15" max="16384" width="9.140625" style="1" customWidth="1"/>
  </cols>
  <sheetData>
    <row r="1" spans="1:13" ht="17.25" customHeight="1">
      <c r="A1" s="1342" t="s">
        <v>412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</row>
    <row r="2" spans="1:13" ht="17.25" customHeight="1">
      <c r="A2" s="1320" t="s">
        <v>893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3" ht="12.75" customHeight="1">
      <c r="A3" s="16"/>
      <c r="B3" s="3"/>
      <c r="C3" s="3"/>
      <c r="D3" s="3"/>
      <c r="E3" s="3"/>
      <c r="F3" s="3"/>
      <c r="G3" s="3"/>
      <c r="K3" s="1343" t="s">
        <v>462</v>
      </c>
      <c r="L3" s="1343"/>
      <c r="M3" s="1343"/>
    </row>
    <row r="4" spans="1:13" s="4" customFormat="1" ht="18" customHeight="1">
      <c r="A4" s="1344" t="s">
        <v>40</v>
      </c>
      <c r="B4" s="1346">
        <v>2012</v>
      </c>
      <c r="C4" s="1346"/>
      <c r="D4" s="1346"/>
      <c r="E4" s="1347">
        <v>2013</v>
      </c>
      <c r="F4" s="1346"/>
      <c r="G4" s="1348"/>
      <c r="H4" s="1347">
        <v>2014</v>
      </c>
      <c r="I4" s="1346"/>
      <c r="J4" s="1348"/>
      <c r="K4" s="1346">
        <v>2015</v>
      </c>
      <c r="L4" s="1346"/>
      <c r="M4" s="1346"/>
    </row>
    <row r="5" spans="1:13" s="4" customFormat="1" ht="30" customHeight="1">
      <c r="A5" s="1345"/>
      <c r="B5" s="76" t="s">
        <v>19</v>
      </c>
      <c r="C5" s="76" t="s">
        <v>20</v>
      </c>
      <c r="D5" s="76" t="s">
        <v>21</v>
      </c>
      <c r="E5" s="604" t="s">
        <v>19</v>
      </c>
      <c r="F5" s="76" t="s">
        <v>20</v>
      </c>
      <c r="G5" s="93" t="s">
        <v>21</v>
      </c>
      <c r="H5" s="604" t="s">
        <v>19</v>
      </c>
      <c r="I5" s="76" t="s">
        <v>20</v>
      </c>
      <c r="J5" s="93" t="s">
        <v>21</v>
      </c>
      <c r="K5" s="76" t="s">
        <v>19</v>
      </c>
      <c r="L5" s="76" t="s">
        <v>20</v>
      </c>
      <c r="M5" s="76" t="s">
        <v>21</v>
      </c>
    </row>
    <row r="6" spans="1:13" s="51" customFormat="1" ht="18" customHeight="1">
      <c r="A6" s="6" t="s">
        <v>305</v>
      </c>
      <c r="B6" s="286">
        <v>3.482341786373023</v>
      </c>
      <c r="C6" s="286">
        <v>5.917593837877491</v>
      </c>
      <c r="D6" s="615">
        <v>3.561640345191666</v>
      </c>
      <c r="E6" s="605">
        <v>3.7976212088478087</v>
      </c>
      <c r="F6" s="286">
        <v>6.390395042602633</v>
      </c>
      <c r="G6" s="594">
        <v>3.8827222435413096</v>
      </c>
      <c r="H6" s="605">
        <v>3.8</v>
      </c>
      <c r="I6" s="286">
        <v>6.3</v>
      </c>
      <c r="J6" s="594">
        <v>3.8</v>
      </c>
      <c r="K6" s="286">
        <v>4.7</v>
      </c>
      <c r="L6" s="286">
        <v>4.9</v>
      </c>
      <c r="M6" s="615">
        <v>4.7</v>
      </c>
    </row>
    <row r="7" spans="1:13" ht="18" customHeight="1">
      <c r="A7" s="6" t="s">
        <v>306</v>
      </c>
      <c r="B7" s="286">
        <v>29.19702021503111</v>
      </c>
      <c r="C7" s="286">
        <v>23.328035212128622</v>
      </c>
      <c r="D7" s="615">
        <v>29.005909790887998</v>
      </c>
      <c r="E7" s="605">
        <v>29.499540391722615</v>
      </c>
      <c r="F7" s="286">
        <v>25.634198295894656</v>
      </c>
      <c r="G7" s="594">
        <v>29.372670624866426</v>
      </c>
      <c r="H7" s="605">
        <v>29.7</v>
      </c>
      <c r="I7" s="286">
        <v>22.1</v>
      </c>
      <c r="J7" s="594">
        <v>29.5</v>
      </c>
      <c r="K7" s="286">
        <v>30.9</v>
      </c>
      <c r="L7" s="286">
        <v>22.2</v>
      </c>
      <c r="M7" s="615">
        <v>30.6</v>
      </c>
    </row>
    <row r="8" spans="1:13" ht="37.5" customHeight="1">
      <c r="A8" s="2" t="s">
        <v>332</v>
      </c>
      <c r="B8" s="287">
        <v>32.67936200140413</v>
      </c>
      <c r="C8" s="288">
        <v>29.245629050006112</v>
      </c>
      <c r="D8" s="616">
        <v>32.56755013607966</v>
      </c>
      <c r="E8" s="606">
        <v>33.297161600570426</v>
      </c>
      <c r="F8" s="288">
        <v>32.02459333849729</v>
      </c>
      <c r="G8" s="595">
        <v>33.25539286840774</v>
      </c>
      <c r="H8" s="606">
        <v>33.5</v>
      </c>
      <c r="I8" s="288">
        <v>28.4</v>
      </c>
      <c r="J8" s="595">
        <v>33.3</v>
      </c>
      <c r="K8" s="287">
        <v>35.5</v>
      </c>
      <c r="L8" s="288">
        <v>27.2</v>
      </c>
      <c r="M8" s="616">
        <v>35.2</v>
      </c>
    </row>
    <row r="9" spans="1:13" s="119" customFormat="1" ht="27.75" customHeight="1">
      <c r="A9" s="247" t="s">
        <v>304</v>
      </c>
      <c r="B9" s="289">
        <v>2.7671077962151034</v>
      </c>
      <c r="C9" s="289">
        <v>2.689815380853405</v>
      </c>
      <c r="D9" s="617">
        <v>2.7645909408686484</v>
      </c>
      <c r="E9" s="607">
        <v>2.5892498486455313</v>
      </c>
      <c r="F9" s="289">
        <v>1.815453137103021</v>
      </c>
      <c r="G9" s="596">
        <v>2.563851990977656</v>
      </c>
      <c r="H9" s="607">
        <v>2.8</v>
      </c>
      <c r="I9" s="289">
        <v>3.8</v>
      </c>
      <c r="J9" s="596">
        <v>2.9</v>
      </c>
      <c r="K9" s="289">
        <v>2.7</v>
      </c>
      <c r="L9" s="289">
        <v>3.3</v>
      </c>
      <c r="M9" s="617">
        <v>2.7</v>
      </c>
    </row>
    <row r="10" spans="1:13" ht="18.75" customHeight="1">
      <c r="A10" s="220" t="s">
        <v>24</v>
      </c>
      <c r="B10" s="290">
        <v>185.2398420723843</v>
      </c>
      <c r="C10" s="290">
        <v>95.78188042547988</v>
      </c>
      <c r="D10" s="618">
        <v>182.32684280848042</v>
      </c>
      <c r="E10" s="608">
        <v>181.15466414094325</v>
      </c>
      <c r="F10" s="290">
        <v>137.030402788536</v>
      </c>
      <c r="G10" s="597">
        <v>179.70640041377567</v>
      </c>
      <c r="H10" s="608">
        <v>193.1</v>
      </c>
      <c r="I10" s="290">
        <v>108.5</v>
      </c>
      <c r="J10" s="597">
        <v>190.3</v>
      </c>
      <c r="K10" s="290">
        <v>176.6</v>
      </c>
      <c r="L10" s="290">
        <v>119</v>
      </c>
      <c r="M10" s="618">
        <v>174.7</v>
      </c>
    </row>
    <row r="11" spans="1:6" ht="22.5" customHeight="1">
      <c r="A11" s="1" t="s">
        <v>323</v>
      </c>
      <c r="C11" s="10"/>
      <c r="F11" s="10"/>
    </row>
    <row r="12" spans="1:12" s="453" customFormat="1" ht="18.75" customHeight="1">
      <c r="A12" s="454"/>
      <c r="C12" s="455"/>
      <c r="D12" s="456"/>
      <c r="F12" s="456"/>
      <c r="H12" s="457"/>
      <c r="L12" s="456"/>
    </row>
    <row r="13" spans="3:6" ht="15.75" customHeight="1">
      <c r="C13" s="10"/>
      <c r="F13" s="10"/>
    </row>
    <row r="14" spans="1:13" ht="27.75" customHeight="1">
      <c r="A14" s="1342" t="s">
        <v>413</v>
      </c>
      <c r="B14" s="1342"/>
      <c r="C14" s="1342"/>
      <c r="D14" s="1342"/>
      <c r="E14" s="1342"/>
      <c r="F14" s="1342"/>
      <c r="G14" s="1342"/>
      <c r="H14" s="120"/>
      <c r="I14" s="120"/>
      <c r="J14" s="120"/>
      <c r="K14" s="143"/>
      <c r="L14" s="17"/>
      <c r="M14" s="143"/>
    </row>
    <row r="15" spans="1:12" ht="14.25" customHeight="1">
      <c r="A15" s="18"/>
      <c r="B15" s="19"/>
      <c r="C15" s="19"/>
      <c r="D15" s="19"/>
      <c r="E15" s="19"/>
      <c r="G15" s="54" t="s">
        <v>17</v>
      </c>
      <c r="L15" s="17"/>
    </row>
    <row r="16" spans="1:12" ht="21" customHeight="1">
      <c r="A16" s="20" t="s">
        <v>22</v>
      </c>
      <c r="B16" s="88"/>
      <c r="C16" s="88"/>
      <c r="D16" s="21">
        <v>2012</v>
      </c>
      <c r="E16" s="21">
        <v>2013</v>
      </c>
      <c r="F16" s="21">
        <v>2014</v>
      </c>
      <c r="G16" s="21">
        <v>2015</v>
      </c>
      <c r="I16" s="121"/>
      <c r="J16" s="121"/>
      <c r="K16" s="121"/>
      <c r="L16" s="17"/>
    </row>
    <row r="17" spans="1:12" ht="21" customHeight="1">
      <c r="A17" s="1349" t="s">
        <v>41</v>
      </c>
      <c r="B17" s="1349"/>
      <c r="C17" s="1349"/>
      <c r="D17" s="36">
        <v>259</v>
      </c>
      <c r="E17" s="36">
        <v>335</v>
      </c>
      <c r="F17" s="36">
        <v>377</v>
      </c>
      <c r="G17" s="36">
        <v>470</v>
      </c>
      <c r="I17" s="7"/>
      <c r="J17" s="7"/>
      <c r="K17" s="7"/>
      <c r="L17" s="7"/>
    </row>
    <row r="18" spans="1:12" ht="21" customHeight="1">
      <c r="A18" s="1349" t="s">
        <v>42</v>
      </c>
      <c r="B18" s="1349"/>
      <c r="C18" s="1349"/>
      <c r="D18" s="36">
        <v>2086</v>
      </c>
      <c r="E18" s="36">
        <v>2201</v>
      </c>
      <c r="F18" s="36">
        <v>2209</v>
      </c>
      <c r="G18" s="36">
        <v>3203</v>
      </c>
      <c r="I18" s="7"/>
      <c r="J18" s="7"/>
      <c r="K18" s="7"/>
      <c r="L18" s="7"/>
    </row>
    <row r="19" spans="1:12" ht="21" customHeight="1">
      <c r="A19" s="1349" t="s">
        <v>43</v>
      </c>
      <c r="B19" s="1350"/>
      <c r="C19" s="1350"/>
      <c r="D19" s="36">
        <v>373</v>
      </c>
      <c r="E19" s="36">
        <v>466</v>
      </c>
      <c r="F19" s="36">
        <v>496</v>
      </c>
      <c r="G19" s="36">
        <v>479</v>
      </c>
      <c r="I19" s="7"/>
      <c r="J19" s="7"/>
      <c r="K19" s="7"/>
      <c r="L19" s="7"/>
    </row>
    <row r="20" spans="1:12" ht="21" customHeight="1">
      <c r="A20" s="1349" t="s">
        <v>44</v>
      </c>
      <c r="B20" s="1350"/>
      <c r="C20" s="1350"/>
      <c r="D20" s="36">
        <v>73</v>
      </c>
      <c r="E20" s="36">
        <v>76</v>
      </c>
      <c r="F20" s="36">
        <v>57</v>
      </c>
      <c r="G20" s="36">
        <v>58</v>
      </c>
      <c r="I20" s="7"/>
      <c r="J20" s="7"/>
      <c r="K20" s="7"/>
      <c r="L20" s="7"/>
    </row>
    <row r="21" spans="1:12" ht="21" customHeight="1">
      <c r="A21" s="1349" t="s">
        <v>45</v>
      </c>
      <c r="B21" s="1350"/>
      <c r="C21" s="1350"/>
      <c r="D21" s="36">
        <v>580</v>
      </c>
      <c r="E21" s="36">
        <v>694</v>
      </c>
      <c r="F21" s="36">
        <v>554</v>
      </c>
      <c r="G21" s="36">
        <v>565</v>
      </c>
      <c r="I21" s="7"/>
      <c r="J21" s="7"/>
      <c r="K21" s="7"/>
      <c r="L21" s="7"/>
    </row>
    <row r="22" spans="1:12" ht="21" customHeight="1">
      <c r="A22" s="90" t="s">
        <v>23</v>
      </c>
      <c r="B22" s="511"/>
      <c r="C22" s="511"/>
      <c r="D22" s="36">
        <v>733</v>
      </c>
      <c r="E22" s="36">
        <v>655</v>
      </c>
      <c r="F22" s="36">
        <v>703</v>
      </c>
      <c r="G22" s="36">
        <v>675</v>
      </c>
      <c r="I22" s="7"/>
      <c r="J22" s="7"/>
      <c r="K22" s="7"/>
      <c r="L22" s="7"/>
    </row>
    <row r="23" spans="1:12" ht="21" customHeight="1">
      <c r="A23" s="1349" t="s">
        <v>46</v>
      </c>
      <c r="B23" s="1349"/>
      <c r="C23" s="1349"/>
      <c r="D23" s="36">
        <v>369</v>
      </c>
      <c r="E23" s="36">
        <v>460</v>
      </c>
      <c r="F23" s="36">
        <v>453</v>
      </c>
      <c r="G23" s="36">
        <v>457</v>
      </c>
      <c r="I23" s="7"/>
      <c r="J23" s="7"/>
      <c r="K23" s="7"/>
      <c r="L23" s="7"/>
    </row>
    <row r="24" spans="1:12" ht="21" customHeight="1">
      <c r="A24" s="77" t="s">
        <v>0</v>
      </c>
      <c r="B24" s="89"/>
      <c r="C24" s="89"/>
      <c r="D24" s="22">
        <v>4473</v>
      </c>
      <c r="E24" s="22">
        <v>4887</v>
      </c>
      <c r="F24" s="22">
        <v>4849</v>
      </c>
      <c r="G24" s="22">
        <v>5907</v>
      </c>
      <c r="I24" s="52"/>
      <c r="J24" s="52"/>
      <c r="K24" s="52"/>
      <c r="L24" s="52"/>
    </row>
    <row r="25" ht="8.25" customHeight="1"/>
  </sheetData>
  <sheetProtection/>
  <mergeCells count="14">
    <mergeCell ref="A23:C23"/>
    <mergeCell ref="A14:G14"/>
    <mergeCell ref="A17:C17"/>
    <mergeCell ref="A18:C18"/>
    <mergeCell ref="A19:C19"/>
    <mergeCell ref="A20:C20"/>
    <mergeCell ref="A21:C21"/>
    <mergeCell ref="A1:M1"/>
    <mergeCell ref="K3:M3"/>
    <mergeCell ref="A4:A5"/>
    <mergeCell ref="B4:D4"/>
    <mergeCell ref="E4:G4"/>
    <mergeCell ref="H4:J4"/>
    <mergeCell ref="K4:M4"/>
  </mergeCells>
  <hyperlinks>
    <hyperlink ref="A2" location="Contents!A1" display="Back to Contents"/>
  </hyperlinks>
  <printOptions/>
  <pageMargins left="0.7480314960629921" right="0.15748031496062992" top="0.7480314960629921" bottom="0.7480314960629921" header="0.5118110236220472" footer="0.5118110236220472"/>
  <pageSetup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421875" style="1137" customWidth="1"/>
    <col min="2" max="4" width="8.7109375" style="1137" customWidth="1"/>
    <col min="5" max="5" width="0.5625" style="1137" customWidth="1"/>
    <col min="6" max="8" width="8.7109375" style="1137" customWidth="1"/>
    <col min="9" max="16384" width="9.140625" style="1126" customWidth="1"/>
  </cols>
  <sheetData>
    <row r="1" spans="1:9" s="1111" customFormat="1" ht="39" customHeight="1">
      <c r="A1" s="1109" t="s">
        <v>857</v>
      </c>
      <c r="B1" s="1109"/>
      <c r="C1" s="1109"/>
      <c r="D1" s="1109"/>
      <c r="E1" s="1109"/>
      <c r="F1" s="1109"/>
      <c r="G1" s="1109"/>
      <c r="H1" s="1110"/>
      <c r="I1" s="925"/>
    </row>
    <row r="2" spans="1:9" s="1111" customFormat="1" ht="30" customHeight="1">
      <c r="A2" s="1320" t="s">
        <v>893</v>
      </c>
      <c r="B2" s="1109"/>
      <c r="C2" s="1109"/>
      <c r="D2" s="1109"/>
      <c r="E2" s="1109"/>
      <c r="F2" s="1109"/>
      <c r="G2" s="1109"/>
      <c r="H2" s="1110"/>
      <c r="I2" s="925"/>
    </row>
    <row r="3" spans="1:8" s="1111" customFormat="1" ht="11.25" customHeight="1">
      <c r="A3" s="1043"/>
      <c r="B3" s="1112"/>
      <c r="C3" s="1112"/>
      <c r="D3" s="1112"/>
      <c r="E3" s="1112"/>
      <c r="F3" s="1112"/>
      <c r="G3" s="1112"/>
      <c r="H3" s="1044" t="s">
        <v>17</v>
      </c>
    </row>
    <row r="4" spans="1:8" s="1111" customFormat="1" ht="33" customHeight="1">
      <c r="A4" s="1563" t="s">
        <v>490</v>
      </c>
      <c r="B4" s="1538">
        <v>2014</v>
      </c>
      <c r="C4" s="1538"/>
      <c r="D4" s="1538"/>
      <c r="E4" s="962"/>
      <c r="F4" s="1538">
        <v>2015</v>
      </c>
      <c r="G4" s="1538"/>
      <c r="H4" s="1538"/>
    </row>
    <row r="5" spans="1:8" s="1114" customFormat="1" ht="34.5" customHeight="1">
      <c r="A5" s="1564"/>
      <c r="B5" s="931" t="s">
        <v>12</v>
      </c>
      <c r="C5" s="931" t="s">
        <v>11</v>
      </c>
      <c r="D5" s="931" t="s">
        <v>0</v>
      </c>
      <c r="E5" s="1113"/>
      <c r="F5" s="931" t="s">
        <v>12</v>
      </c>
      <c r="G5" s="931" t="s">
        <v>11</v>
      </c>
      <c r="H5" s="931" t="s">
        <v>0</v>
      </c>
    </row>
    <row r="6" spans="1:11" s="1114" customFormat="1" ht="34.5" customHeight="1">
      <c r="A6" s="1115" t="s">
        <v>761</v>
      </c>
      <c r="B6" s="951">
        <v>4</v>
      </c>
      <c r="C6" s="1116">
        <v>1</v>
      </c>
      <c r="D6" s="1117">
        <f>SUM(B6:C6)</f>
        <v>5</v>
      </c>
      <c r="E6" s="1118"/>
      <c r="F6" s="951">
        <v>4</v>
      </c>
      <c r="G6" s="1116">
        <v>1</v>
      </c>
      <c r="H6" s="1117">
        <v>5</v>
      </c>
      <c r="J6" s="1119"/>
      <c r="K6" s="1119"/>
    </row>
    <row r="7" spans="1:11" s="1114" customFormat="1" ht="33" customHeight="1">
      <c r="A7" s="955" t="s">
        <v>762</v>
      </c>
      <c r="B7" s="935">
        <v>5</v>
      </c>
      <c r="C7" s="935" t="s">
        <v>39</v>
      </c>
      <c r="D7" s="1120">
        <f aca="true" t="shared" si="0" ref="D7:D12">SUM(B7:C7)</f>
        <v>5</v>
      </c>
      <c r="E7" s="1121"/>
      <c r="F7" s="935">
        <v>6</v>
      </c>
      <c r="G7" s="1122">
        <v>1</v>
      </c>
      <c r="H7" s="1120">
        <v>7</v>
      </c>
      <c r="J7" s="1119"/>
      <c r="K7" s="1119"/>
    </row>
    <row r="8" spans="1:11" s="1114" customFormat="1" ht="33" customHeight="1">
      <c r="A8" s="928" t="s">
        <v>763</v>
      </c>
      <c r="B8" s="956">
        <v>10</v>
      </c>
      <c r="C8" s="1122">
        <v>1</v>
      </c>
      <c r="D8" s="1120">
        <f t="shared" si="0"/>
        <v>11</v>
      </c>
      <c r="E8" s="1121"/>
      <c r="F8" s="956">
        <v>17</v>
      </c>
      <c r="G8" s="1122">
        <v>1</v>
      </c>
      <c r="H8" s="1120">
        <v>18</v>
      </c>
      <c r="J8" s="1119"/>
      <c r="K8" s="1119"/>
    </row>
    <row r="9" spans="1:11" s="1114" customFormat="1" ht="33" customHeight="1">
      <c r="A9" s="955" t="s">
        <v>764</v>
      </c>
      <c r="B9" s="956">
        <v>55</v>
      </c>
      <c r="C9" s="935">
        <v>4</v>
      </c>
      <c r="D9" s="1120">
        <v>59</v>
      </c>
      <c r="E9" s="1121"/>
      <c r="F9" s="956">
        <v>52</v>
      </c>
      <c r="G9" s="935">
        <v>4</v>
      </c>
      <c r="H9" s="1120">
        <v>56</v>
      </c>
      <c r="J9" s="1119"/>
      <c r="K9" s="1119"/>
    </row>
    <row r="10" spans="1:11" s="1114" customFormat="1" ht="34.5" customHeight="1">
      <c r="A10" s="928" t="s">
        <v>765</v>
      </c>
      <c r="B10" s="956">
        <v>111</v>
      </c>
      <c r="C10" s="956">
        <v>6</v>
      </c>
      <c r="D10" s="1120">
        <f t="shared" si="0"/>
        <v>117</v>
      </c>
      <c r="E10" s="1121"/>
      <c r="F10" s="956">
        <v>98</v>
      </c>
      <c r="G10" s="956">
        <v>6</v>
      </c>
      <c r="H10" s="1120">
        <v>104</v>
      </c>
      <c r="J10" s="1119"/>
      <c r="K10" s="1119"/>
    </row>
    <row r="11" spans="1:11" s="1114" customFormat="1" ht="34.5" customHeight="1">
      <c r="A11" s="955" t="s">
        <v>766</v>
      </c>
      <c r="B11" s="956">
        <v>901</v>
      </c>
      <c r="C11" s="956">
        <v>81</v>
      </c>
      <c r="D11" s="1120">
        <f t="shared" si="0"/>
        <v>982</v>
      </c>
      <c r="E11" s="1121"/>
      <c r="F11" s="956">
        <v>865</v>
      </c>
      <c r="G11" s="956">
        <v>71</v>
      </c>
      <c r="H11" s="1120">
        <v>936</v>
      </c>
      <c r="J11" s="1119"/>
      <c r="K11" s="1119"/>
    </row>
    <row r="12" spans="1:11" s="1114" customFormat="1" ht="34.5" customHeight="1">
      <c r="A12" s="928" t="s">
        <v>767</v>
      </c>
      <c r="B12" s="956">
        <v>13</v>
      </c>
      <c r="C12" s="1122">
        <v>1</v>
      </c>
      <c r="D12" s="1120">
        <f t="shared" si="0"/>
        <v>14</v>
      </c>
      <c r="E12" s="1121"/>
      <c r="F12" s="956">
        <v>12</v>
      </c>
      <c r="G12" s="1122">
        <v>1</v>
      </c>
      <c r="H12" s="1120">
        <v>13</v>
      </c>
      <c r="J12" s="1119"/>
      <c r="K12" s="1119"/>
    </row>
    <row r="13" spans="1:11" s="1114" customFormat="1" ht="34.5" customHeight="1">
      <c r="A13" s="1078" t="s">
        <v>0</v>
      </c>
      <c r="B13" s="1050">
        <v>1099</v>
      </c>
      <c r="C13" s="1050">
        <v>94</v>
      </c>
      <c r="D13" s="1050">
        <v>1193</v>
      </c>
      <c r="E13" s="1051"/>
      <c r="F13" s="1050">
        <v>1054</v>
      </c>
      <c r="G13" s="1050">
        <v>85</v>
      </c>
      <c r="H13" s="1050">
        <v>1139</v>
      </c>
      <c r="J13" s="1119"/>
      <c r="K13" s="1119"/>
    </row>
    <row r="14" spans="1:8" s="1114" customFormat="1" ht="24" customHeight="1">
      <c r="A14" s="1123" t="s">
        <v>768</v>
      </c>
      <c r="B14" s="1065"/>
      <c r="C14" s="1065"/>
      <c r="D14" s="1124"/>
      <c r="E14" s="1124"/>
      <c r="F14" s="1065"/>
      <c r="G14" s="1065"/>
      <c r="H14" s="1124"/>
    </row>
    <row r="15" spans="1:8" s="1114" customFormat="1" ht="24" customHeight="1">
      <c r="A15" s="1125"/>
      <c r="B15" s="1065"/>
      <c r="C15" s="1065"/>
      <c r="D15" s="1124"/>
      <c r="E15" s="1124"/>
      <c r="F15" s="1065"/>
      <c r="G15" s="1065"/>
      <c r="H15" s="1124"/>
    </row>
    <row r="16" spans="1:8" ht="30" customHeight="1">
      <c r="A16" s="1528" t="s">
        <v>845</v>
      </c>
      <c r="B16" s="1528"/>
      <c r="C16" s="1528"/>
      <c r="D16" s="1528"/>
      <c r="E16" s="1528"/>
      <c r="F16" s="1528"/>
      <c r="G16" s="1528"/>
      <c r="H16" s="1528"/>
    </row>
    <row r="17" spans="1:8" ht="15.75" customHeight="1">
      <c r="A17" s="1127"/>
      <c r="B17" s="1128"/>
      <c r="C17" s="1128"/>
      <c r="D17" s="1128"/>
      <c r="E17" s="1128"/>
      <c r="F17" s="1129"/>
      <c r="G17" s="1129"/>
      <c r="H17" s="1130" t="s">
        <v>17</v>
      </c>
    </row>
    <row r="18" spans="1:8" ht="30" customHeight="1">
      <c r="A18" s="1563" t="s">
        <v>490</v>
      </c>
      <c r="B18" s="1538">
        <v>2014</v>
      </c>
      <c r="C18" s="1538"/>
      <c r="D18" s="1538"/>
      <c r="E18" s="1131"/>
      <c r="F18" s="1538">
        <v>2015</v>
      </c>
      <c r="G18" s="1538"/>
      <c r="H18" s="1538"/>
    </row>
    <row r="19" spans="1:8" ht="27" customHeight="1">
      <c r="A19" s="1564"/>
      <c r="B19" s="1132" t="s">
        <v>12</v>
      </c>
      <c r="C19" s="1132" t="s">
        <v>11</v>
      </c>
      <c r="D19" s="1132" t="s">
        <v>0</v>
      </c>
      <c r="E19" s="1133"/>
      <c r="F19" s="1132" t="s">
        <v>12</v>
      </c>
      <c r="G19" s="1132" t="s">
        <v>11</v>
      </c>
      <c r="H19" s="1132" t="s">
        <v>0</v>
      </c>
    </row>
    <row r="20" spans="1:11" ht="25.5" customHeight="1">
      <c r="A20" s="955" t="s">
        <v>769</v>
      </c>
      <c r="B20" s="951">
        <v>1</v>
      </c>
      <c r="C20" s="951" t="s">
        <v>39</v>
      </c>
      <c r="D20" s="940">
        <v>1</v>
      </c>
      <c r="E20" s="1134"/>
      <c r="F20" s="951">
        <v>1</v>
      </c>
      <c r="G20" s="951" t="s">
        <v>39</v>
      </c>
      <c r="H20" s="940">
        <v>1</v>
      </c>
      <c r="J20" s="1135"/>
      <c r="K20" s="1135"/>
    </row>
    <row r="21" spans="1:11" ht="25.5" customHeight="1">
      <c r="A21" s="955" t="s">
        <v>770</v>
      </c>
      <c r="B21" s="935" t="s">
        <v>39</v>
      </c>
      <c r="C21" s="935">
        <v>1</v>
      </c>
      <c r="D21" s="932">
        <v>1</v>
      </c>
      <c r="E21" s="1134"/>
      <c r="F21" s="1136" t="s">
        <v>39</v>
      </c>
      <c r="G21" s="935">
        <v>1</v>
      </c>
      <c r="H21" s="932">
        <v>1</v>
      </c>
      <c r="J21" s="1135"/>
      <c r="K21" s="1135"/>
    </row>
    <row r="22" spans="1:11" ht="25.5" customHeight="1">
      <c r="A22" s="955" t="s">
        <v>771</v>
      </c>
      <c r="B22" s="935">
        <v>1</v>
      </c>
      <c r="C22" s="935">
        <v>1</v>
      </c>
      <c r="D22" s="932">
        <v>2</v>
      </c>
      <c r="E22" s="1134"/>
      <c r="F22" s="935">
        <v>2</v>
      </c>
      <c r="G22" s="935">
        <v>1</v>
      </c>
      <c r="H22" s="932">
        <v>3</v>
      </c>
      <c r="J22" s="1135"/>
      <c r="K22" s="1135"/>
    </row>
    <row r="23" spans="1:11" ht="25.5" customHeight="1">
      <c r="A23" s="928" t="s">
        <v>772</v>
      </c>
      <c r="B23" s="935">
        <v>3</v>
      </c>
      <c r="C23" s="935">
        <v>2</v>
      </c>
      <c r="D23" s="932">
        <v>5</v>
      </c>
      <c r="E23" s="1134"/>
      <c r="F23" s="935">
        <v>4</v>
      </c>
      <c r="G23" s="935">
        <v>2</v>
      </c>
      <c r="H23" s="932">
        <v>6</v>
      </c>
      <c r="J23" s="1135"/>
      <c r="K23" s="1135"/>
    </row>
    <row r="24" spans="1:11" ht="25.5" customHeight="1">
      <c r="A24" s="955" t="s">
        <v>773</v>
      </c>
      <c r="B24" s="956">
        <v>7</v>
      </c>
      <c r="C24" s="935">
        <v>4</v>
      </c>
      <c r="D24" s="932">
        <v>11</v>
      </c>
      <c r="E24" s="1134"/>
      <c r="F24" s="956">
        <v>6</v>
      </c>
      <c r="G24" s="935">
        <v>4</v>
      </c>
      <c r="H24" s="932">
        <v>10</v>
      </c>
      <c r="J24" s="1135"/>
      <c r="K24" s="1135"/>
    </row>
    <row r="25" spans="1:11" ht="25.5" customHeight="1">
      <c r="A25" s="1063" t="s">
        <v>774</v>
      </c>
      <c r="B25" s="956">
        <v>11</v>
      </c>
      <c r="C25" s="935">
        <v>9</v>
      </c>
      <c r="D25" s="932">
        <v>20</v>
      </c>
      <c r="E25" s="1134"/>
      <c r="F25" s="956">
        <v>12</v>
      </c>
      <c r="G25" s="935">
        <v>13</v>
      </c>
      <c r="H25" s="932">
        <v>25</v>
      </c>
      <c r="J25" s="1135"/>
      <c r="K25" s="1135"/>
    </row>
    <row r="26" spans="1:11" ht="26.25" customHeight="1">
      <c r="A26" s="1078" t="s">
        <v>0</v>
      </c>
      <c r="B26" s="1050">
        <v>23</v>
      </c>
      <c r="C26" s="1050">
        <v>17</v>
      </c>
      <c r="D26" s="1050">
        <v>40</v>
      </c>
      <c r="E26" s="1051"/>
      <c r="F26" s="1050">
        <v>25</v>
      </c>
      <c r="G26" s="1050">
        <v>21</v>
      </c>
      <c r="H26" s="1050">
        <v>46</v>
      </c>
      <c r="J26" s="1135"/>
      <c r="K26" s="1135"/>
    </row>
    <row r="27" spans="10:11" ht="12.75">
      <c r="J27" s="1135"/>
      <c r="K27" s="1135"/>
    </row>
  </sheetData>
  <sheetProtection/>
  <mergeCells count="7">
    <mergeCell ref="A4:A5"/>
    <mergeCell ref="B4:D4"/>
    <mergeCell ref="F4:H4"/>
    <mergeCell ref="A16:H16"/>
    <mergeCell ref="A18:A19"/>
    <mergeCell ref="B18:D18"/>
    <mergeCell ref="F18:H18"/>
  </mergeCells>
  <hyperlinks>
    <hyperlink ref="A2" location="Contents!A1" display="Back to Contents"/>
  </hyperlinks>
  <printOptions/>
  <pageMargins left="0.748031496062992" right="0.748031496062992" top="0.748031496062992" bottom="0.748031496062992" header="0.51" footer="0.31496062992126"/>
  <pageSetup firstPageNumber="89" useFirstPageNumber="1" orientation="portrait" paperSize="9" r:id="rId1"/>
  <headerFooter>
    <oddHeader>&amp;C&amp;"Times New Roman,Regular"&amp;P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8515625" style="0" customWidth="1"/>
    <col min="2" max="3" width="16.57421875" style="0" customWidth="1"/>
    <col min="4" max="4" width="21.7109375" style="0" customWidth="1"/>
    <col min="6" max="6" width="14.7109375" style="0" customWidth="1"/>
  </cols>
  <sheetData>
    <row r="1" spans="1:5" ht="39.75" customHeight="1">
      <c r="A1" s="1567" t="s">
        <v>846</v>
      </c>
      <c r="B1" s="1567"/>
      <c r="C1" s="1567"/>
      <c r="D1" s="1567"/>
      <c r="E1" s="925"/>
    </row>
    <row r="2" spans="1:5" s="1266" customFormat="1" ht="24" customHeight="1">
      <c r="A2" s="1320" t="s">
        <v>893</v>
      </c>
      <c r="B2" s="19"/>
      <c r="C2" s="19"/>
      <c r="D2" s="501"/>
      <c r="E2" s="925"/>
    </row>
    <row r="3" spans="1:4" ht="37.5" customHeight="1">
      <c r="A3" s="1568" t="s">
        <v>273</v>
      </c>
      <c r="B3" s="1569" t="s">
        <v>522</v>
      </c>
      <c r="C3" s="1569"/>
      <c r="D3" s="1570" t="s">
        <v>775</v>
      </c>
    </row>
    <row r="4" spans="1:4" ht="37.5" customHeight="1">
      <c r="A4" s="1568"/>
      <c r="B4" s="1138" t="s">
        <v>666</v>
      </c>
      <c r="C4" s="56" t="s">
        <v>298</v>
      </c>
      <c r="D4" s="1571"/>
    </row>
    <row r="5" spans="1:7" ht="25.5" customHeight="1">
      <c r="A5" s="1139">
        <v>2011</v>
      </c>
      <c r="B5" s="1140">
        <v>834</v>
      </c>
      <c r="C5" s="1140">
        <v>87816</v>
      </c>
      <c r="D5" s="1141">
        <v>0.95</v>
      </c>
      <c r="E5" s="1142"/>
      <c r="G5" s="1143"/>
    </row>
    <row r="6" spans="1:7" ht="25.5" customHeight="1">
      <c r="A6" s="1139">
        <v>2012</v>
      </c>
      <c r="B6" s="1140">
        <v>1102</v>
      </c>
      <c r="C6" s="1140">
        <v>89101</v>
      </c>
      <c r="D6" s="1141">
        <v>1.24</v>
      </c>
      <c r="E6" s="1142"/>
      <c r="G6" s="1143"/>
    </row>
    <row r="7" spans="1:7" ht="25.5" customHeight="1">
      <c r="A7" s="1139">
        <v>2013</v>
      </c>
      <c r="B7" s="1140">
        <v>1729</v>
      </c>
      <c r="C7" s="1140">
        <v>102924</v>
      </c>
      <c r="D7" s="1141">
        <v>1.68</v>
      </c>
      <c r="E7" s="1142"/>
      <c r="G7" s="1143"/>
    </row>
    <row r="8" spans="1:7" ht="25.5" customHeight="1">
      <c r="A8" s="1139">
        <v>2014</v>
      </c>
      <c r="B8" s="1140">
        <v>857</v>
      </c>
      <c r="C8" s="1140">
        <v>106693</v>
      </c>
      <c r="D8" s="1141">
        <v>0.8</v>
      </c>
      <c r="E8" s="1142"/>
      <c r="G8" s="1143"/>
    </row>
    <row r="9" spans="1:7" ht="25.5" customHeight="1">
      <c r="A9" s="1144" t="s">
        <v>473</v>
      </c>
      <c r="B9" s="1145">
        <v>343</v>
      </c>
      <c r="C9" s="1145">
        <v>57974</v>
      </c>
      <c r="D9" s="1146">
        <v>0.59</v>
      </c>
      <c r="E9" s="1142"/>
      <c r="G9" s="1143"/>
    </row>
    <row r="10" ht="4.5" customHeight="1"/>
    <row r="11" ht="15">
      <c r="A11" s="722" t="s">
        <v>525</v>
      </c>
    </row>
  </sheetData>
  <sheetProtection/>
  <mergeCells count="4">
    <mergeCell ref="A1:D1"/>
    <mergeCell ref="A3:A4"/>
    <mergeCell ref="B3:C3"/>
    <mergeCell ref="D3:D4"/>
  </mergeCells>
  <hyperlinks>
    <hyperlink ref="A2" location="Contents!A1" display="Back to Contents"/>
  </hyperlinks>
  <printOptions/>
  <pageMargins left="0.708661417322835" right="0.708661417322835" top="0.748031496062992" bottom="0.748031496062992" header="0.51" footer="0.31496062992126"/>
  <pageSetup firstPageNumber="90" useFirstPageNumber="1" orientation="portrait" r:id="rId1"/>
  <headerFooter>
    <oddHeader>&amp;C&amp;"Times New Roman,Regular"&amp;P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M8"/>
  <sheetViews>
    <sheetView zoomScalePageLayoutView="0" workbookViewId="0" topLeftCell="A1">
      <selection activeCell="A2" sqref="A2"/>
    </sheetView>
  </sheetViews>
  <sheetFormatPr defaultColWidth="8.421875" defaultRowHeight="15"/>
  <cols>
    <col min="1" max="1" width="19.28125" style="947" customWidth="1"/>
    <col min="2" max="13" width="9.00390625" style="947" customWidth="1"/>
    <col min="14" max="16384" width="8.421875" style="947" customWidth="1"/>
  </cols>
  <sheetData>
    <row r="1" spans="1:13" s="969" customFormat="1" ht="32.25" customHeight="1">
      <c r="A1" s="1105" t="s">
        <v>847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925"/>
      <c r="M1" s="1105"/>
    </row>
    <row r="2" spans="1:13" s="969" customFormat="1" ht="19.5" customHeight="1">
      <c r="A2" s="1320" t="s">
        <v>893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925"/>
      <c r="M2" s="1105"/>
    </row>
    <row r="3" spans="1:13" s="969" customFormat="1" ht="16.5" customHeight="1">
      <c r="A3" s="1068"/>
      <c r="B3" s="1068"/>
      <c r="C3" s="1068"/>
      <c r="D3" s="1068"/>
      <c r="E3" s="1068"/>
      <c r="F3" s="1068"/>
      <c r="M3" s="1070" t="s">
        <v>17</v>
      </c>
    </row>
    <row r="4" spans="1:13" s="969" customFormat="1" ht="30.75" customHeight="1">
      <c r="A4" s="1563" t="s">
        <v>776</v>
      </c>
      <c r="B4" s="1532">
        <v>2012</v>
      </c>
      <c r="C4" s="1532"/>
      <c r="D4" s="1532"/>
      <c r="E4" s="1566">
        <v>2013</v>
      </c>
      <c r="F4" s="1532"/>
      <c r="G4" s="1565"/>
      <c r="H4" s="1566">
        <v>2014</v>
      </c>
      <c r="I4" s="1532"/>
      <c r="J4" s="1565"/>
      <c r="K4" s="1532">
        <v>2015</v>
      </c>
      <c r="L4" s="1532"/>
      <c r="M4" s="1532"/>
    </row>
    <row r="5" spans="1:13" s="969" customFormat="1" ht="30.75" customHeight="1">
      <c r="A5" s="1564"/>
      <c r="B5" s="965" t="s">
        <v>12</v>
      </c>
      <c r="C5" s="965" t="s">
        <v>11</v>
      </c>
      <c r="D5" s="965" t="s">
        <v>0</v>
      </c>
      <c r="E5" s="966" t="s">
        <v>12</v>
      </c>
      <c r="F5" s="965" t="s">
        <v>11</v>
      </c>
      <c r="G5" s="967" t="s">
        <v>0</v>
      </c>
      <c r="H5" s="966" t="s">
        <v>12</v>
      </c>
      <c r="I5" s="965" t="s">
        <v>11</v>
      </c>
      <c r="J5" s="967" t="s">
        <v>0</v>
      </c>
      <c r="K5" s="965" t="s">
        <v>12</v>
      </c>
      <c r="L5" s="965" t="s">
        <v>11</v>
      </c>
      <c r="M5" s="965" t="s">
        <v>0</v>
      </c>
    </row>
    <row r="6" spans="1:13" s="969" customFormat="1" ht="84" customHeight="1">
      <c r="A6" s="942" t="s">
        <v>63</v>
      </c>
      <c r="B6" s="1224">
        <v>155</v>
      </c>
      <c r="C6" s="1219">
        <v>57</v>
      </c>
      <c r="D6" s="1220">
        <v>212</v>
      </c>
      <c r="E6" s="1221">
        <v>204</v>
      </c>
      <c r="F6" s="1219">
        <v>38</v>
      </c>
      <c r="G6" s="1222">
        <v>242</v>
      </c>
      <c r="H6" s="1223">
        <v>180</v>
      </c>
      <c r="I6" s="1224">
        <v>62</v>
      </c>
      <c r="J6" s="1225">
        <v>242</v>
      </c>
      <c r="K6" s="1219">
        <v>224</v>
      </c>
      <c r="L6" s="1219">
        <v>71</v>
      </c>
      <c r="M6" s="1220">
        <v>295</v>
      </c>
    </row>
    <row r="7" spans="1:13" s="969" customFormat="1" ht="84" customHeight="1">
      <c r="A7" s="942" t="s">
        <v>64</v>
      </c>
      <c r="B7" s="1219">
        <v>46</v>
      </c>
      <c r="C7" s="1219">
        <v>4</v>
      </c>
      <c r="D7" s="1220">
        <v>50</v>
      </c>
      <c r="E7" s="1221">
        <v>34</v>
      </c>
      <c r="F7" s="1219">
        <v>9</v>
      </c>
      <c r="G7" s="1222">
        <v>43</v>
      </c>
      <c r="H7" s="1221">
        <v>36</v>
      </c>
      <c r="I7" s="1219">
        <v>4</v>
      </c>
      <c r="J7" s="1222">
        <v>40</v>
      </c>
      <c r="K7" s="1219">
        <v>46</v>
      </c>
      <c r="L7" s="1219">
        <v>4</v>
      </c>
      <c r="M7" s="1220">
        <v>50</v>
      </c>
    </row>
    <row r="8" spans="1:13" s="969" customFormat="1" ht="63.75" customHeight="1">
      <c r="A8" s="1042" t="s">
        <v>0</v>
      </c>
      <c r="B8" s="1226">
        <v>201</v>
      </c>
      <c r="C8" s="1226">
        <v>61</v>
      </c>
      <c r="D8" s="1226">
        <v>262</v>
      </c>
      <c r="E8" s="1227">
        <v>238</v>
      </c>
      <c r="F8" s="1226">
        <v>47</v>
      </c>
      <c r="G8" s="1228">
        <v>285</v>
      </c>
      <c r="H8" s="1227">
        <v>216</v>
      </c>
      <c r="I8" s="1226">
        <v>66</v>
      </c>
      <c r="J8" s="1228">
        <v>282</v>
      </c>
      <c r="K8" s="1226">
        <v>270</v>
      </c>
      <c r="L8" s="1226">
        <v>75</v>
      </c>
      <c r="M8" s="1226">
        <v>345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</sheetData>
  <sheetProtection/>
  <mergeCells count="5">
    <mergeCell ref="A4:A5"/>
    <mergeCell ref="B4:D4"/>
    <mergeCell ref="E4:G4"/>
    <mergeCell ref="H4:J4"/>
    <mergeCell ref="K4:M4"/>
  </mergeCells>
  <hyperlinks>
    <hyperlink ref="A2" location="Contents!A1" display="Back to Contents"/>
  </hyperlinks>
  <printOptions horizontalCentered="1"/>
  <pageMargins left="0.511811023622047" right="0.248031496" top="0.748031496062992" bottom="0.748031496062992" header="0.31496062992126" footer="0.31496062992126"/>
  <pageSetup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.75" customHeight="1"/>
  <cols>
    <col min="1" max="1" width="42.8515625" style="1171" customWidth="1"/>
    <col min="2" max="2" width="11.00390625" style="1147" customWidth="1"/>
    <col min="3" max="3" width="11.421875" style="1147" customWidth="1"/>
    <col min="4" max="16384" width="9.140625" style="1147" customWidth="1"/>
  </cols>
  <sheetData>
    <row r="1" spans="1:6" ht="31.5" customHeight="1">
      <c r="A1" s="1542" t="s">
        <v>848</v>
      </c>
      <c r="B1" s="1542"/>
      <c r="C1" s="1542"/>
      <c r="D1" s="1542"/>
      <c r="E1" s="1542"/>
      <c r="F1" s="925"/>
    </row>
    <row r="2" spans="1:6" ht="18.75" customHeight="1">
      <c r="A2" s="1320" t="s">
        <v>893</v>
      </c>
      <c r="B2" s="991"/>
      <c r="C2" s="991"/>
      <c r="D2" s="991"/>
      <c r="E2" s="991"/>
      <c r="F2" s="925"/>
    </row>
    <row r="3" spans="1:5" ht="15.75" customHeight="1">
      <c r="A3" s="1148"/>
      <c r="B3" s="1149"/>
      <c r="C3" s="1149"/>
      <c r="D3" s="992"/>
      <c r="E3" s="994" t="s">
        <v>17</v>
      </c>
    </row>
    <row r="4" spans="1:5" ht="18.75" customHeight="1">
      <c r="A4" s="995" t="s">
        <v>40</v>
      </c>
      <c r="B4" s="1150">
        <v>2012</v>
      </c>
      <c r="C4" s="1236" t="s">
        <v>864</v>
      </c>
      <c r="D4" s="1150">
        <v>2014</v>
      </c>
      <c r="E4" s="1150">
        <v>2015</v>
      </c>
    </row>
    <row r="5" spans="1:9" ht="17.25" customHeight="1">
      <c r="A5" s="1024" t="s">
        <v>76</v>
      </c>
      <c r="B5" s="1151">
        <v>31</v>
      </c>
      <c r="C5" s="1151">
        <v>89</v>
      </c>
      <c r="D5" s="1151">
        <v>86</v>
      </c>
      <c r="E5" s="1151">
        <v>79</v>
      </c>
      <c r="F5" s="1152"/>
      <c r="G5" s="1152"/>
      <c r="H5" s="1152"/>
      <c r="I5" s="1152"/>
    </row>
    <row r="6" spans="1:5" ht="17.25" customHeight="1">
      <c r="A6" s="1153" t="s">
        <v>693</v>
      </c>
      <c r="B6" s="1154">
        <v>14</v>
      </c>
      <c r="C6" s="1154" t="s">
        <v>39</v>
      </c>
      <c r="D6" s="1151" t="s">
        <v>39</v>
      </c>
      <c r="E6" s="1151" t="s">
        <v>39</v>
      </c>
    </row>
    <row r="7" spans="1:5" ht="26.25" customHeight="1">
      <c r="A7" s="1235" t="s">
        <v>863</v>
      </c>
      <c r="B7" s="1154" t="s">
        <v>39</v>
      </c>
      <c r="C7" s="1154">
        <v>3</v>
      </c>
      <c r="D7" s="1151" t="s">
        <v>39</v>
      </c>
      <c r="E7" s="1151" t="s">
        <v>39</v>
      </c>
    </row>
    <row r="8" spans="1:5" ht="17.25" customHeight="1">
      <c r="A8" s="1155" t="s">
        <v>777</v>
      </c>
      <c r="B8" s="1156" t="s">
        <v>39</v>
      </c>
      <c r="C8" s="1156" t="s">
        <v>39</v>
      </c>
      <c r="D8" s="1154">
        <v>4</v>
      </c>
      <c r="E8" s="1154">
        <v>1</v>
      </c>
    </row>
    <row r="9" spans="1:5" ht="17.25" customHeight="1">
      <c r="A9" s="1155" t="s">
        <v>778</v>
      </c>
      <c r="B9" s="1157" t="s">
        <v>39</v>
      </c>
      <c r="C9" s="1157" t="s">
        <v>39</v>
      </c>
      <c r="D9" s="1157" t="s">
        <v>39</v>
      </c>
      <c r="E9" s="1154">
        <v>2</v>
      </c>
    </row>
    <row r="10" spans="1:5" ht="17.25" customHeight="1">
      <c r="A10" s="1153" t="s">
        <v>779</v>
      </c>
      <c r="B10" s="1157" t="s">
        <v>39</v>
      </c>
      <c r="C10" s="1157" t="s">
        <v>39</v>
      </c>
      <c r="D10" s="1157" t="s">
        <v>39</v>
      </c>
      <c r="E10" s="1154">
        <v>1</v>
      </c>
    </row>
    <row r="11" spans="1:6" ht="17.25" customHeight="1">
      <c r="A11" s="1153" t="s">
        <v>780</v>
      </c>
      <c r="B11" s="1154">
        <v>17</v>
      </c>
      <c r="C11" s="1154">
        <v>86</v>
      </c>
      <c r="D11" s="1154">
        <v>82</v>
      </c>
      <c r="E11" s="1154">
        <v>75</v>
      </c>
      <c r="F11" s="992"/>
    </row>
    <row r="12" spans="1:5" ht="17.25" customHeight="1">
      <c r="A12" s="1024" t="s">
        <v>245</v>
      </c>
      <c r="B12" s="1158">
        <v>2</v>
      </c>
      <c r="C12" s="1158">
        <v>8</v>
      </c>
      <c r="D12" s="1158">
        <v>4</v>
      </c>
      <c r="E12" s="1158">
        <v>5</v>
      </c>
    </row>
    <row r="13" spans="1:5" ht="17.25" customHeight="1">
      <c r="A13" s="996" t="s">
        <v>781</v>
      </c>
      <c r="B13" s="1157" t="s">
        <v>39</v>
      </c>
      <c r="C13" s="1157" t="s">
        <v>39</v>
      </c>
      <c r="D13" s="1157" t="s">
        <v>39</v>
      </c>
      <c r="E13" s="1154">
        <v>2</v>
      </c>
    </row>
    <row r="14" spans="1:5" ht="17.25" customHeight="1">
      <c r="A14" s="1155" t="s">
        <v>88</v>
      </c>
      <c r="B14" s="1154" t="s">
        <v>39</v>
      </c>
      <c r="C14" s="1154">
        <v>7</v>
      </c>
      <c r="D14" s="1154">
        <v>4</v>
      </c>
      <c r="E14" s="1156" t="s">
        <v>39</v>
      </c>
    </row>
    <row r="15" spans="1:5" ht="17.25" customHeight="1">
      <c r="A15" s="1155" t="s">
        <v>301</v>
      </c>
      <c r="B15" s="1154">
        <v>2</v>
      </c>
      <c r="C15" s="1154" t="s">
        <v>39</v>
      </c>
      <c r="D15" s="1154" t="s">
        <v>39</v>
      </c>
      <c r="E15" s="1154">
        <v>3</v>
      </c>
    </row>
    <row r="16" spans="1:5" ht="17.25" customHeight="1">
      <c r="A16" s="1155" t="s">
        <v>782</v>
      </c>
      <c r="B16" s="1154" t="s">
        <v>39</v>
      </c>
      <c r="C16" s="1154">
        <v>1</v>
      </c>
      <c r="D16" s="1154" t="s">
        <v>39</v>
      </c>
      <c r="E16" s="1154" t="s">
        <v>39</v>
      </c>
    </row>
    <row r="17" spans="1:9" ht="17.25" customHeight="1">
      <c r="A17" s="1024" t="s">
        <v>333</v>
      </c>
      <c r="B17" s="1158">
        <v>190</v>
      </c>
      <c r="C17" s="1158">
        <v>148</v>
      </c>
      <c r="D17" s="1158">
        <v>165</v>
      </c>
      <c r="E17" s="1158">
        <v>145</v>
      </c>
      <c r="F17" s="1152"/>
      <c r="G17" s="1152"/>
      <c r="H17" s="1152"/>
      <c r="I17" s="1152"/>
    </row>
    <row r="18" spans="1:11" ht="17.25" customHeight="1">
      <c r="A18" s="1018" t="s">
        <v>783</v>
      </c>
      <c r="B18" s="1159">
        <v>4</v>
      </c>
      <c r="C18" s="1159">
        <v>7</v>
      </c>
      <c r="D18" s="1159">
        <v>8</v>
      </c>
      <c r="E18" s="1159">
        <v>8</v>
      </c>
      <c r="F18" s="1152"/>
      <c r="G18" s="1152"/>
      <c r="H18" s="1152"/>
      <c r="I18" s="1152"/>
      <c r="J18" s="1152"/>
      <c r="K18" s="1152"/>
    </row>
    <row r="19" spans="1:5" ht="17.25" customHeight="1">
      <c r="A19" s="1155" t="s">
        <v>784</v>
      </c>
      <c r="B19" s="1154">
        <v>1</v>
      </c>
      <c r="C19" s="1154" t="s">
        <v>39</v>
      </c>
      <c r="D19" s="1154" t="s">
        <v>39</v>
      </c>
      <c r="E19" s="1154">
        <v>1</v>
      </c>
    </row>
    <row r="20" spans="1:5" ht="17.25" customHeight="1">
      <c r="A20" s="1155" t="s">
        <v>106</v>
      </c>
      <c r="B20" s="1154">
        <v>3</v>
      </c>
      <c r="C20" s="1154">
        <v>6</v>
      </c>
      <c r="D20" s="1154">
        <v>7</v>
      </c>
      <c r="E20" s="1154">
        <v>5</v>
      </c>
    </row>
    <row r="21" spans="1:5" ht="17.25" customHeight="1">
      <c r="A21" s="1155" t="s">
        <v>785</v>
      </c>
      <c r="B21" s="1154" t="s">
        <v>39</v>
      </c>
      <c r="C21" s="1154" t="s">
        <v>39</v>
      </c>
      <c r="D21" s="1154" t="s">
        <v>39</v>
      </c>
      <c r="E21" s="1154">
        <v>1</v>
      </c>
    </row>
    <row r="22" spans="1:5" ht="17.25" customHeight="1">
      <c r="A22" s="1155" t="s">
        <v>786</v>
      </c>
      <c r="B22" s="1156" t="s">
        <v>39</v>
      </c>
      <c r="C22" s="1156" t="s">
        <v>39</v>
      </c>
      <c r="D22" s="1156" t="s">
        <v>39</v>
      </c>
      <c r="E22" s="1154">
        <v>1</v>
      </c>
    </row>
    <row r="23" spans="1:5" ht="17.25" customHeight="1">
      <c r="A23" s="1155" t="s">
        <v>98</v>
      </c>
      <c r="B23" s="1154" t="s">
        <v>39</v>
      </c>
      <c r="C23" s="1154">
        <v>1</v>
      </c>
      <c r="D23" s="1154">
        <v>1</v>
      </c>
      <c r="E23" s="1156" t="s">
        <v>39</v>
      </c>
    </row>
    <row r="24" spans="1:9" ht="17.25" customHeight="1">
      <c r="A24" s="1160" t="s">
        <v>787</v>
      </c>
      <c r="B24" s="1159">
        <v>6</v>
      </c>
      <c r="C24" s="1159">
        <v>4</v>
      </c>
      <c r="D24" s="1159">
        <v>4</v>
      </c>
      <c r="E24" s="1159">
        <v>6</v>
      </c>
      <c r="F24" s="1152"/>
      <c r="G24" s="1152"/>
      <c r="H24" s="1152"/>
      <c r="I24" s="1152"/>
    </row>
    <row r="25" spans="1:5" ht="17.25" customHeight="1">
      <c r="A25" s="1161" t="s">
        <v>788</v>
      </c>
      <c r="B25" s="1154" t="s">
        <v>543</v>
      </c>
      <c r="C25" s="1154">
        <v>2</v>
      </c>
      <c r="D25" s="1154">
        <v>1</v>
      </c>
      <c r="E25" s="1154">
        <v>2</v>
      </c>
    </row>
    <row r="26" spans="1:5" ht="17.25" customHeight="1">
      <c r="A26" s="1161" t="s">
        <v>789</v>
      </c>
      <c r="B26" s="1154" t="s">
        <v>543</v>
      </c>
      <c r="C26" s="1154">
        <v>2</v>
      </c>
      <c r="D26" s="1154">
        <v>3</v>
      </c>
      <c r="E26" s="1154">
        <v>4</v>
      </c>
    </row>
    <row r="27" spans="1:9" ht="17.25" customHeight="1">
      <c r="A27" s="1018" t="s">
        <v>790</v>
      </c>
      <c r="B27" s="1159">
        <v>152</v>
      </c>
      <c r="C27" s="1159">
        <v>114</v>
      </c>
      <c r="D27" s="1159">
        <v>134</v>
      </c>
      <c r="E27" s="1159">
        <v>103</v>
      </c>
      <c r="F27" s="1152"/>
      <c r="G27" s="1152"/>
      <c r="H27" s="1152"/>
      <c r="I27" s="1152"/>
    </row>
    <row r="28" spans="1:9" ht="17.25" customHeight="1">
      <c r="A28" s="1162" t="s">
        <v>127</v>
      </c>
      <c r="B28" s="1159">
        <v>46</v>
      </c>
      <c r="C28" s="1159">
        <v>38</v>
      </c>
      <c r="D28" s="1159">
        <v>54</v>
      </c>
      <c r="E28" s="1159">
        <v>29</v>
      </c>
      <c r="F28" s="1152"/>
      <c r="G28" s="1152"/>
      <c r="H28" s="1152"/>
      <c r="I28" s="1152"/>
    </row>
    <row r="29" spans="1:5" ht="17.25" customHeight="1">
      <c r="A29" s="1163" t="s">
        <v>129</v>
      </c>
      <c r="B29" s="1154">
        <v>6</v>
      </c>
      <c r="C29" s="1154">
        <v>1</v>
      </c>
      <c r="D29" s="1154" t="s">
        <v>39</v>
      </c>
      <c r="E29" s="1154" t="s">
        <v>39</v>
      </c>
    </row>
    <row r="30" spans="1:5" ht="17.25" customHeight="1">
      <c r="A30" s="1163" t="s">
        <v>706</v>
      </c>
      <c r="B30" s="1154" t="s">
        <v>39</v>
      </c>
      <c r="C30" s="1154">
        <v>4</v>
      </c>
      <c r="D30" s="1154">
        <v>3</v>
      </c>
      <c r="E30" s="1154">
        <v>1</v>
      </c>
    </row>
    <row r="31" spans="1:5" ht="17.25" customHeight="1">
      <c r="A31" s="1163" t="s">
        <v>791</v>
      </c>
      <c r="B31" s="1164">
        <v>38</v>
      </c>
      <c r="C31" s="1164">
        <v>28</v>
      </c>
      <c r="D31" s="1164">
        <v>44</v>
      </c>
      <c r="E31" s="1164">
        <v>23</v>
      </c>
    </row>
    <row r="32" spans="1:5" ht="17.25" customHeight="1">
      <c r="A32" s="1163" t="s">
        <v>136</v>
      </c>
      <c r="B32" s="1154" t="s">
        <v>39</v>
      </c>
      <c r="C32" s="1154">
        <v>3</v>
      </c>
      <c r="D32" s="1154">
        <v>7</v>
      </c>
      <c r="E32" s="1154">
        <v>2</v>
      </c>
    </row>
    <row r="33" spans="1:5" ht="17.25" customHeight="1">
      <c r="A33" s="1165" t="s">
        <v>792</v>
      </c>
      <c r="B33" s="1154">
        <v>2</v>
      </c>
      <c r="C33" s="1154" t="s">
        <v>39</v>
      </c>
      <c r="D33" s="1154" t="s">
        <v>39</v>
      </c>
      <c r="E33" s="1154" t="s">
        <v>39</v>
      </c>
    </row>
    <row r="34" spans="1:5" ht="17.25" customHeight="1">
      <c r="A34" s="1165" t="s">
        <v>793</v>
      </c>
      <c r="B34" s="1154" t="s">
        <v>39</v>
      </c>
      <c r="C34" s="1154">
        <v>1</v>
      </c>
      <c r="D34" s="1154" t="s">
        <v>39</v>
      </c>
      <c r="E34" s="1154">
        <v>3</v>
      </c>
    </row>
    <row r="35" spans="1:5" ht="17.25" customHeight="1">
      <c r="A35" s="1165" t="s">
        <v>794</v>
      </c>
      <c r="B35" s="1154" t="s">
        <v>39</v>
      </c>
      <c r="C35" s="1154">
        <v>1</v>
      </c>
      <c r="D35" s="1154" t="s">
        <v>39</v>
      </c>
      <c r="E35" s="1154" t="s">
        <v>39</v>
      </c>
    </row>
    <row r="36" spans="1:9" ht="17.25" customHeight="1">
      <c r="A36" s="1162" t="s">
        <v>139</v>
      </c>
      <c r="B36" s="1166">
        <v>20</v>
      </c>
      <c r="C36" s="1166">
        <v>19</v>
      </c>
      <c r="D36" s="1166">
        <v>12</v>
      </c>
      <c r="E36" s="1166">
        <v>17</v>
      </c>
      <c r="F36" s="1152"/>
      <c r="G36" s="1152"/>
      <c r="H36" s="1152"/>
      <c r="I36" s="1152"/>
    </row>
    <row r="37" spans="1:5" ht="17.25" customHeight="1">
      <c r="A37" s="1163" t="s">
        <v>709</v>
      </c>
      <c r="B37" s="1164">
        <v>9</v>
      </c>
      <c r="C37" s="1164">
        <v>3</v>
      </c>
      <c r="D37" s="1164">
        <v>2</v>
      </c>
      <c r="E37" s="1164">
        <v>1</v>
      </c>
    </row>
    <row r="38" spans="1:5" ht="17.25" customHeight="1">
      <c r="A38" s="1165" t="s">
        <v>141</v>
      </c>
      <c r="B38" s="1154" t="s">
        <v>39</v>
      </c>
      <c r="C38" s="1154">
        <v>3</v>
      </c>
      <c r="D38" s="1154" t="s">
        <v>39</v>
      </c>
      <c r="E38" s="1154">
        <v>2</v>
      </c>
    </row>
    <row r="39" spans="1:5" ht="17.25" customHeight="1">
      <c r="A39" s="1163" t="s">
        <v>143</v>
      </c>
      <c r="B39" s="1164">
        <v>11</v>
      </c>
      <c r="C39" s="1164">
        <v>13</v>
      </c>
      <c r="D39" s="1164">
        <v>9</v>
      </c>
      <c r="E39" s="1164">
        <v>13</v>
      </c>
    </row>
    <row r="40" spans="1:5" ht="17.25" customHeight="1">
      <c r="A40" s="1163" t="s">
        <v>795</v>
      </c>
      <c r="B40" s="1156" t="s">
        <v>39</v>
      </c>
      <c r="C40" s="1156" t="s">
        <v>39</v>
      </c>
      <c r="D40" s="1156" t="s">
        <v>39</v>
      </c>
      <c r="E40" s="1164">
        <v>1</v>
      </c>
    </row>
    <row r="41" spans="1:5" ht="17.25" customHeight="1">
      <c r="A41" s="1202" t="s">
        <v>796</v>
      </c>
      <c r="B41" s="1203" t="s">
        <v>39</v>
      </c>
      <c r="C41" s="1203" t="s">
        <v>39</v>
      </c>
      <c r="D41" s="1203">
        <v>1</v>
      </c>
      <c r="E41" s="1203" t="s">
        <v>39</v>
      </c>
    </row>
    <row r="42" spans="1:5" ht="17.25" customHeight="1">
      <c r="A42" s="1163"/>
      <c r="B42" s="1154"/>
      <c r="C42" s="1154"/>
      <c r="D42" s="1154"/>
      <c r="E42" s="1154"/>
    </row>
    <row r="43" spans="1:5" ht="17.25" customHeight="1">
      <c r="A43" s="1163"/>
      <c r="B43" s="1154"/>
      <c r="C43" s="1154"/>
      <c r="D43" s="1154"/>
      <c r="E43" s="1154"/>
    </row>
    <row r="44" spans="1:5" ht="35.25" customHeight="1">
      <c r="A44" s="1542" t="s">
        <v>856</v>
      </c>
      <c r="B44" s="1542"/>
      <c r="C44" s="1542"/>
      <c r="D44" s="1542"/>
      <c r="E44" s="1542"/>
    </row>
    <row r="45" spans="1:5" ht="17.25" customHeight="1">
      <c r="A45" s="1148"/>
      <c r="B45" s="1149"/>
      <c r="C45" s="1149"/>
      <c r="D45" s="992"/>
      <c r="E45" s="994" t="s">
        <v>17</v>
      </c>
    </row>
    <row r="46" spans="1:5" ht="17.25" customHeight="1">
      <c r="A46" s="995" t="s">
        <v>40</v>
      </c>
      <c r="B46" s="1150">
        <v>2012</v>
      </c>
      <c r="C46" s="1150">
        <v>2013</v>
      </c>
      <c r="D46" s="1150">
        <v>2014</v>
      </c>
      <c r="E46" s="1150">
        <v>2015</v>
      </c>
    </row>
    <row r="47" spans="1:9" ht="17.25" customHeight="1">
      <c r="A47" s="1162" t="s">
        <v>751</v>
      </c>
      <c r="B47" s="1159">
        <v>86</v>
      </c>
      <c r="C47" s="1159">
        <v>57</v>
      </c>
      <c r="D47" s="1159">
        <v>68</v>
      </c>
      <c r="E47" s="1159">
        <v>57</v>
      </c>
      <c r="F47" s="1152"/>
      <c r="G47" s="1152"/>
      <c r="H47" s="1152"/>
      <c r="I47" s="1152"/>
    </row>
    <row r="48" spans="1:5" ht="17.25" customHeight="1">
      <c r="A48" s="1163" t="s">
        <v>122</v>
      </c>
      <c r="B48" s="1154">
        <v>32</v>
      </c>
      <c r="C48" s="1154">
        <v>32</v>
      </c>
      <c r="D48" s="1154">
        <v>36</v>
      </c>
      <c r="E48" s="1154">
        <v>16</v>
      </c>
    </row>
    <row r="49" spans="1:5" ht="17.25" customHeight="1">
      <c r="A49" s="1163" t="s">
        <v>126</v>
      </c>
      <c r="B49" s="1154">
        <v>11</v>
      </c>
      <c r="C49" s="1154">
        <v>2</v>
      </c>
      <c r="D49" s="1154">
        <v>5</v>
      </c>
      <c r="E49" s="1154">
        <v>6</v>
      </c>
    </row>
    <row r="50" spans="1:5" ht="17.25" customHeight="1">
      <c r="A50" s="1163" t="s">
        <v>797</v>
      </c>
      <c r="B50" s="1154">
        <v>41</v>
      </c>
      <c r="C50" s="1154">
        <v>23</v>
      </c>
      <c r="D50" s="1154">
        <v>27</v>
      </c>
      <c r="E50" s="1154">
        <v>33</v>
      </c>
    </row>
    <row r="51" spans="1:5" ht="17.25" customHeight="1">
      <c r="A51" s="1163" t="s">
        <v>798</v>
      </c>
      <c r="B51" s="1157" t="s">
        <v>39</v>
      </c>
      <c r="C51" s="1157" t="s">
        <v>39</v>
      </c>
      <c r="D51" s="1157" t="s">
        <v>39</v>
      </c>
      <c r="E51" s="1167">
        <v>1</v>
      </c>
    </row>
    <row r="52" spans="1:5" ht="17.25" customHeight="1">
      <c r="A52" s="1163" t="s">
        <v>799</v>
      </c>
      <c r="B52" s="1157" t="s">
        <v>39</v>
      </c>
      <c r="C52" s="1157" t="s">
        <v>39</v>
      </c>
      <c r="D52" s="1157" t="s">
        <v>39</v>
      </c>
      <c r="E52" s="1167">
        <v>1</v>
      </c>
    </row>
    <row r="53" spans="1:5" ht="17.25" customHeight="1">
      <c r="A53" s="1163" t="s">
        <v>123</v>
      </c>
      <c r="B53" s="1154">
        <v>2</v>
      </c>
      <c r="C53" s="1154" t="s">
        <v>39</v>
      </c>
      <c r="D53" s="1154" t="s">
        <v>39</v>
      </c>
      <c r="E53" s="1167" t="s">
        <v>39</v>
      </c>
    </row>
    <row r="54" spans="1:9" ht="17.25" customHeight="1">
      <c r="A54" s="1160" t="s">
        <v>334</v>
      </c>
      <c r="B54" s="1159">
        <v>28</v>
      </c>
      <c r="C54" s="1159">
        <v>23</v>
      </c>
      <c r="D54" s="1159">
        <v>19</v>
      </c>
      <c r="E54" s="1159">
        <v>28</v>
      </c>
      <c r="F54" s="1152"/>
      <c r="G54" s="1152"/>
      <c r="H54" s="1152"/>
      <c r="I54" s="1152"/>
    </row>
    <row r="55" spans="1:5" ht="17.25" customHeight="1">
      <c r="A55" s="1163" t="s">
        <v>800</v>
      </c>
      <c r="B55" s="1154">
        <v>24</v>
      </c>
      <c r="C55" s="1154">
        <v>16</v>
      </c>
      <c r="D55" s="1154">
        <v>13</v>
      </c>
      <c r="E55" s="1154">
        <v>18</v>
      </c>
    </row>
    <row r="56" spans="1:5" ht="17.25" customHeight="1">
      <c r="A56" s="1155" t="s">
        <v>801</v>
      </c>
      <c r="B56" s="1157" t="s">
        <v>39</v>
      </c>
      <c r="C56" s="1168">
        <v>4</v>
      </c>
      <c r="D56" s="1157" t="s">
        <v>39</v>
      </c>
      <c r="E56" s="1154">
        <v>3</v>
      </c>
    </row>
    <row r="57" spans="1:5" ht="17.25" customHeight="1">
      <c r="A57" s="1155" t="s">
        <v>802</v>
      </c>
      <c r="B57" s="1157" t="s">
        <v>39</v>
      </c>
      <c r="C57" s="1168">
        <v>2</v>
      </c>
      <c r="D57" s="1168">
        <v>4</v>
      </c>
      <c r="E57" s="1154">
        <v>1</v>
      </c>
    </row>
    <row r="58" spans="1:5" ht="17.25" customHeight="1">
      <c r="A58" s="1155" t="s">
        <v>803</v>
      </c>
      <c r="B58" s="1154">
        <v>1</v>
      </c>
      <c r="C58" s="1154" t="s">
        <v>39</v>
      </c>
      <c r="D58" s="1154">
        <v>2</v>
      </c>
      <c r="E58" s="1154" t="s">
        <v>39</v>
      </c>
    </row>
    <row r="59" spans="1:5" ht="17.25" customHeight="1">
      <c r="A59" s="1155" t="s">
        <v>804</v>
      </c>
      <c r="B59" s="1154">
        <v>3</v>
      </c>
      <c r="C59" s="1154" t="s">
        <v>39</v>
      </c>
      <c r="D59" s="1154" t="s">
        <v>39</v>
      </c>
      <c r="E59" s="1154" t="s">
        <v>39</v>
      </c>
    </row>
    <row r="60" spans="1:5" ht="17.25" customHeight="1">
      <c r="A60" s="1155" t="s">
        <v>805</v>
      </c>
      <c r="B60" s="1157" t="s">
        <v>39</v>
      </c>
      <c r="C60" s="1157" t="s">
        <v>39</v>
      </c>
      <c r="D60" s="1157" t="s">
        <v>39</v>
      </c>
      <c r="E60" s="1154">
        <v>5</v>
      </c>
    </row>
    <row r="61" spans="1:5" ht="17.25" customHeight="1">
      <c r="A61" s="1155" t="s">
        <v>806</v>
      </c>
      <c r="B61" s="1157" t="s">
        <v>39</v>
      </c>
      <c r="C61" s="1157" t="s">
        <v>39</v>
      </c>
      <c r="D61" s="1157" t="s">
        <v>39</v>
      </c>
      <c r="E61" s="1154">
        <v>1</v>
      </c>
    </row>
    <row r="62" spans="1:5" ht="17.25" customHeight="1">
      <c r="A62" s="1155" t="s">
        <v>807</v>
      </c>
      <c r="B62" s="1157" t="s">
        <v>39</v>
      </c>
      <c r="C62" s="1168">
        <v>1</v>
      </c>
      <c r="D62" s="1157" t="s">
        <v>39</v>
      </c>
      <c r="E62" s="1154" t="s">
        <v>39</v>
      </c>
    </row>
    <row r="63" spans="1:5" ht="17.25" customHeight="1">
      <c r="A63" s="1024" t="s">
        <v>808</v>
      </c>
      <c r="B63" s="1158" t="s">
        <v>39</v>
      </c>
      <c r="C63" s="1158">
        <v>2</v>
      </c>
      <c r="D63" s="1158" t="s">
        <v>39</v>
      </c>
      <c r="E63" s="1158">
        <v>3</v>
      </c>
    </row>
    <row r="64" spans="1:5" ht="17.25" customHeight="1">
      <c r="A64" s="1024" t="s">
        <v>809</v>
      </c>
      <c r="B64" s="1158" t="s">
        <v>39</v>
      </c>
      <c r="C64" s="1158">
        <v>9</v>
      </c>
      <c r="D64" s="1158">
        <v>4</v>
      </c>
      <c r="E64" s="1158">
        <v>72</v>
      </c>
    </row>
    <row r="65" spans="1:5" ht="17.25" customHeight="1">
      <c r="A65" s="996" t="s">
        <v>810</v>
      </c>
      <c r="B65" s="1168" t="s">
        <v>39</v>
      </c>
      <c r="C65" s="1168">
        <v>9</v>
      </c>
      <c r="D65" s="1168">
        <v>4</v>
      </c>
      <c r="E65" s="1154">
        <v>9</v>
      </c>
    </row>
    <row r="66" spans="1:5" ht="17.25" customHeight="1">
      <c r="A66" s="996" t="s">
        <v>811</v>
      </c>
      <c r="B66" s="1168" t="s">
        <v>39</v>
      </c>
      <c r="C66" s="1168" t="s">
        <v>39</v>
      </c>
      <c r="D66" s="1168" t="s">
        <v>39</v>
      </c>
      <c r="E66" s="1154">
        <v>63</v>
      </c>
    </row>
    <row r="67" spans="1:5" ht="17.25" customHeight="1">
      <c r="A67" s="1024" t="s">
        <v>865</v>
      </c>
      <c r="B67" s="1158">
        <v>2</v>
      </c>
      <c r="C67" s="1158" t="s">
        <v>39</v>
      </c>
      <c r="D67" s="1158" t="s">
        <v>39</v>
      </c>
      <c r="E67" s="1158">
        <v>3</v>
      </c>
    </row>
    <row r="68" spans="1:5" ht="17.25" customHeight="1">
      <c r="A68" s="1024" t="s">
        <v>156</v>
      </c>
      <c r="B68" s="1169">
        <v>37</v>
      </c>
      <c r="C68" s="1169">
        <v>28</v>
      </c>
      <c r="D68" s="1169">
        <v>23</v>
      </c>
      <c r="E68" s="1169">
        <v>38</v>
      </c>
    </row>
    <row r="69" spans="1:6" ht="17.25" customHeight="1">
      <c r="A69" s="995" t="s">
        <v>0</v>
      </c>
      <c r="B69" s="1170">
        <v>262</v>
      </c>
      <c r="C69" s="1170">
        <v>285</v>
      </c>
      <c r="D69" s="1170">
        <v>282</v>
      </c>
      <c r="E69" s="1170">
        <v>345</v>
      </c>
      <c r="F69" s="1152"/>
    </row>
    <row r="70" spans="1:3" ht="15.75" customHeight="1">
      <c r="A70" s="947" t="s">
        <v>853</v>
      </c>
      <c r="B70" s="1025" t="s">
        <v>812</v>
      </c>
      <c r="C70" s="1152"/>
    </row>
    <row r="71" spans="1:2" ht="15.75" customHeight="1">
      <c r="A71" s="1025" t="s">
        <v>866</v>
      </c>
      <c r="B71" s="1152"/>
    </row>
    <row r="72" spans="1:3" ht="15.75" customHeight="1">
      <c r="A72" s="1147"/>
      <c r="B72" s="1152"/>
      <c r="C72" s="1014"/>
    </row>
    <row r="73" ht="15.75" customHeight="1">
      <c r="B73" s="1152"/>
    </row>
  </sheetData>
  <sheetProtection/>
  <mergeCells count="2">
    <mergeCell ref="A1:E1"/>
    <mergeCell ref="A44:E44"/>
  </mergeCells>
  <hyperlinks>
    <hyperlink ref="A2" location="Contents!A1" display="Back to Contents"/>
  </hyperlinks>
  <printOptions/>
  <pageMargins left="0.748031496062992" right="0.433070866141732" top="0.748031496062992" bottom="0.748031496062992" header="0.51" footer="0.31496062992126"/>
  <pageSetup firstPageNumber="93" useFirstPageNumber="1" orientation="portrait" paperSize="9" r:id="rId1"/>
  <headerFooter>
    <oddHeader>&amp;C&amp;"Times New Roman,Regular"&amp;P</oddHeader>
  </headerFooter>
  <ignoredErrors>
    <ignoredError sqref="C4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57421875" style="947" customWidth="1"/>
    <col min="2" max="5" width="12.7109375" style="947" customWidth="1"/>
    <col min="6" max="6" width="6.7109375" style="947" customWidth="1"/>
    <col min="7" max="7" width="7.28125" style="947" customWidth="1"/>
    <col min="8" max="8" width="6.421875" style="947" customWidth="1"/>
    <col min="9" max="9" width="7.28125" style="947" customWidth="1"/>
    <col min="10" max="10" width="8.57421875" style="947" customWidth="1"/>
    <col min="11" max="16384" width="9.140625" style="947" customWidth="1"/>
  </cols>
  <sheetData>
    <row r="1" spans="1:10" ht="30" customHeight="1">
      <c r="A1" s="1533" t="s">
        <v>849</v>
      </c>
      <c r="B1" s="1572"/>
      <c r="C1" s="1572"/>
      <c r="D1" s="1572"/>
      <c r="E1" s="1572"/>
      <c r="F1" s="925"/>
      <c r="G1" s="1129"/>
      <c r="H1" s="1129"/>
      <c r="I1" s="1129"/>
      <c r="J1" s="1129"/>
    </row>
    <row r="2" spans="1:10" ht="21.75" customHeight="1">
      <c r="A2" s="1320" t="s">
        <v>893</v>
      </c>
      <c r="B2" s="1254"/>
      <c r="C2" s="1254"/>
      <c r="D2" s="1254"/>
      <c r="E2" s="1254"/>
      <c r="F2" s="925"/>
      <c r="G2" s="1129"/>
      <c r="H2" s="1129"/>
      <c r="I2" s="1129"/>
      <c r="J2" s="1129"/>
    </row>
    <row r="3" spans="1:10" ht="14.25" customHeight="1">
      <c r="A3" s="1127"/>
      <c r="B3" s="1172"/>
      <c r="C3" s="1172"/>
      <c r="D3" s="1172"/>
      <c r="E3" s="1130" t="s">
        <v>17</v>
      </c>
      <c r="F3" s="1129"/>
      <c r="G3" s="1129"/>
      <c r="H3" s="1129"/>
      <c r="I3" s="1129"/>
      <c r="J3" s="1129"/>
    </row>
    <row r="4" spans="1:10" ht="25.5" customHeight="1">
      <c r="A4" s="1042" t="s">
        <v>776</v>
      </c>
      <c r="B4" s="1042">
        <v>2012</v>
      </c>
      <c r="C4" s="1173" t="s">
        <v>813</v>
      </c>
      <c r="D4" s="1173" t="s">
        <v>814</v>
      </c>
      <c r="E4" s="1173" t="s">
        <v>815</v>
      </c>
      <c r="F4" s="1056"/>
      <c r="G4" s="1056"/>
      <c r="H4" s="1056"/>
      <c r="I4" s="1056"/>
      <c r="J4" s="945"/>
    </row>
    <row r="5" spans="1:10" ht="23.25" customHeight="1">
      <c r="A5" s="942" t="s">
        <v>12</v>
      </c>
      <c r="B5" s="942">
        <v>449</v>
      </c>
      <c r="C5" s="942">
        <v>472</v>
      </c>
      <c r="D5" s="1174">
        <v>477</v>
      </c>
      <c r="E5" s="1174">
        <v>448</v>
      </c>
      <c r="F5" s="942"/>
      <c r="G5" s="942"/>
      <c r="H5" s="942"/>
      <c r="I5" s="942"/>
      <c r="J5" s="945"/>
    </row>
    <row r="6" spans="1:10" ht="23.25" customHeight="1">
      <c r="A6" s="942" t="s">
        <v>11</v>
      </c>
      <c r="B6" s="942">
        <v>38</v>
      </c>
      <c r="C6" s="942">
        <v>40</v>
      </c>
      <c r="D6" s="1174">
        <v>30</v>
      </c>
      <c r="E6" s="1174">
        <v>39</v>
      </c>
      <c r="F6" s="942"/>
      <c r="G6" s="942"/>
      <c r="H6" s="942"/>
      <c r="I6" s="942"/>
      <c r="J6" s="945"/>
    </row>
    <row r="7" spans="1:10" ht="23.25" customHeight="1">
      <c r="A7" s="1042" t="s">
        <v>0</v>
      </c>
      <c r="B7" s="1042">
        <v>487</v>
      </c>
      <c r="C7" s="1042">
        <v>512</v>
      </c>
      <c r="D7" s="1042">
        <v>507</v>
      </c>
      <c r="E7" s="1042">
        <v>487</v>
      </c>
      <c r="F7" s="1056"/>
      <c r="G7" s="1056"/>
      <c r="H7" s="1056"/>
      <c r="I7" s="1056"/>
      <c r="J7" s="945"/>
    </row>
    <row r="8" ht="15.75" customHeight="1"/>
    <row r="10" spans="1:6" ht="32.25" customHeight="1">
      <c r="A10" s="1391" t="s">
        <v>850</v>
      </c>
      <c r="B10" s="1391"/>
      <c r="C10" s="1391"/>
      <c r="D10" s="1391"/>
      <c r="E10" s="1391"/>
      <c r="F10" s="1175"/>
    </row>
    <row r="11" spans="1:5" ht="15">
      <c r="A11" s="1148"/>
      <c r="B11" s="1176"/>
      <c r="C11" s="1176"/>
      <c r="D11" s="1176"/>
      <c r="E11" s="994" t="s">
        <v>17</v>
      </c>
    </row>
    <row r="12" spans="1:5" ht="19.5" customHeight="1">
      <c r="A12" s="1177" t="s">
        <v>40</v>
      </c>
      <c r="B12" s="1178" t="s">
        <v>816</v>
      </c>
      <c r="C12" s="1179">
        <v>2013</v>
      </c>
      <c r="D12" s="1179">
        <v>2014</v>
      </c>
      <c r="E12" s="1179">
        <v>2015</v>
      </c>
    </row>
    <row r="13" spans="1:5" ht="20.25" customHeight="1">
      <c r="A13" s="1180" t="s">
        <v>67</v>
      </c>
      <c r="B13" s="1096">
        <v>6</v>
      </c>
      <c r="C13" s="1056">
        <v>4</v>
      </c>
      <c r="D13" s="1056">
        <v>4</v>
      </c>
      <c r="E13" s="1079">
        <v>17</v>
      </c>
    </row>
    <row r="14" spans="1:5" ht="20.25" customHeight="1">
      <c r="A14" s="464" t="s">
        <v>817</v>
      </c>
      <c r="B14" s="1096" t="s">
        <v>39</v>
      </c>
      <c r="C14" s="1096" t="s">
        <v>39</v>
      </c>
      <c r="D14" s="942">
        <v>1</v>
      </c>
      <c r="E14" s="1174">
        <v>1</v>
      </c>
    </row>
    <row r="15" spans="1:5" ht="20.25" customHeight="1">
      <c r="A15" s="1181" t="s">
        <v>73</v>
      </c>
      <c r="B15" s="1104">
        <v>6</v>
      </c>
      <c r="C15" s="942">
        <v>4</v>
      </c>
      <c r="D15" s="942">
        <v>3</v>
      </c>
      <c r="E15" s="1174">
        <v>16</v>
      </c>
    </row>
    <row r="16" spans="1:5" ht="20.25" customHeight="1">
      <c r="A16" s="465" t="s">
        <v>76</v>
      </c>
      <c r="B16" s="1056">
        <v>63</v>
      </c>
      <c r="C16" s="1056">
        <v>55</v>
      </c>
      <c r="D16" s="1056">
        <v>29</v>
      </c>
      <c r="E16" s="1079">
        <v>36</v>
      </c>
    </row>
    <row r="17" spans="1:5" ht="20.25" customHeight="1">
      <c r="A17" s="1182" t="s">
        <v>818</v>
      </c>
      <c r="B17" s="942">
        <v>33</v>
      </c>
      <c r="C17" s="942">
        <v>40</v>
      </c>
      <c r="D17" s="942">
        <v>12</v>
      </c>
      <c r="E17" s="1174">
        <v>25</v>
      </c>
    </row>
    <row r="18" spans="1:5" ht="20.25" customHeight="1">
      <c r="A18" s="465" t="s">
        <v>819</v>
      </c>
      <c r="B18" s="1056">
        <v>15</v>
      </c>
      <c r="C18" s="1056">
        <v>34</v>
      </c>
      <c r="D18" s="1056">
        <v>24</v>
      </c>
      <c r="E18" s="1079">
        <v>26</v>
      </c>
    </row>
    <row r="19" spans="1:5" ht="20.25" customHeight="1">
      <c r="A19" s="1181" t="s">
        <v>820</v>
      </c>
      <c r="B19" s="942">
        <v>6</v>
      </c>
      <c r="C19" s="942">
        <v>13</v>
      </c>
      <c r="D19" s="942">
        <v>7</v>
      </c>
      <c r="E19" s="1174">
        <v>4</v>
      </c>
    </row>
    <row r="20" spans="1:5" ht="20.25" customHeight="1">
      <c r="A20" s="1183" t="s">
        <v>821</v>
      </c>
      <c r="B20" s="1104">
        <v>6</v>
      </c>
      <c r="C20" s="942">
        <v>9</v>
      </c>
      <c r="D20" s="942">
        <v>6</v>
      </c>
      <c r="E20" s="1073">
        <v>12</v>
      </c>
    </row>
    <row r="21" spans="1:5" ht="20.25" customHeight="1">
      <c r="A21" s="465" t="s">
        <v>333</v>
      </c>
      <c r="B21" s="1056">
        <v>281</v>
      </c>
      <c r="C21" s="1056">
        <v>246</v>
      </c>
      <c r="D21" s="1056">
        <v>222</v>
      </c>
      <c r="E21" s="1079">
        <v>225</v>
      </c>
    </row>
    <row r="22" spans="1:5" ht="20.25" customHeight="1">
      <c r="A22" s="1182" t="s">
        <v>45</v>
      </c>
      <c r="B22" s="942">
        <v>43</v>
      </c>
      <c r="C22" s="942">
        <v>33</v>
      </c>
      <c r="D22" s="942">
        <v>28</v>
      </c>
      <c r="E22" s="1174">
        <v>34</v>
      </c>
    </row>
    <row r="23" spans="1:5" ht="20.25" customHeight="1">
      <c r="A23" s="1182" t="s">
        <v>112</v>
      </c>
      <c r="B23" s="942">
        <v>12</v>
      </c>
      <c r="C23" s="942">
        <v>6</v>
      </c>
      <c r="D23" s="942">
        <v>15</v>
      </c>
      <c r="E23" s="1174">
        <v>11</v>
      </c>
    </row>
    <row r="24" spans="1:5" ht="20.25" customHeight="1">
      <c r="A24" s="1182" t="s">
        <v>115</v>
      </c>
      <c r="B24" s="942">
        <v>197</v>
      </c>
      <c r="C24" s="942">
        <v>161</v>
      </c>
      <c r="D24" s="942">
        <v>147</v>
      </c>
      <c r="E24" s="1174">
        <v>151</v>
      </c>
    </row>
    <row r="25" spans="1:5" ht="20.25" customHeight="1">
      <c r="A25" s="1184" t="s">
        <v>127</v>
      </c>
      <c r="B25" s="1185">
        <v>80</v>
      </c>
      <c r="C25" s="1185">
        <v>68</v>
      </c>
      <c r="D25" s="1185">
        <v>80</v>
      </c>
      <c r="E25" s="1186">
        <v>72</v>
      </c>
    </row>
    <row r="26" spans="1:5" ht="20.25" customHeight="1">
      <c r="A26" s="1187" t="s">
        <v>139</v>
      </c>
      <c r="B26" s="1185">
        <v>22</v>
      </c>
      <c r="C26" s="1185">
        <v>19</v>
      </c>
      <c r="D26" s="1185">
        <v>24</v>
      </c>
      <c r="E26" s="1186">
        <v>14</v>
      </c>
    </row>
    <row r="27" spans="1:5" ht="20.25" customHeight="1">
      <c r="A27" s="1187" t="s">
        <v>751</v>
      </c>
      <c r="B27" s="1185">
        <v>95</v>
      </c>
      <c r="C27" s="1185">
        <v>74</v>
      </c>
      <c r="D27" s="1185">
        <v>43</v>
      </c>
      <c r="E27" s="1186">
        <v>65</v>
      </c>
    </row>
    <row r="28" spans="1:5" ht="20.25" customHeight="1">
      <c r="A28" s="1188" t="s">
        <v>334</v>
      </c>
      <c r="B28" s="942">
        <v>29</v>
      </c>
      <c r="C28" s="942">
        <v>46</v>
      </c>
      <c r="D28" s="942">
        <v>32</v>
      </c>
      <c r="E28" s="1174">
        <v>29</v>
      </c>
    </row>
    <row r="29" spans="1:5" ht="20.25" customHeight="1">
      <c r="A29" s="1189" t="s">
        <v>23</v>
      </c>
      <c r="B29" s="1096" t="s">
        <v>39</v>
      </c>
      <c r="C29" s="1056">
        <v>12</v>
      </c>
      <c r="D29" s="1056">
        <v>2</v>
      </c>
      <c r="E29" s="1079">
        <v>15</v>
      </c>
    </row>
    <row r="30" spans="1:5" ht="20.25" customHeight="1">
      <c r="A30" s="1189" t="s">
        <v>335</v>
      </c>
      <c r="B30" s="1096">
        <v>80</v>
      </c>
      <c r="C30" s="1056">
        <v>52</v>
      </c>
      <c r="D30" s="1056">
        <v>56</v>
      </c>
      <c r="E30" s="1079">
        <v>70</v>
      </c>
    </row>
    <row r="31" spans="1:5" ht="20.25" customHeight="1">
      <c r="A31" s="1189" t="s">
        <v>145</v>
      </c>
      <c r="B31" s="1096" t="s">
        <v>39</v>
      </c>
      <c r="C31" s="1056">
        <v>6</v>
      </c>
      <c r="D31" s="1096" t="s">
        <v>39</v>
      </c>
      <c r="E31" s="1077" t="s">
        <v>39</v>
      </c>
    </row>
    <row r="32" spans="1:5" ht="20.25" customHeight="1">
      <c r="A32" s="1189" t="s">
        <v>156</v>
      </c>
      <c r="B32" s="1056">
        <v>103</v>
      </c>
      <c r="C32" s="1056">
        <v>178</v>
      </c>
      <c r="D32" s="1056">
        <v>302</v>
      </c>
      <c r="E32" s="1079">
        <v>175</v>
      </c>
    </row>
    <row r="33" spans="1:8" ht="20.25" customHeight="1">
      <c r="A33" s="1190" t="s">
        <v>0</v>
      </c>
      <c r="B33" s="1042">
        <v>548</v>
      </c>
      <c r="C33" s="1042">
        <v>587</v>
      </c>
      <c r="D33" s="1042">
        <v>639</v>
      </c>
      <c r="E33" s="1055">
        <v>564</v>
      </c>
      <c r="H33" s="1191"/>
    </row>
    <row r="34" ht="3.75" customHeight="1"/>
    <row r="35" ht="13.5">
      <c r="A35" s="947" t="s">
        <v>853</v>
      </c>
    </row>
  </sheetData>
  <sheetProtection/>
  <mergeCells count="2">
    <mergeCell ref="A1:E1"/>
    <mergeCell ref="A10:E10"/>
  </mergeCells>
  <hyperlinks>
    <hyperlink ref="A2" location="Contents!A1" display="Back to Contents"/>
  </hyperlinks>
  <printOptions/>
  <pageMargins left="0.511811023622047" right="0.511811023622047" top="0.748031496062992" bottom="0.748031496062992" header="0.511811023622047" footer="0.511811023622047"/>
  <pageSetup firstPageNumber="95" useFirstPageNumber="1" orientation="portrait" paperSize="9" r:id="rId1"/>
  <headerFooter>
    <oddHeader>&amp;C&amp;"Times New Roman,Regular"&amp;P</oddHeader>
  </headerFooter>
  <ignoredErrors>
    <ignoredError sqref="B12 C4:E4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140625" style="947" customWidth="1"/>
    <col min="2" max="4" width="8.28125" style="947" customWidth="1"/>
    <col min="5" max="5" width="0.42578125" style="947" customWidth="1"/>
    <col min="6" max="8" width="8.28125" style="947" customWidth="1"/>
    <col min="9" max="16384" width="9.140625" style="947" customWidth="1"/>
  </cols>
  <sheetData>
    <row r="1" spans="1:9" ht="31.5" customHeight="1">
      <c r="A1" s="1528" t="s">
        <v>851</v>
      </c>
      <c r="B1" s="1528"/>
      <c r="C1" s="1528"/>
      <c r="D1" s="1528"/>
      <c r="E1" s="1528"/>
      <c r="F1" s="1528"/>
      <c r="G1" s="1528"/>
      <c r="H1" s="1528"/>
      <c r="I1" s="925"/>
    </row>
    <row r="2" spans="1:9" ht="21.75" customHeight="1">
      <c r="A2" s="1320" t="s">
        <v>893</v>
      </c>
      <c r="B2" s="924"/>
      <c r="C2" s="924"/>
      <c r="D2" s="924"/>
      <c r="E2" s="924"/>
      <c r="F2" s="924"/>
      <c r="G2" s="924"/>
      <c r="H2" s="924"/>
      <c r="I2" s="925"/>
    </row>
    <row r="3" spans="1:8" ht="16.5" customHeight="1">
      <c r="A3" s="1127"/>
      <c r="B3" s="1172"/>
      <c r="C3" s="1172"/>
      <c r="D3" s="1172"/>
      <c r="E3" s="1172"/>
      <c r="F3" s="1172"/>
      <c r="G3" s="1580" t="s">
        <v>17</v>
      </c>
      <c r="H3" s="1580"/>
    </row>
    <row r="4" spans="1:8" ht="25.5" customHeight="1">
      <c r="A4" s="1563" t="s">
        <v>490</v>
      </c>
      <c r="B4" s="1538" t="s">
        <v>822</v>
      </c>
      <c r="C4" s="1538"/>
      <c r="D4" s="1538"/>
      <c r="E4" s="962"/>
      <c r="F4" s="1538">
        <v>2015</v>
      </c>
      <c r="G4" s="1538"/>
      <c r="H4" s="1538"/>
    </row>
    <row r="5" spans="1:8" s="969" customFormat="1" ht="25.5" customHeight="1">
      <c r="A5" s="1564"/>
      <c r="B5" s="1132" t="s">
        <v>12</v>
      </c>
      <c r="C5" s="1132" t="s">
        <v>11</v>
      </c>
      <c r="D5" s="1132" t="s">
        <v>0</v>
      </c>
      <c r="E5" s="1133"/>
      <c r="F5" s="1132" t="s">
        <v>12</v>
      </c>
      <c r="G5" s="1132" t="s">
        <v>11</v>
      </c>
      <c r="H5" s="1132" t="s">
        <v>0</v>
      </c>
    </row>
    <row r="6" spans="1:11" s="969" customFormat="1" ht="37.5" customHeight="1">
      <c r="A6" s="928" t="s">
        <v>823</v>
      </c>
      <c r="B6" s="1192">
        <v>2</v>
      </c>
      <c r="C6" s="951" t="s">
        <v>39</v>
      </c>
      <c r="D6" s="1193">
        <v>2</v>
      </c>
      <c r="E6" s="1194"/>
      <c r="F6" s="1192">
        <v>2</v>
      </c>
      <c r="G6" s="951" t="s">
        <v>39</v>
      </c>
      <c r="H6" s="1193">
        <v>2</v>
      </c>
      <c r="J6" s="1058"/>
      <c r="K6" s="1058"/>
    </row>
    <row r="7" spans="1:11" s="969" customFormat="1" ht="25.5" customHeight="1">
      <c r="A7" s="955" t="s">
        <v>824</v>
      </c>
      <c r="B7" s="956">
        <v>2</v>
      </c>
      <c r="C7" s="956">
        <v>2</v>
      </c>
      <c r="D7" s="1195">
        <v>4</v>
      </c>
      <c r="E7" s="1134"/>
      <c r="F7" s="956">
        <v>2</v>
      </c>
      <c r="G7" s="956">
        <v>2</v>
      </c>
      <c r="H7" s="1195">
        <v>4</v>
      </c>
      <c r="J7" s="1058"/>
      <c r="K7" s="1058"/>
    </row>
    <row r="8" spans="1:11" s="969" customFormat="1" ht="25.5" customHeight="1">
      <c r="A8" s="928" t="s">
        <v>825</v>
      </c>
      <c r="B8" s="956">
        <v>6</v>
      </c>
      <c r="C8" s="956">
        <v>6</v>
      </c>
      <c r="D8" s="1195">
        <v>12</v>
      </c>
      <c r="E8" s="1134"/>
      <c r="F8" s="956">
        <v>6</v>
      </c>
      <c r="G8" s="956">
        <v>7</v>
      </c>
      <c r="H8" s="1195">
        <v>13</v>
      </c>
      <c r="J8" s="1058"/>
      <c r="K8" s="1058"/>
    </row>
    <row r="9" spans="1:11" s="969" customFormat="1" ht="25.5" customHeight="1">
      <c r="A9" s="928" t="s">
        <v>826</v>
      </c>
      <c r="B9" s="956">
        <v>12</v>
      </c>
      <c r="C9" s="956">
        <v>9</v>
      </c>
      <c r="D9" s="1195">
        <v>21</v>
      </c>
      <c r="E9" s="1134"/>
      <c r="F9" s="956">
        <v>12</v>
      </c>
      <c r="G9" s="956">
        <v>9</v>
      </c>
      <c r="H9" s="1195">
        <v>21</v>
      </c>
      <c r="J9" s="1058"/>
      <c r="K9" s="1058"/>
    </row>
    <row r="10" spans="1:11" s="969" customFormat="1" ht="25.5" customHeight="1">
      <c r="A10" s="955" t="s">
        <v>827</v>
      </c>
      <c r="B10" s="956">
        <v>4</v>
      </c>
      <c r="C10" s="956">
        <v>30</v>
      </c>
      <c r="D10" s="1195">
        <v>34</v>
      </c>
      <c r="E10" s="1134"/>
      <c r="F10" s="956">
        <v>4</v>
      </c>
      <c r="G10" s="956">
        <v>37</v>
      </c>
      <c r="H10" s="1195">
        <v>41</v>
      </c>
      <c r="J10" s="1058"/>
      <c r="K10" s="1058"/>
    </row>
    <row r="11" spans="1:11" s="969" customFormat="1" ht="25.5" customHeight="1">
      <c r="A11" s="955" t="s">
        <v>828</v>
      </c>
      <c r="B11" s="956" t="s">
        <v>39</v>
      </c>
      <c r="C11" s="956">
        <v>1</v>
      </c>
      <c r="D11" s="1195">
        <v>1</v>
      </c>
      <c r="E11" s="1134"/>
      <c r="F11" s="956" t="s">
        <v>39</v>
      </c>
      <c r="G11" s="956">
        <v>1</v>
      </c>
      <c r="H11" s="1195">
        <v>1</v>
      </c>
      <c r="J11" s="1058"/>
      <c r="K11" s="1058"/>
    </row>
    <row r="12" spans="1:11" s="969" customFormat="1" ht="27" customHeight="1">
      <c r="A12" s="1078" t="s">
        <v>0</v>
      </c>
      <c r="B12" s="1064">
        <v>26</v>
      </c>
      <c r="C12" s="1064">
        <v>48</v>
      </c>
      <c r="D12" s="1064">
        <v>74</v>
      </c>
      <c r="E12" s="1051"/>
      <c r="F12" s="1064">
        <v>26</v>
      </c>
      <c r="G12" s="1064">
        <v>56</v>
      </c>
      <c r="H12" s="1064">
        <v>82</v>
      </c>
      <c r="J12" s="1058"/>
      <c r="K12" s="1058"/>
    </row>
    <row r="13" spans="1:8" ht="20.25" customHeight="1">
      <c r="A13" s="947" t="s">
        <v>829</v>
      </c>
      <c r="B13" s="1067"/>
      <c r="C13" s="1067"/>
      <c r="D13" s="1067"/>
      <c r="E13" s="1067"/>
      <c r="F13" s="1067"/>
      <c r="G13" s="1067"/>
      <c r="H13" s="1067"/>
    </row>
    <row r="14" spans="2:8" ht="20.25" customHeight="1">
      <c r="B14" s="1067"/>
      <c r="C14" s="1067"/>
      <c r="D14" s="1067"/>
      <c r="E14" s="1067"/>
      <c r="F14" s="1067"/>
      <c r="G14" s="1067"/>
      <c r="H14" s="1067"/>
    </row>
    <row r="15" spans="2:8" ht="18" customHeight="1">
      <c r="B15" s="1067"/>
      <c r="C15" s="1067"/>
      <c r="D15" s="1067"/>
      <c r="E15" s="1067"/>
      <c r="F15" s="1067"/>
      <c r="G15" s="1067"/>
      <c r="H15" s="1067"/>
    </row>
    <row r="16" spans="1:8" ht="37.5" customHeight="1">
      <c r="A16" s="1582" t="s">
        <v>852</v>
      </c>
      <c r="B16" s="1582"/>
      <c r="C16" s="1582"/>
      <c r="D16" s="1582"/>
      <c r="E16" s="1582"/>
      <c r="F16" s="1582"/>
      <c r="G16" s="1582"/>
      <c r="H16" s="1582"/>
    </row>
    <row r="17" spans="1:8" ht="35.25" customHeight="1">
      <c r="A17" s="1577" t="s">
        <v>273</v>
      </c>
      <c r="B17" s="1535" t="s">
        <v>522</v>
      </c>
      <c r="C17" s="1535"/>
      <c r="D17" s="1535"/>
      <c r="E17" s="1535"/>
      <c r="F17" s="1535"/>
      <c r="G17" s="1579" t="s">
        <v>830</v>
      </c>
      <c r="H17" s="1579"/>
    </row>
    <row r="18" spans="1:8" ht="35.25" customHeight="1">
      <c r="A18" s="1578"/>
      <c r="B18" s="1581" t="s">
        <v>831</v>
      </c>
      <c r="C18" s="1581"/>
      <c r="D18" s="1581" t="s">
        <v>298</v>
      </c>
      <c r="E18" s="1581"/>
      <c r="F18" s="1581"/>
      <c r="G18" s="1580"/>
      <c r="H18" s="1580"/>
    </row>
    <row r="19" spans="1:10" ht="25.5" customHeight="1">
      <c r="A19" s="934">
        <v>2011</v>
      </c>
      <c r="B19" s="1574">
        <v>46</v>
      </c>
      <c r="C19" s="1574"/>
      <c r="D19" s="1575">
        <v>87816</v>
      </c>
      <c r="E19" s="1575"/>
      <c r="F19" s="1575"/>
      <c r="H19" s="1196">
        <v>0.05238225380340712</v>
      </c>
      <c r="J19" s="1197"/>
    </row>
    <row r="20" spans="1:10" ht="25.5" customHeight="1">
      <c r="A20" s="934">
        <v>2012</v>
      </c>
      <c r="B20" s="1574">
        <v>50</v>
      </c>
      <c r="C20" s="1574"/>
      <c r="D20" s="1575">
        <v>89101</v>
      </c>
      <c r="E20" s="1575"/>
      <c r="F20" s="1575"/>
      <c r="G20" s="945"/>
      <c r="H20" s="1196">
        <v>0.056116092973142837</v>
      </c>
      <c r="J20" s="1197"/>
    </row>
    <row r="21" spans="1:10" ht="25.5" customHeight="1">
      <c r="A21" s="934">
        <v>2013</v>
      </c>
      <c r="B21" s="1574">
        <v>59.5</v>
      </c>
      <c r="C21" s="1574"/>
      <c r="D21" s="1575">
        <v>102924</v>
      </c>
      <c r="E21" s="1575"/>
      <c r="F21" s="1575"/>
      <c r="G21" s="945"/>
      <c r="H21" s="1196">
        <v>0.057809645952353196</v>
      </c>
      <c r="J21" s="1197"/>
    </row>
    <row r="22" spans="1:10" ht="25.5" customHeight="1">
      <c r="A22" s="934">
        <v>2014</v>
      </c>
      <c r="B22" s="1576">
        <v>56</v>
      </c>
      <c r="C22" s="1576"/>
      <c r="D22" s="1576">
        <v>106693</v>
      </c>
      <c r="E22" s="1576"/>
      <c r="F22" s="1576"/>
      <c r="G22" s="1198"/>
      <c r="H22" s="1199">
        <v>0.05</v>
      </c>
      <c r="J22" s="1197"/>
    </row>
    <row r="23" spans="1:10" ht="25.5" customHeight="1">
      <c r="A23" s="1097" t="s">
        <v>832</v>
      </c>
      <c r="B23" s="1573">
        <v>27</v>
      </c>
      <c r="C23" s="1573"/>
      <c r="D23" s="1573">
        <v>57974</v>
      </c>
      <c r="E23" s="1573"/>
      <c r="F23" s="1573"/>
      <c r="G23" s="1200"/>
      <c r="H23" s="1201">
        <v>0.05</v>
      </c>
      <c r="J23" s="1197"/>
    </row>
    <row r="24" spans="1:6" ht="4.5" customHeight="1">
      <c r="A24" s="1095"/>
      <c r="B24" s="935"/>
      <c r="C24" s="935"/>
      <c r="D24" s="945"/>
      <c r="E24" s="945"/>
      <c r="F24" s="1196"/>
    </row>
    <row r="25" ht="12">
      <c r="A25" s="722" t="s">
        <v>525</v>
      </c>
    </row>
  </sheetData>
  <sheetProtection/>
  <mergeCells count="21">
    <mergeCell ref="A1:H1"/>
    <mergeCell ref="G3:H3"/>
    <mergeCell ref="A4:A5"/>
    <mergeCell ref="B4:D4"/>
    <mergeCell ref="F4:H4"/>
    <mergeCell ref="A16:H16"/>
    <mergeCell ref="A17:A18"/>
    <mergeCell ref="B17:F17"/>
    <mergeCell ref="G17:H18"/>
    <mergeCell ref="B18:C18"/>
    <mergeCell ref="D18:F18"/>
    <mergeCell ref="B19:C19"/>
    <mergeCell ref="D19:F19"/>
    <mergeCell ref="B23:C23"/>
    <mergeCell ref="D23:F23"/>
    <mergeCell ref="B20:C20"/>
    <mergeCell ref="D20:F20"/>
    <mergeCell ref="B21:C21"/>
    <mergeCell ref="D21:F21"/>
    <mergeCell ref="B22:C22"/>
    <mergeCell ref="D22:F22"/>
  </mergeCells>
  <hyperlinks>
    <hyperlink ref="A2" location="Contents!A1" display="Back to Contents"/>
  </hyperlinks>
  <printOptions/>
  <pageMargins left="0.511811023622047" right="0.511811023622047" top="0.748031496062992" bottom="0.748031496062992" header="0.511811023622047" footer="0.511811023622047"/>
  <pageSetup firstPageNumber="96" useFirstPageNumber="1" orientation="portrait" paperSize="9" r:id="rId1"/>
  <headerFooter>
    <oddHeader>&amp;C&amp;"Times New Roman,Regular"&amp;P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7109375" style="71" customWidth="1"/>
    <col min="2" max="5" width="8.8515625" style="58" customWidth="1"/>
    <col min="6" max="6" width="0.9921875" style="58" customWidth="1"/>
    <col min="7" max="16384" width="9.140625" style="58" customWidth="1"/>
  </cols>
  <sheetData>
    <row r="1" spans="1:6" ht="28.5" customHeight="1">
      <c r="A1" s="1351" t="s">
        <v>414</v>
      </c>
      <c r="B1" s="1351"/>
      <c r="C1" s="1351"/>
      <c r="D1" s="1351"/>
      <c r="E1" s="1351"/>
      <c r="F1" s="263"/>
    </row>
    <row r="2" spans="1:6" ht="28.5" customHeight="1">
      <c r="A2" s="1320" t="s">
        <v>893</v>
      </c>
      <c r="B2" s="263"/>
      <c r="C2" s="263"/>
      <c r="D2" s="263"/>
      <c r="E2" s="263"/>
      <c r="F2" s="263"/>
    </row>
    <row r="3" spans="1:6" ht="16.5" customHeight="1">
      <c r="A3" s="59"/>
      <c r="B3" s="57"/>
      <c r="C3" s="57"/>
      <c r="D3" s="293"/>
      <c r="E3" s="293" t="s">
        <v>17</v>
      </c>
      <c r="F3" s="57"/>
    </row>
    <row r="4" spans="1:6" ht="21" customHeight="1">
      <c r="A4" s="60" t="s">
        <v>40</v>
      </c>
      <c r="B4" s="45">
        <v>2012</v>
      </c>
      <c r="C4" s="45">
        <v>2013</v>
      </c>
      <c r="D4" s="45">
        <v>2014</v>
      </c>
      <c r="E4" s="45">
        <v>2015</v>
      </c>
      <c r="F4" s="96"/>
    </row>
    <row r="5" spans="1:6" ht="18.75" customHeight="1">
      <c r="A5" s="59" t="s">
        <v>67</v>
      </c>
      <c r="B5" s="31">
        <v>128</v>
      </c>
      <c r="C5" s="31">
        <v>117</v>
      </c>
      <c r="D5" s="31">
        <v>100</v>
      </c>
      <c r="E5" s="31">
        <v>85</v>
      </c>
      <c r="F5" s="31"/>
    </row>
    <row r="6" spans="1:6" ht="18" customHeight="1">
      <c r="A6" s="61" t="s">
        <v>326</v>
      </c>
      <c r="B6" s="62">
        <v>49</v>
      </c>
      <c r="C6" s="62">
        <v>41</v>
      </c>
      <c r="D6" s="62">
        <v>30</v>
      </c>
      <c r="E6" s="62">
        <v>29</v>
      </c>
      <c r="F6" s="62"/>
    </row>
    <row r="7" spans="1:6" ht="18" customHeight="1">
      <c r="A7" s="63" t="s">
        <v>68</v>
      </c>
      <c r="B7" s="14">
        <v>30</v>
      </c>
      <c r="C7" s="14">
        <v>34</v>
      </c>
      <c r="D7" s="14">
        <v>19</v>
      </c>
      <c r="E7" s="14">
        <v>19</v>
      </c>
      <c r="F7" s="14"/>
    </row>
    <row r="8" spans="1:6" ht="18" customHeight="1">
      <c r="A8" s="63" t="s">
        <v>69</v>
      </c>
      <c r="B8" s="14">
        <v>1</v>
      </c>
      <c r="C8" s="248" t="s">
        <v>39</v>
      </c>
      <c r="D8" s="248" t="s">
        <v>39</v>
      </c>
      <c r="E8" s="248" t="s">
        <v>39</v>
      </c>
      <c r="F8" s="14"/>
    </row>
    <row r="9" spans="1:6" ht="18" customHeight="1">
      <c r="A9" s="63" t="s">
        <v>70</v>
      </c>
      <c r="B9" s="14">
        <v>18</v>
      </c>
      <c r="C9" s="14">
        <v>7</v>
      </c>
      <c r="D9" s="14">
        <v>11</v>
      </c>
      <c r="E9" s="14">
        <v>10</v>
      </c>
      <c r="F9" s="14"/>
    </row>
    <row r="10" spans="1:6" s="64" customFormat="1" ht="18" customHeight="1">
      <c r="A10" s="61" t="s">
        <v>71</v>
      </c>
      <c r="B10" s="62">
        <v>13</v>
      </c>
      <c r="C10" s="62">
        <v>15</v>
      </c>
      <c r="D10" s="62">
        <v>12</v>
      </c>
      <c r="E10" s="62">
        <v>12</v>
      </c>
      <c r="F10" s="62"/>
    </row>
    <row r="11" spans="1:6" ht="18" customHeight="1">
      <c r="A11" s="63" t="s">
        <v>72</v>
      </c>
      <c r="B11" s="14">
        <v>13</v>
      </c>
      <c r="C11" s="14">
        <v>15</v>
      </c>
      <c r="D11" s="14">
        <v>12</v>
      </c>
      <c r="E11" s="14">
        <v>12</v>
      </c>
      <c r="F11" s="14"/>
    </row>
    <row r="12" spans="1:6" ht="18" customHeight="1">
      <c r="A12" s="61" t="s">
        <v>73</v>
      </c>
      <c r="B12" s="62">
        <v>66</v>
      </c>
      <c r="C12" s="62">
        <v>61</v>
      </c>
      <c r="D12" s="62">
        <v>58</v>
      </c>
      <c r="E12" s="62">
        <v>44</v>
      </c>
      <c r="F12" s="62"/>
    </row>
    <row r="13" spans="1:6" ht="18" customHeight="1">
      <c r="A13" s="63" t="s">
        <v>74</v>
      </c>
      <c r="B13" s="14">
        <v>3</v>
      </c>
      <c r="C13" s="14">
        <v>1</v>
      </c>
      <c r="D13" s="14">
        <v>2</v>
      </c>
      <c r="E13" s="14">
        <v>1</v>
      </c>
      <c r="F13" s="14"/>
    </row>
    <row r="14" spans="1:6" ht="18" customHeight="1">
      <c r="A14" s="63" t="s">
        <v>75</v>
      </c>
      <c r="B14" s="14">
        <v>63</v>
      </c>
      <c r="C14" s="14">
        <v>60</v>
      </c>
      <c r="D14" s="14">
        <v>56</v>
      </c>
      <c r="E14" s="14">
        <v>43</v>
      </c>
      <c r="F14" s="14"/>
    </row>
    <row r="15" spans="1:6" ht="18" customHeight="1">
      <c r="A15" s="59" t="s">
        <v>76</v>
      </c>
      <c r="B15" s="31">
        <v>12900</v>
      </c>
      <c r="C15" s="31">
        <v>12761</v>
      </c>
      <c r="D15" s="31">
        <v>12414</v>
      </c>
      <c r="E15" s="31">
        <v>12173</v>
      </c>
      <c r="F15" s="31"/>
    </row>
    <row r="16" spans="1:6" ht="18" customHeight="1">
      <c r="A16" s="63" t="s">
        <v>77</v>
      </c>
      <c r="B16" s="248" t="s">
        <v>39</v>
      </c>
      <c r="C16" s="248" t="s">
        <v>39</v>
      </c>
      <c r="D16" s="248" t="s">
        <v>39</v>
      </c>
      <c r="E16" s="248">
        <v>1</v>
      </c>
      <c r="F16" s="248"/>
    </row>
    <row r="17" spans="1:6" ht="18" customHeight="1">
      <c r="A17" s="63" t="s">
        <v>78</v>
      </c>
      <c r="B17" s="14">
        <v>38</v>
      </c>
      <c r="C17" s="14">
        <v>31</v>
      </c>
      <c r="D17" s="14">
        <v>29</v>
      </c>
      <c r="E17" s="14">
        <v>21</v>
      </c>
      <c r="F17" s="14"/>
    </row>
    <row r="18" spans="1:6" ht="28.5" customHeight="1">
      <c r="A18" s="63" t="s">
        <v>80</v>
      </c>
      <c r="B18" s="14">
        <v>15</v>
      </c>
      <c r="C18" s="14">
        <v>13</v>
      </c>
      <c r="D18" s="14">
        <v>13</v>
      </c>
      <c r="E18" s="14">
        <v>15</v>
      </c>
      <c r="F18" s="14"/>
    </row>
    <row r="19" spans="1:6" ht="18" customHeight="1">
      <c r="A19" s="63" t="s">
        <v>81</v>
      </c>
      <c r="B19" s="14">
        <v>118</v>
      </c>
      <c r="C19" s="14">
        <v>116</v>
      </c>
      <c r="D19" s="14">
        <v>145</v>
      </c>
      <c r="E19" s="14">
        <v>146</v>
      </c>
      <c r="F19" s="14"/>
    </row>
    <row r="20" spans="1:6" ht="18" customHeight="1">
      <c r="A20" s="63" t="s">
        <v>82</v>
      </c>
      <c r="B20" s="291">
        <v>7</v>
      </c>
      <c r="C20" s="291">
        <v>9</v>
      </c>
      <c r="D20" s="291">
        <v>6</v>
      </c>
      <c r="E20" s="291">
        <v>9</v>
      </c>
      <c r="F20" s="291"/>
    </row>
    <row r="21" spans="1:6" ht="18" customHeight="1">
      <c r="A21" s="63" t="s">
        <v>83</v>
      </c>
      <c r="B21" s="14">
        <v>67</v>
      </c>
      <c r="C21" s="14">
        <v>87</v>
      </c>
      <c r="D21" s="14">
        <v>100</v>
      </c>
      <c r="E21" s="14">
        <v>115</v>
      </c>
      <c r="F21" s="14"/>
    </row>
    <row r="22" spans="1:6" ht="18" customHeight="1">
      <c r="A22" s="63" t="s">
        <v>379</v>
      </c>
      <c r="B22" s="248" t="s">
        <v>39</v>
      </c>
      <c r="C22" s="14">
        <v>1</v>
      </c>
      <c r="D22" s="248" t="s">
        <v>39</v>
      </c>
      <c r="E22" s="14">
        <v>1</v>
      </c>
      <c r="F22" s="14"/>
    </row>
    <row r="23" spans="1:6" ht="18" customHeight="1">
      <c r="A23" s="63" t="s">
        <v>463</v>
      </c>
      <c r="B23" s="14">
        <v>12655</v>
      </c>
      <c r="C23" s="14">
        <v>12504</v>
      </c>
      <c r="D23" s="14">
        <v>12121</v>
      </c>
      <c r="E23" s="14">
        <v>11865</v>
      </c>
      <c r="F23" s="14"/>
    </row>
    <row r="24" spans="1:6" ht="18" customHeight="1">
      <c r="A24" s="59" t="s">
        <v>84</v>
      </c>
      <c r="B24" s="31">
        <v>455</v>
      </c>
      <c r="C24" s="31">
        <v>588</v>
      </c>
      <c r="D24" s="31">
        <v>634</v>
      </c>
      <c r="E24" s="31">
        <v>686</v>
      </c>
      <c r="F24" s="31"/>
    </row>
    <row r="25" spans="1:6" ht="18" customHeight="1">
      <c r="A25" s="63" t="s">
        <v>85</v>
      </c>
      <c r="B25" s="14">
        <v>51</v>
      </c>
      <c r="C25" s="14">
        <v>56</v>
      </c>
      <c r="D25" s="14">
        <v>62</v>
      </c>
      <c r="E25" s="14">
        <v>40</v>
      </c>
      <c r="F25" s="14"/>
    </row>
    <row r="26" spans="1:6" ht="18" customHeight="1">
      <c r="A26" s="63" t="s">
        <v>86</v>
      </c>
      <c r="B26" s="14">
        <v>58</v>
      </c>
      <c r="C26" s="14">
        <v>57</v>
      </c>
      <c r="D26" s="14">
        <v>55</v>
      </c>
      <c r="E26" s="14">
        <v>49</v>
      </c>
      <c r="F26" s="14"/>
    </row>
    <row r="27" spans="1:6" ht="18" customHeight="1">
      <c r="A27" s="63" t="s">
        <v>87</v>
      </c>
      <c r="B27" s="14">
        <v>1</v>
      </c>
      <c r="C27" s="248" t="s">
        <v>39</v>
      </c>
      <c r="D27" s="248" t="s">
        <v>39</v>
      </c>
      <c r="E27" s="14" t="s">
        <v>39</v>
      </c>
      <c r="F27" s="14"/>
    </row>
    <row r="28" spans="1:6" ht="27" customHeight="1">
      <c r="A28" s="484" t="s">
        <v>392</v>
      </c>
      <c r="B28" s="14">
        <v>118</v>
      </c>
      <c r="C28" s="14">
        <v>158</v>
      </c>
      <c r="D28" s="14">
        <v>201</v>
      </c>
      <c r="E28" s="14">
        <v>191</v>
      </c>
      <c r="F28" s="14"/>
    </row>
    <row r="29" spans="1:6" ht="18" customHeight="1">
      <c r="A29" s="63" t="s">
        <v>88</v>
      </c>
      <c r="B29" s="14">
        <v>145</v>
      </c>
      <c r="C29" s="14">
        <v>195</v>
      </c>
      <c r="D29" s="14">
        <v>178</v>
      </c>
      <c r="E29" s="14">
        <v>199</v>
      </c>
      <c r="F29" s="14"/>
    </row>
    <row r="30" spans="1:6" ht="18" customHeight="1">
      <c r="A30" s="63" t="s">
        <v>464</v>
      </c>
      <c r="B30" s="14">
        <v>24</v>
      </c>
      <c r="C30" s="14">
        <v>21</v>
      </c>
      <c r="D30" s="14">
        <v>6</v>
      </c>
      <c r="E30" s="14">
        <v>13</v>
      </c>
      <c r="F30" s="14"/>
    </row>
    <row r="31" spans="1:6" ht="15.75" customHeight="1">
      <c r="A31" s="63" t="s">
        <v>90</v>
      </c>
      <c r="B31" s="14">
        <v>2</v>
      </c>
      <c r="C31" s="14">
        <v>9</v>
      </c>
      <c r="D31" s="14">
        <v>8</v>
      </c>
      <c r="E31" s="14">
        <v>4</v>
      </c>
      <c r="F31" s="14"/>
    </row>
    <row r="32" spans="1:6" ht="18" customHeight="1">
      <c r="A32" s="61" t="s">
        <v>91</v>
      </c>
      <c r="B32" s="14"/>
      <c r="C32" s="14"/>
      <c r="D32" s="14"/>
      <c r="E32" s="14"/>
      <c r="F32" s="14"/>
    </row>
    <row r="33" spans="1:6" ht="18" customHeight="1">
      <c r="A33" s="63" t="s">
        <v>92</v>
      </c>
      <c r="B33" s="14">
        <v>5</v>
      </c>
      <c r="C33" s="14">
        <v>9</v>
      </c>
      <c r="D33" s="14">
        <v>7</v>
      </c>
      <c r="E33" s="14">
        <v>8</v>
      </c>
      <c r="F33" s="14"/>
    </row>
    <row r="34" spans="1:6" ht="18" customHeight="1">
      <c r="A34" s="61" t="s">
        <v>93</v>
      </c>
      <c r="B34" s="14"/>
      <c r="C34" s="14"/>
      <c r="D34" s="14"/>
      <c r="E34" s="14"/>
      <c r="F34" s="14"/>
    </row>
    <row r="35" spans="1:6" ht="30.75" customHeight="1">
      <c r="A35" s="211" t="s">
        <v>94</v>
      </c>
      <c r="B35" s="65">
        <v>51</v>
      </c>
      <c r="C35" s="65">
        <v>83</v>
      </c>
      <c r="D35" s="65">
        <v>117</v>
      </c>
      <c r="E35" s="65">
        <v>182</v>
      </c>
      <c r="F35" s="14"/>
    </row>
    <row r="36" spans="1:6" ht="63.75" customHeight="1">
      <c r="A36" s="63"/>
      <c r="B36" s="14"/>
      <c r="C36" s="14"/>
      <c r="D36" s="14"/>
      <c r="E36" s="14"/>
      <c r="F36" s="14"/>
    </row>
    <row r="37" spans="1:6" ht="32.25" customHeight="1">
      <c r="A37" s="1351" t="s">
        <v>415</v>
      </c>
      <c r="B37" s="1351"/>
      <c r="C37" s="1351"/>
      <c r="D37" s="1351"/>
      <c r="E37" s="1351"/>
      <c r="F37" s="263"/>
    </row>
    <row r="38" spans="1:6" ht="15.75" customHeight="1">
      <c r="A38" s="59"/>
      <c r="B38" s="57"/>
      <c r="C38" s="293"/>
      <c r="D38" s="293"/>
      <c r="E38" s="293" t="s">
        <v>17</v>
      </c>
      <c r="F38" s="57"/>
    </row>
    <row r="39" spans="1:6" ht="22.5" customHeight="1">
      <c r="A39" s="60" t="s">
        <v>40</v>
      </c>
      <c r="B39" s="45">
        <v>2012</v>
      </c>
      <c r="C39" s="45">
        <v>2013</v>
      </c>
      <c r="D39" s="45">
        <v>2014</v>
      </c>
      <c r="E39" s="45">
        <v>2015</v>
      </c>
      <c r="F39" s="96"/>
    </row>
    <row r="40" spans="1:6" ht="18.75" customHeight="1">
      <c r="A40" s="59" t="s">
        <v>333</v>
      </c>
      <c r="B40" s="182">
        <v>14323</v>
      </c>
      <c r="C40" s="182">
        <v>15094</v>
      </c>
      <c r="D40" s="182">
        <v>14765</v>
      </c>
      <c r="E40" s="182">
        <v>17737</v>
      </c>
      <c r="F40" s="182"/>
    </row>
    <row r="41" spans="1:6" ht="18.75" customHeight="1">
      <c r="A41" s="61" t="s">
        <v>45</v>
      </c>
      <c r="B41" s="62">
        <v>964</v>
      </c>
      <c r="C41" s="62">
        <v>1171</v>
      </c>
      <c r="D41" s="62">
        <v>977</v>
      </c>
      <c r="E41" s="62">
        <v>984</v>
      </c>
      <c r="F41" s="62"/>
    </row>
    <row r="42" spans="1:6" ht="16.5" customHeight="1">
      <c r="A42" s="69" t="s">
        <v>95</v>
      </c>
      <c r="B42" s="14">
        <v>160</v>
      </c>
      <c r="C42" s="14">
        <v>149</v>
      </c>
      <c r="D42" s="14">
        <v>169</v>
      </c>
      <c r="E42" s="14">
        <v>120</v>
      </c>
      <c r="F42" s="14"/>
    </row>
    <row r="43" spans="1:6" ht="16.5" customHeight="1">
      <c r="A43" s="69" t="s">
        <v>96</v>
      </c>
      <c r="B43" s="14">
        <v>2</v>
      </c>
      <c r="C43" s="14">
        <v>1</v>
      </c>
      <c r="D43" s="14">
        <v>4</v>
      </c>
      <c r="E43" s="14">
        <v>4</v>
      </c>
      <c r="F43" s="14"/>
    </row>
    <row r="44" spans="1:6" ht="16.5" customHeight="1">
      <c r="A44" s="69" t="s">
        <v>97</v>
      </c>
      <c r="B44" s="14">
        <v>43</v>
      </c>
      <c r="C44" s="14">
        <v>35</v>
      </c>
      <c r="D44" s="14">
        <v>39</v>
      </c>
      <c r="E44" s="14">
        <v>27</v>
      </c>
      <c r="F44" s="14"/>
    </row>
    <row r="45" spans="1:6" ht="16.5" customHeight="1">
      <c r="A45" s="69" t="s">
        <v>104</v>
      </c>
      <c r="B45" s="14">
        <v>19</v>
      </c>
      <c r="C45" s="14">
        <v>18</v>
      </c>
      <c r="D45" s="14">
        <v>27</v>
      </c>
      <c r="E45" s="14">
        <v>13</v>
      </c>
      <c r="F45" s="14"/>
    </row>
    <row r="46" spans="1:6" ht="16.5" customHeight="1">
      <c r="A46" s="69" t="s">
        <v>105</v>
      </c>
      <c r="B46" s="14">
        <v>12</v>
      </c>
      <c r="C46" s="14">
        <v>14</v>
      </c>
      <c r="D46" s="14">
        <v>2</v>
      </c>
      <c r="E46" s="14">
        <v>3</v>
      </c>
      <c r="F46" s="14"/>
    </row>
    <row r="47" spans="1:6" ht="16.5" customHeight="1">
      <c r="A47" s="69" t="s">
        <v>106</v>
      </c>
      <c r="B47" s="14">
        <v>352</v>
      </c>
      <c r="C47" s="14">
        <v>406</v>
      </c>
      <c r="D47" s="14">
        <v>384</v>
      </c>
      <c r="E47" s="14">
        <v>371</v>
      </c>
      <c r="F47" s="14"/>
    </row>
    <row r="48" spans="1:6" ht="16.5" customHeight="1">
      <c r="A48" s="69" t="s">
        <v>98</v>
      </c>
      <c r="B48" s="14">
        <v>290</v>
      </c>
      <c r="C48" s="14">
        <v>443</v>
      </c>
      <c r="D48" s="14">
        <v>261</v>
      </c>
      <c r="E48" s="14">
        <v>354</v>
      </c>
      <c r="F48" s="14"/>
    </row>
    <row r="49" spans="1:6" ht="16.5" customHeight="1">
      <c r="A49" s="69" t="s">
        <v>99</v>
      </c>
      <c r="B49" s="14">
        <v>10</v>
      </c>
      <c r="C49" s="14">
        <v>4</v>
      </c>
      <c r="D49" s="14">
        <v>7</v>
      </c>
      <c r="E49" s="14">
        <v>3</v>
      </c>
      <c r="F49" s="14"/>
    </row>
    <row r="50" spans="1:6" ht="16.5" customHeight="1">
      <c r="A50" s="69" t="s">
        <v>100</v>
      </c>
      <c r="B50" s="14">
        <v>5</v>
      </c>
      <c r="C50" s="14">
        <v>2</v>
      </c>
      <c r="D50" s="14">
        <v>8</v>
      </c>
      <c r="E50" s="14" t="s">
        <v>39</v>
      </c>
      <c r="F50" s="14"/>
    </row>
    <row r="51" spans="1:6" ht="16.5" customHeight="1">
      <c r="A51" s="69" t="s">
        <v>101</v>
      </c>
      <c r="B51" s="14">
        <v>33</v>
      </c>
      <c r="C51" s="14">
        <v>43</v>
      </c>
      <c r="D51" s="14">
        <v>26</v>
      </c>
      <c r="E51" s="14">
        <v>35</v>
      </c>
      <c r="F51" s="14"/>
    </row>
    <row r="52" spans="1:6" ht="16.5" customHeight="1">
      <c r="A52" s="69" t="s">
        <v>102</v>
      </c>
      <c r="B52" s="248" t="s">
        <v>39</v>
      </c>
      <c r="C52" s="248">
        <v>1</v>
      </c>
      <c r="D52" s="248">
        <v>2</v>
      </c>
      <c r="E52" s="14" t="s">
        <v>39</v>
      </c>
      <c r="F52" s="248"/>
    </row>
    <row r="53" spans="1:6" ht="16.5" customHeight="1">
      <c r="A53" s="69" t="s">
        <v>103</v>
      </c>
      <c r="B53" s="14">
        <v>29</v>
      </c>
      <c r="C53" s="14">
        <v>45</v>
      </c>
      <c r="D53" s="14">
        <v>29</v>
      </c>
      <c r="E53" s="14">
        <v>37</v>
      </c>
      <c r="F53" s="14"/>
    </row>
    <row r="54" spans="1:6" ht="16.5" customHeight="1">
      <c r="A54" s="69" t="s">
        <v>107</v>
      </c>
      <c r="B54" s="14">
        <v>1</v>
      </c>
      <c r="C54" s="14">
        <v>3</v>
      </c>
      <c r="D54" s="14">
        <v>6</v>
      </c>
      <c r="E54" s="14">
        <v>3</v>
      </c>
      <c r="F54" s="14"/>
    </row>
    <row r="55" spans="1:6" ht="16.5" customHeight="1">
      <c r="A55" s="180" t="s">
        <v>108</v>
      </c>
      <c r="B55" s="14"/>
      <c r="C55" s="14"/>
      <c r="D55" s="14"/>
      <c r="E55" s="14"/>
      <c r="F55" s="62"/>
    </row>
    <row r="56" spans="1:6" ht="16.5" customHeight="1">
      <c r="A56" s="69" t="s">
        <v>109</v>
      </c>
      <c r="B56" s="248" t="s">
        <v>39</v>
      </c>
      <c r="C56" s="248">
        <v>4</v>
      </c>
      <c r="D56" s="248">
        <v>4</v>
      </c>
      <c r="E56" s="248">
        <v>2</v>
      </c>
      <c r="F56" s="248"/>
    </row>
    <row r="57" spans="1:6" ht="16.5" customHeight="1">
      <c r="A57" s="69" t="s">
        <v>110</v>
      </c>
      <c r="B57" s="14">
        <v>4</v>
      </c>
      <c r="C57" s="14">
        <v>2</v>
      </c>
      <c r="D57" s="14">
        <v>6</v>
      </c>
      <c r="E57" s="14">
        <v>6</v>
      </c>
      <c r="F57" s="14"/>
    </row>
    <row r="58" spans="1:6" ht="16.5" customHeight="1">
      <c r="A58" s="69" t="s">
        <v>111</v>
      </c>
      <c r="B58" s="14">
        <v>4</v>
      </c>
      <c r="C58" s="14">
        <v>1</v>
      </c>
      <c r="D58" s="14">
        <v>3</v>
      </c>
      <c r="E58" s="14">
        <v>6</v>
      </c>
      <c r="F58" s="14"/>
    </row>
    <row r="59" spans="1:6" ht="18.75" customHeight="1">
      <c r="A59" s="61" t="s">
        <v>112</v>
      </c>
      <c r="B59" s="62">
        <v>662</v>
      </c>
      <c r="C59" s="62">
        <v>660</v>
      </c>
      <c r="D59" s="62">
        <v>667</v>
      </c>
      <c r="E59" s="62">
        <v>663</v>
      </c>
      <c r="F59" s="62"/>
    </row>
    <row r="60" spans="1:6" ht="16.5" customHeight="1">
      <c r="A60" s="69" t="s">
        <v>113</v>
      </c>
      <c r="B60" s="14">
        <v>38</v>
      </c>
      <c r="C60" s="14">
        <v>24</v>
      </c>
      <c r="D60" s="14">
        <v>36</v>
      </c>
      <c r="E60" s="14">
        <v>31</v>
      </c>
      <c r="F60" s="14"/>
    </row>
    <row r="61" spans="1:6" ht="16.5" customHeight="1">
      <c r="A61" s="69" t="s">
        <v>114</v>
      </c>
      <c r="B61" s="14">
        <v>624</v>
      </c>
      <c r="C61" s="14">
        <v>636</v>
      </c>
      <c r="D61" s="14">
        <v>631</v>
      </c>
      <c r="E61" s="14">
        <v>632</v>
      </c>
      <c r="F61" s="14"/>
    </row>
    <row r="62" spans="1:6" ht="18" customHeight="1">
      <c r="A62" s="61" t="s">
        <v>115</v>
      </c>
      <c r="B62" s="62">
        <v>10106</v>
      </c>
      <c r="C62" s="62">
        <v>10768</v>
      </c>
      <c r="D62" s="62">
        <v>10783</v>
      </c>
      <c r="E62" s="62">
        <v>13767</v>
      </c>
      <c r="F62" s="62"/>
    </row>
    <row r="63" spans="1:6" ht="19.5" customHeight="1">
      <c r="A63" s="179" t="s">
        <v>116</v>
      </c>
      <c r="B63" s="62">
        <v>449</v>
      </c>
      <c r="C63" s="62">
        <v>493</v>
      </c>
      <c r="D63" s="62">
        <v>565</v>
      </c>
      <c r="E63" s="62">
        <v>666</v>
      </c>
      <c r="F63" s="62"/>
    </row>
    <row r="64" spans="1:6" ht="16.5" customHeight="1">
      <c r="A64" s="69" t="s">
        <v>117</v>
      </c>
      <c r="B64" s="14">
        <v>360</v>
      </c>
      <c r="C64" s="14">
        <v>386</v>
      </c>
      <c r="D64" s="14">
        <v>464</v>
      </c>
      <c r="E64" s="14">
        <v>526</v>
      </c>
      <c r="F64" s="14"/>
    </row>
    <row r="65" spans="1:6" ht="16.5" customHeight="1">
      <c r="A65" s="69" t="s">
        <v>118</v>
      </c>
      <c r="B65" s="14">
        <v>85</v>
      </c>
      <c r="C65" s="14">
        <v>94</v>
      </c>
      <c r="D65" s="14">
        <v>95</v>
      </c>
      <c r="E65" s="14">
        <v>124</v>
      </c>
      <c r="F65" s="14"/>
    </row>
    <row r="66" spans="1:6" ht="16.5" customHeight="1">
      <c r="A66" s="69" t="s">
        <v>119</v>
      </c>
      <c r="B66" s="14">
        <v>4</v>
      </c>
      <c r="C66" s="14">
        <v>13</v>
      </c>
      <c r="D66" s="14">
        <v>6</v>
      </c>
      <c r="E66" s="14">
        <v>16</v>
      </c>
      <c r="F66" s="14"/>
    </row>
    <row r="67" spans="1:6" ht="18" customHeight="1">
      <c r="A67" s="179" t="s">
        <v>127</v>
      </c>
      <c r="B67" s="62">
        <v>681</v>
      </c>
      <c r="C67" s="62">
        <v>631</v>
      </c>
      <c r="D67" s="62">
        <v>716</v>
      </c>
      <c r="E67" s="62">
        <v>1198</v>
      </c>
      <c r="F67" s="62"/>
    </row>
    <row r="68" spans="1:6" ht="16.5" customHeight="1">
      <c r="A68" s="69" t="s">
        <v>128</v>
      </c>
      <c r="B68" s="14">
        <v>11</v>
      </c>
      <c r="C68" s="14">
        <v>7</v>
      </c>
      <c r="D68" s="14">
        <v>10</v>
      </c>
      <c r="E68" s="14">
        <v>8</v>
      </c>
      <c r="F68" s="14"/>
    </row>
    <row r="69" spans="1:6" ht="16.5" customHeight="1">
      <c r="A69" s="69" t="s">
        <v>130</v>
      </c>
      <c r="B69" s="14">
        <v>11</v>
      </c>
      <c r="C69" s="14">
        <v>14</v>
      </c>
      <c r="D69" s="14">
        <v>12</v>
      </c>
      <c r="E69" s="14">
        <v>14</v>
      </c>
      <c r="F69" s="14"/>
    </row>
    <row r="70" spans="1:6" ht="16.5" customHeight="1">
      <c r="A70" s="69" t="s">
        <v>129</v>
      </c>
      <c r="B70" s="14">
        <v>92</v>
      </c>
      <c r="C70" s="14">
        <v>71</v>
      </c>
      <c r="D70" s="14">
        <v>67</v>
      </c>
      <c r="E70" s="14">
        <v>96</v>
      </c>
      <c r="F70" s="14"/>
    </row>
    <row r="71" spans="1:6" s="67" customFormat="1" ht="16.5" customHeight="1">
      <c r="A71" s="69" t="s">
        <v>131</v>
      </c>
      <c r="B71" s="14">
        <v>301</v>
      </c>
      <c r="C71" s="14">
        <v>306</v>
      </c>
      <c r="D71" s="14">
        <v>328</v>
      </c>
      <c r="E71" s="14">
        <v>473</v>
      </c>
      <c r="F71" s="14"/>
    </row>
    <row r="72" spans="1:6" s="67" customFormat="1" ht="27.75" customHeight="1">
      <c r="A72" s="69" t="s">
        <v>132</v>
      </c>
      <c r="B72" s="248" t="s">
        <v>39</v>
      </c>
      <c r="C72" s="248" t="s">
        <v>39</v>
      </c>
      <c r="D72" s="248">
        <v>3</v>
      </c>
      <c r="E72" s="248">
        <v>2</v>
      </c>
      <c r="F72" s="248"/>
    </row>
    <row r="73" spans="1:6" ht="16.5" customHeight="1">
      <c r="A73" s="69" t="s">
        <v>133</v>
      </c>
      <c r="B73" s="14">
        <v>3</v>
      </c>
      <c r="C73" s="14">
        <v>4</v>
      </c>
      <c r="D73" s="14">
        <v>9</v>
      </c>
      <c r="E73" s="14">
        <v>3</v>
      </c>
      <c r="F73" s="14"/>
    </row>
    <row r="74" spans="1:6" ht="16.5" customHeight="1">
      <c r="A74" s="69" t="s">
        <v>134</v>
      </c>
      <c r="B74" s="248" t="s">
        <v>39</v>
      </c>
      <c r="C74" s="248">
        <v>1</v>
      </c>
      <c r="D74" s="248">
        <v>1</v>
      </c>
      <c r="E74" s="14" t="s">
        <v>39</v>
      </c>
      <c r="F74" s="248"/>
    </row>
    <row r="75" spans="1:6" ht="19.5" customHeight="1">
      <c r="A75" s="69" t="s">
        <v>135</v>
      </c>
      <c r="B75" s="14">
        <v>68</v>
      </c>
      <c r="C75" s="14">
        <v>85</v>
      </c>
      <c r="D75" s="14">
        <v>89</v>
      </c>
      <c r="E75" s="14">
        <v>106</v>
      </c>
      <c r="F75" s="263"/>
    </row>
    <row r="76" spans="1:6" ht="18" customHeight="1">
      <c r="A76" s="181" t="s">
        <v>136</v>
      </c>
      <c r="B76" s="65">
        <v>170</v>
      </c>
      <c r="C76" s="65">
        <v>116</v>
      </c>
      <c r="D76" s="65">
        <v>175</v>
      </c>
      <c r="E76" s="65">
        <v>457</v>
      </c>
      <c r="F76" s="57"/>
    </row>
    <row r="77" spans="1:6" ht="4.5" customHeight="1">
      <c r="A77" s="69"/>
      <c r="B77" s="14"/>
      <c r="C77" s="14"/>
      <c r="D77" s="14"/>
      <c r="E77" s="14"/>
      <c r="F77" s="57"/>
    </row>
    <row r="78" spans="1:6" ht="18" customHeight="1">
      <c r="A78" s="69"/>
      <c r="B78" s="14"/>
      <c r="C78" s="14"/>
      <c r="D78" s="14"/>
      <c r="E78" s="14"/>
      <c r="F78" s="57"/>
    </row>
    <row r="79" spans="1:6" ht="29.25" customHeight="1">
      <c r="A79" s="1351" t="s">
        <v>415</v>
      </c>
      <c r="B79" s="1351"/>
      <c r="C79" s="1351"/>
      <c r="D79" s="1351"/>
      <c r="E79" s="1351"/>
      <c r="F79" s="96"/>
    </row>
    <row r="80" spans="1:6" ht="18" customHeight="1">
      <c r="A80" s="59"/>
      <c r="B80" s="57"/>
      <c r="C80" s="293"/>
      <c r="D80" s="293"/>
      <c r="E80" s="293" t="s">
        <v>17</v>
      </c>
      <c r="F80" s="96"/>
    </row>
    <row r="81" spans="1:6" ht="18" customHeight="1">
      <c r="A81" s="60" t="s">
        <v>40</v>
      </c>
      <c r="B81" s="45">
        <v>2012</v>
      </c>
      <c r="C81" s="45">
        <v>2013</v>
      </c>
      <c r="D81" s="45">
        <v>2014</v>
      </c>
      <c r="E81" s="45">
        <v>2015</v>
      </c>
      <c r="F81" s="14"/>
    </row>
    <row r="82" spans="1:6" ht="18" customHeight="1">
      <c r="A82" s="179" t="s">
        <v>372</v>
      </c>
      <c r="B82" s="96"/>
      <c r="C82" s="96"/>
      <c r="D82" s="96"/>
      <c r="E82" s="96"/>
      <c r="F82" s="14"/>
    </row>
    <row r="83" spans="1:6" ht="18" customHeight="1">
      <c r="A83" s="69" t="s">
        <v>137</v>
      </c>
      <c r="B83" s="14">
        <v>5</v>
      </c>
      <c r="C83" s="14">
        <v>4</v>
      </c>
      <c r="D83" s="14">
        <v>1</v>
      </c>
      <c r="E83" s="14">
        <v>6</v>
      </c>
      <c r="F83" s="14"/>
    </row>
    <row r="84" spans="1:6" s="67" customFormat="1" ht="18" customHeight="1">
      <c r="A84" s="69" t="s">
        <v>138</v>
      </c>
      <c r="B84" s="14">
        <v>20</v>
      </c>
      <c r="C84" s="14">
        <v>23</v>
      </c>
      <c r="D84" s="14">
        <v>21</v>
      </c>
      <c r="E84" s="14">
        <v>33</v>
      </c>
      <c r="F84" s="14"/>
    </row>
    <row r="85" spans="1:6" ht="18" customHeight="1">
      <c r="A85" s="179" t="s">
        <v>139</v>
      </c>
      <c r="B85" s="62">
        <v>1085</v>
      </c>
      <c r="C85" s="62">
        <v>1252</v>
      </c>
      <c r="D85" s="62">
        <v>1147</v>
      </c>
      <c r="E85" s="62">
        <v>1634</v>
      </c>
      <c r="F85" s="62"/>
    </row>
    <row r="86" spans="1:6" ht="18" customHeight="1">
      <c r="A86" s="69" t="s">
        <v>140</v>
      </c>
      <c r="B86" s="14">
        <v>536</v>
      </c>
      <c r="C86" s="14">
        <v>640</v>
      </c>
      <c r="D86" s="14">
        <v>599</v>
      </c>
      <c r="E86" s="14">
        <v>744</v>
      </c>
      <c r="F86" s="14"/>
    </row>
    <row r="87" spans="1:6" ht="18" customHeight="1">
      <c r="A87" s="69" t="s">
        <v>141</v>
      </c>
      <c r="B87" s="14">
        <v>470</v>
      </c>
      <c r="C87" s="14">
        <v>550</v>
      </c>
      <c r="D87" s="14">
        <v>480</v>
      </c>
      <c r="E87" s="14">
        <v>767</v>
      </c>
      <c r="F87" s="14"/>
    </row>
    <row r="88" spans="1:6" ht="18" customHeight="1">
      <c r="A88" s="69" t="s">
        <v>142</v>
      </c>
      <c r="B88" s="14">
        <v>9</v>
      </c>
      <c r="C88" s="14">
        <v>6</v>
      </c>
      <c r="D88" s="14">
        <v>7</v>
      </c>
      <c r="E88" s="14">
        <v>5</v>
      </c>
      <c r="F88" s="14"/>
    </row>
    <row r="89" spans="1:6" ht="18" customHeight="1">
      <c r="A89" s="69" t="s">
        <v>143</v>
      </c>
      <c r="B89" s="14">
        <v>70</v>
      </c>
      <c r="C89" s="14">
        <v>56</v>
      </c>
      <c r="D89" s="14">
        <v>61</v>
      </c>
      <c r="E89" s="14">
        <v>118</v>
      </c>
      <c r="F89" s="14"/>
    </row>
    <row r="90" spans="1:6" ht="18" customHeight="1">
      <c r="A90" s="179" t="s">
        <v>308</v>
      </c>
      <c r="B90" s="62">
        <v>7891</v>
      </c>
      <c r="C90" s="62">
        <v>8392</v>
      </c>
      <c r="D90" s="62">
        <v>8355</v>
      </c>
      <c r="E90" s="62">
        <v>10269</v>
      </c>
      <c r="F90" s="62"/>
    </row>
    <row r="91" spans="1:6" ht="18" customHeight="1">
      <c r="A91" s="69" t="s">
        <v>120</v>
      </c>
      <c r="B91" s="14">
        <v>459</v>
      </c>
      <c r="C91" s="14">
        <v>438</v>
      </c>
      <c r="D91" s="14">
        <v>513</v>
      </c>
      <c r="E91" s="14">
        <v>826</v>
      </c>
      <c r="F91" s="14"/>
    </row>
    <row r="92" spans="1:6" ht="18" customHeight="1">
      <c r="A92" s="69" t="s">
        <v>121</v>
      </c>
      <c r="B92" s="14">
        <v>459</v>
      </c>
      <c r="C92" s="14">
        <v>431</v>
      </c>
      <c r="D92" s="14">
        <v>418</v>
      </c>
      <c r="E92" s="14">
        <v>526</v>
      </c>
      <c r="F92" s="14"/>
    </row>
    <row r="93" spans="1:6" ht="18" customHeight="1">
      <c r="A93" s="69" t="s">
        <v>122</v>
      </c>
      <c r="B93" s="14">
        <v>223</v>
      </c>
      <c r="C93" s="14">
        <v>184</v>
      </c>
      <c r="D93" s="14">
        <v>199</v>
      </c>
      <c r="E93" s="14">
        <v>195</v>
      </c>
      <c r="F93" s="14"/>
    </row>
    <row r="94" spans="1:6" ht="18" customHeight="1">
      <c r="A94" s="69" t="s">
        <v>123</v>
      </c>
      <c r="B94" s="14">
        <v>218</v>
      </c>
      <c r="C94" s="14">
        <v>231</v>
      </c>
      <c r="D94" s="14">
        <v>229</v>
      </c>
      <c r="E94" s="14">
        <v>316</v>
      </c>
      <c r="F94" s="14"/>
    </row>
    <row r="95" spans="1:6" ht="18" customHeight="1">
      <c r="A95" s="69" t="s">
        <v>124</v>
      </c>
      <c r="B95" s="14">
        <v>281</v>
      </c>
      <c r="C95" s="14">
        <v>283</v>
      </c>
      <c r="D95" s="14">
        <v>259</v>
      </c>
      <c r="E95" s="14">
        <v>222</v>
      </c>
      <c r="F95" s="14"/>
    </row>
    <row r="96" spans="1:6" ht="18" customHeight="1">
      <c r="A96" s="69" t="s">
        <v>125</v>
      </c>
      <c r="B96" s="14">
        <v>5889</v>
      </c>
      <c r="C96" s="14">
        <v>6385</v>
      </c>
      <c r="D96" s="14">
        <v>6346</v>
      </c>
      <c r="E96" s="14">
        <v>7630</v>
      </c>
      <c r="F96" s="14"/>
    </row>
    <row r="97" spans="1:6" ht="18" customHeight="1">
      <c r="A97" s="69" t="s">
        <v>126</v>
      </c>
      <c r="B97" s="14">
        <v>362</v>
      </c>
      <c r="C97" s="14">
        <v>440</v>
      </c>
      <c r="D97" s="14">
        <v>391</v>
      </c>
      <c r="E97" s="14">
        <v>554</v>
      </c>
      <c r="F97" s="14"/>
    </row>
    <row r="98" spans="1:6" ht="18" customHeight="1">
      <c r="A98" s="61" t="s">
        <v>334</v>
      </c>
      <c r="B98" s="62">
        <v>2591</v>
      </c>
      <c r="C98" s="62">
        <v>2495</v>
      </c>
      <c r="D98" s="62">
        <v>2338</v>
      </c>
      <c r="E98" s="62">
        <v>2323</v>
      </c>
      <c r="F98" s="62"/>
    </row>
    <row r="99" spans="1:6" ht="18" customHeight="1">
      <c r="A99" s="69" t="s">
        <v>206</v>
      </c>
      <c r="B99" s="14">
        <v>51</v>
      </c>
      <c r="C99" s="14">
        <v>53</v>
      </c>
      <c r="D99" s="14">
        <v>54</v>
      </c>
      <c r="E99" s="14">
        <v>58</v>
      </c>
      <c r="F99" s="14"/>
    </row>
    <row r="100" spans="1:6" ht="18" customHeight="1">
      <c r="A100" s="69" t="s">
        <v>202</v>
      </c>
      <c r="B100" s="14">
        <v>16</v>
      </c>
      <c r="C100" s="14">
        <v>45</v>
      </c>
      <c r="D100" s="14">
        <v>58</v>
      </c>
      <c r="E100" s="14">
        <v>87</v>
      </c>
      <c r="F100" s="14"/>
    </row>
    <row r="101" spans="1:6" ht="18" customHeight="1">
      <c r="A101" s="69" t="s">
        <v>203</v>
      </c>
      <c r="B101" s="14">
        <v>30</v>
      </c>
      <c r="C101" s="14">
        <v>36</v>
      </c>
      <c r="D101" s="14">
        <v>35</v>
      </c>
      <c r="E101" s="14">
        <v>31</v>
      </c>
      <c r="F101" s="14"/>
    </row>
    <row r="102" spans="1:6" ht="18" customHeight="1">
      <c r="A102" s="69" t="s">
        <v>204</v>
      </c>
      <c r="B102" s="14">
        <v>1321</v>
      </c>
      <c r="C102" s="14">
        <v>1210</v>
      </c>
      <c r="D102" s="14">
        <v>1152</v>
      </c>
      <c r="E102" s="14">
        <v>1084</v>
      </c>
      <c r="F102" s="14"/>
    </row>
    <row r="103" spans="1:6" ht="18" customHeight="1">
      <c r="A103" s="69" t="s">
        <v>205</v>
      </c>
      <c r="B103" s="14">
        <v>897</v>
      </c>
      <c r="C103" s="14">
        <v>947</v>
      </c>
      <c r="D103" s="14">
        <v>897</v>
      </c>
      <c r="E103" s="14">
        <v>963</v>
      </c>
      <c r="F103" s="14"/>
    </row>
    <row r="104" spans="1:6" ht="18" customHeight="1">
      <c r="A104" s="69" t="s">
        <v>337</v>
      </c>
      <c r="B104" s="14">
        <v>276</v>
      </c>
      <c r="C104" s="14">
        <v>204</v>
      </c>
      <c r="D104" s="14">
        <v>142</v>
      </c>
      <c r="E104" s="14">
        <v>100</v>
      </c>
      <c r="F104" s="14"/>
    </row>
    <row r="105" spans="1:6" ht="18" customHeight="1">
      <c r="A105" s="59" t="s">
        <v>144</v>
      </c>
      <c r="B105" s="31">
        <v>3472</v>
      </c>
      <c r="C105" s="31">
        <v>3227</v>
      </c>
      <c r="D105" s="31">
        <v>3631</v>
      </c>
      <c r="E105" s="31">
        <v>3468</v>
      </c>
      <c r="F105" s="31"/>
    </row>
    <row r="106" spans="1:6" ht="18" customHeight="1">
      <c r="A106" s="59" t="s">
        <v>338</v>
      </c>
      <c r="B106" s="31">
        <v>213686</v>
      </c>
      <c r="C106" s="31">
        <v>211546</v>
      </c>
      <c r="D106" s="31">
        <v>224855</v>
      </c>
      <c r="E106" s="31">
        <v>206839</v>
      </c>
      <c r="F106" s="31"/>
    </row>
    <row r="107" spans="1:6" ht="18" customHeight="1">
      <c r="A107" s="59" t="s">
        <v>145</v>
      </c>
      <c r="B107" s="31">
        <v>15295</v>
      </c>
      <c r="C107" s="31">
        <v>14642</v>
      </c>
      <c r="D107" s="31">
        <v>15123</v>
      </c>
      <c r="E107" s="31">
        <v>13729</v>
      </c>
      <c r="F107" s="31"/>
    </row>
    <row r="108" spans="1:6" ht="21" customHeight="1">
      <c r="A108" s="68" t="s">
        <v>146</v>
      </c>
      <c r="B108" s="14"/>
      <c r="C108" s="14"/>
      <c r="D108" s="14"/>
      <c r="E108" s="14"/>
      <c r="F108" s="14"/>
    </row>
    <row r="109" spans="1:6" ht="21" customHeight="1">
      <c r="A109" s="69" t="s">
        <v>147</v>
      </c>
      <c r="B109" s="14">
        <v>1533</v>
      </c>
      <c r="C109" s="14">
        <v>1627</v>
      </c>
      <c r="D109" s="14">
        <v>663</v>
      </c>
      <c r="E109" s="14">
        <v>537</v>
      </c>
      <c r="F109" s="14"/>
    </row>
    <row r="110" spans="1:6" ht="38.25" customHeight="1">
      <c r="A110" s="69" t="s">
        <v>148</v>
      </c>
      <c r="B110" s="14">
        <v>41</v>
      </c>
      <c r="C110" s="14">
        <v>26</v>
      </c>
      <c r="D110" s="14">
        <v>17</v>
      </c>
      <c r="E110" s="14">
        <v>17</v>
      </c>
      <c r="F110" s="14"/>
    </row>
    <row r="111" spans="1:6" ht="17.25" customHeight="1">
      <c r="A111" s="69" t="s">
        <v>149</v>
      </c>
      <c r="B111" s="14">
        <v>1953</v>
      </c>
      <c r="C111" s="14">
        <v>1734</v>
      </c>
      <c r="D111" s="14">
        <v>1855</v>
      </c>
      <c r="E111" s="14">
        <v>1848</v>
      </c>
      <c r="F111" s="14"/>
    </row>
    <row r="112" spans="1:6" s="67" customFormat="1" ht="17.25" customHeight="1">
      <c r="A112" s="70" t="s">
        <v>150</v>
      </c>
      <c r="B112" s="36">
        <v>523</v>
      </c>
      <c r="C112" s="36">
        <v>411</v>
      </c>
      <c r="D112" s="36">
        <v>363</v>
      </c>
      <c r="E112" s="36">
        <v>274</v>
      </c>
      <c r="F112" s="36"/>
    </row>
    <row r="113" spans="1:6" s="67" customFormat="1" ht="17.25" customHeight="1">
      <c r="A113" s="69" t="s">
        <v>151</v>
      </c>
      <c r="B113" s="14">
        <v>114</v>
      </c>
      <c r="C113" s="14">
        <v>105</v>
      </c>
      <c r="D113" s="14">
        <v>77</v>
      </c>
      <c r="E113" s="14">
        <v>92</v>
      </c>
      <c r="F113" s="14"/>
    </row>
    <row r="114" spans="1:6" s="67" customFormat="1" ht="17.25" customHeight="1">
      <c r="A114" s="70" t="s">
        <v>152</v>
      </c>
      <c r="B114" s="36">
        <v>1635</v>
      </c>
      <c r="C114" s="36">
        <v>1237</v>
      </c>
      <c r="D114" s="36">
        <v>1395</v>
      </c>
      <c r="E114" s="36">
        <v>845</v>
      </c>
      <c r="F114" s="36"/>
    </row>
    <row r="115" spans="1:6" s="67" customFormat="1" ht="17.25" customHeight="1">
      <c r="A115" s="70" t="s">
        <v>153</v>
      </c>
      <c r="B115" s="36">
        <v>1579</v>
      </c>
      <c r="C115" s="36">
        <v>2051</v>
      </c>
      <c r="D115" s="36">
        <v>2331</v>
      </c>
      <c r="E115" s="36">
        <v>2469</v>
      </c>
      <c r="F115" s="36"/>
    </row>
    <row r="116" spans="1:6" s="67" customFormat="1" ht="17.25" customHeight="1">
      <c r="A116" s="70" t="s">
        <v>154</v>
      </c>
      <c r="B116" s="36">
        <v>1006</v>
      </c>
      <c r="C116" s="36">
        <v>745</v>
      </c>
      <c r="D116" s="36">
        <v>528</v>
      </c>
      <c r="E116" s="36">
        <v>546</v>
      </c>
      <c r="F116" s="36"/>
    </row>
    <row r="117" spans="1:6" s="67" customFormat="1" ht="17.25" customHeight="1">
      <c r="A117" s="181" t="s">
        <v>155</v>
      </c>
      <c r="B117" s="65">
        <v>204</v>
      </c>
      <c r="C117" s="65">
        <v>175</v>
      </c>
      <c r="D117" s="65">
        <v>181</v>
      </c>
      <c r="E117" s="65">
        <v>158</v>
      </c>
      <c r="F117" s="14"/>
    </row>
    <row r="118" spans="1:6" ht="12" customHeight="1">
      <c r="A118" s="69"/>
      <c r="B118" s="14"/>
      <c r="C118" s="14"/>
      <c r="D118" s="14"/>
      <c r="E118" s="14"/>
      <c r="F118" s="14"/>
    </row>
    <row r="119" spans="1:6" ht="32.25" customHeight="1">
      <c r="A119" s="1351" t="s">
        <v>415</v>
      </c>
      <c r="B119" s="1351"/>
      <c r="C119" s="1351"/>
      <c r="D119" s="1351"/>
      <c r="E119" s="1351"/>
      <c r="F119" s="263"/>
    </row>
    <row r="120" spans="1:6" ht="15.75" customHeight="1">
      <c r="A120" s="59"/>
      <c r="B120" s="57"/>
      <c r="C120" s="293"/>
      <c r="D120" s="293"/>
      <c r="E120" s="293" t="s">
        <v>17</v>
      </c>
      <c r="F120" s="57"/>
    </row>
    <row r="121" spans="1:6" ht="25.5" customHeight="1">
      <c r="A121" s="60" t="s">
        <v>40</v>
      </c>
      <c r="B121" s="45">
        <v>2012</v>
      </c>
      <c r="C121" s="45">
        <v>2013</v>
      </c>
      <c r="D121" s="45">
        <v>2014</v>
      </c>
      <c r="E121" s="45">
        <v>2015</v>
      </c>
      <c r="F121" s="96"/>
    </row>
    <row r="122" spans="1:6" ht="17.25" customHeight="1">
      <c r="A122" s="59" t="s">
        <v>156</v>
      </c>
      <c r="B122" s="31">
        <v>9623</v>
      </c>
      <c r="C122" s="31">
        <v>10070</v>
      </c>
      <c r="D122" s="31">
        <v>10490</v>
      </c>
      <c r="E122" s="31">
        <v>10349</v>
      </c>
      <c r="F122" s="31"/>
    </row>
    <row r="123" spans="1:6" ht="17.25" customHeight="1">
      <c r="A123" s="69" t="s">
        <v>196</v>
      </c>
      <c r="B123" s="14">
        <v>98</v>
      </c>
      <c r="C123" s="14">
        <v>69</v>
      </c>
      <c r="D123" s="14">
        <v>87</v>
      </c>
      <c r="E123" s="14">
        <v>79</v>
      </c>
      <c r="F123" s="14"/>
    </row>
    <row r="124" spans="1:6" ht="17.25" customHeight="1">
      <c r="A124" s="69" t="s">
        <v>207</v>
      </c>
      <c r="B124" s="14">
        <v>20</v>
      </c>
      <c r="C124" s="14">
        <v>21</v>
      </c>
      <c r="D124" s="14">
        <v>40</v>
      </c>
      <c r="E124" s="14">
        <v>40</v>
      </c>
      <c r="F124" s="14"/>
    </row>
    <row r="125" spans="1:6" ht="17.25" customHeight="1">
      <c r="A125" s="69" t="s">
        <v>208</v>
      </c>
      <c r="B125" s="14">
        <v>44</v>
      </c>
      <c r="C125" s="14">
        <v>60</v>
      </c>
      <c r="D125" s="14">
        <v>24</v>
      </c>
      <c r="E125" s="14">
        <v>38</v>
      </c>
      <c r="F125" s="14"/>
    </row>
    <row r="126" spans="1:6" ht="17.25" customHeight="1">
      <c r="A126" s="69" t="s">
        <v>209</v>
      </c>
      <c r="B126" s="14">
        <v>26</v>
      </c>
      <c r="C126" s="14">
        <v>25</v>
      </c>
      <c r="D126" s="14">
        <v>23</v>
      </c>
      <c r="E126" s="14">
        <v>20</v>
      </c>
      <c r="F126" s="14"/>
    </row>
    <row r="127" spans="1:6" ht="17.25" customHeight="1">
      <c r="A127" s="69" t="s">
        <v>210</v>
      </c>
      <c r="B127" s="14">
        <v>52</v>
      </c>
      <c r="C127" s="14">
        <v>77</v>
      </c>
      <c r="D127" s="14">
        <v>48</v>
      </c>
      <c r="E127" s="14">
        <v>67</v>
      </c>
      <c r="F127" s="14"/>
    </row>
    <row r="128" spans="1:6" ht="17.25" customHeight="1">
      <c r="A128" s="69" t="s">
        <v>396</v>
      </c>
      <c r="B128" s="14" t="s">
        <v>331</v>
      </c>
      <c r="C128" s="14" t="s">
        <v>331</v>
      </c>
      <c r="D128" s="14">
        <v>1</v>
      </c>
      <c r="E128" s="14" t="s">
        <v>39</v>
      </c>
      <c r="F128" s="14"/>
    </row>
    <row r="129" spans="1:6" ht="17.25" customHeight="1">
      <c r="A129" s="69" t="s">
        <v>211</v>
      </c>
      <c r="B129" s="14">
        <v>1</v>
      </c>
      <c r="C129" s="248" t="s">
        <v>39</v>
      </c>
      <c r="D129" s="248" t="s">
        <v>39</v>
      </c>
      <c r="E129" s="248">
        <v>1</v>
      </c>
      <c r="F129" s="14"/>
    </row>
    <row r="130" spans="1:6" ht="17.25" customHeight="1">
      <c r="A130" s="69" t="s">
        <v>212</v>
      </c>
      <c r="B130" s="14">
        <v>223</v>
      </c>
      <c r="C130" s="14">
        <v>208</v>
      </c>
      <c r="D130" s="14">
        <v>215</v>
      </c>
      <c r="E130" s="14">
        <v>209</v>
      </c>
      <c r="F130" s="14"/>
    </row>
    <row r="131" spans="1:6" ht="17.25" customHeight="1">
      <c r="A131" s="69" t="s">
        <v>213</v>
      </c>
      <c r="B131" s="14">
        <v>182</v>
      </c>
      <c r="C131" s="14">
        <v>164</v>
      </c>
      <c r="D131" s="14">
        <v>159</v>
      </c>
      <c r="E131" s="14">
        <v>182</v>
      </c>
      <c r="F131" s="14"/>
    </row>
    <row r="132" spans="1:6" ht="17.25" customHeight="1">
      <c r="A132" s="69" t="s">
        <v>214</v>
      </c>
      <c r="B132" s="14">
        <v>156</v>
      </c>
      <c r="C132" s="14">
        <v>165</v>
      </c>
      <c r="D132" s="14">
        <v>163</v>
      </c>
      <c r="E132" s="14">
        <v>123</v>
      </c>
      <c r="F132" s="14"/>
    </row>
    <row r="133" spans="1:6" ht="17.25" customHeight="1">
      <c r="A133" s="69" t="s">
        <v>215</v>
      </c>
      <c r="B133" s="14">
        <v>535</v>
      </c>
      <c r="C133" s="14">
        <v>686</v>
      </c>
      <c r="D133" s="14">
        <v>820</v>
      </c>
      <c r="E133" s="14">
        <v>739</v>
      </c>
      <c r="F133" s="14"/>
    </row>
    <row r="134" spans="1:6" ht="17.25" customHeight="1">
      <c r="A134" s="69" t="s">
        <v>216</v>
      </c>
      <c r="B134" s="14">
        <v>557</v>
      </c>
      <c r="C134" s="14">
        <v>678</v>
      </c>
      <c r="D134" s="14">
        <v>568</v>
      </c>
      <c r="E134" s="14">
        <v>513</v>
      </c>
      <c r="F134" s="14"/>
    </row>
    <row r="135" spans="1:6" ht="17.25" customHeight="1">
      <c r="A135" s="69" t="s">
        <v>217</v>
      </c>
      <c r="B135" s="14">
        <v>243</v>
      </c>
      <c r="C135" s="14">
        <v>104</v>
      </c>
      <c r="D135" s="14">
        <v>338</v>
      </c>
      <c r="E135" s="14">
        <v>191</v>
      </c>
      <c r="F135" s="14"/>
    </row>
    <row r="136" spans="1:6" ht="17.25" customHeight="1">
      <c r="A136" s="69" t="s">
        <v>218</v>
      </c>
      <c r="B136" s="14">
        <v>232</v>
      </c>
      <c r="C136" s="14">
        <v>251</v>
      </c>
      <c r="D136" s="14">
        <v>239</v>
      </c>
      <c r="E136" s="14">
        <v>278</v>
      </c>
      <c r="F136" s="14"/>
    </row>
    <row r="137" spans="1:6" ht="17.25" customHeight="1">
      <c r="A137" s="69" t="s">
        <v>219</v>
      </c>
      <c r="B137" s="14">
        <v>543</v>
      </c>
      <c r="C137" s="14">
        <v>542</v>
      </c>
      <c r="D137" s="14">
        <v>513</v>
      </c>
      <c r="E137" s="14">
        <v>525</v>
      </c>
      <c r="F137" s="14"/>
    </row>
    <row r="138" spans="1:6" ht="17.25" customHeight="1">
      <c r="A138" s="180" t="s">
        <v>157</v>
      </c>
      <c r="B138" s="62">
        <v>198</v>
      </c>
      <c r="C138" s="62">
        <v>210</v>
      </c>
      <c r="D138" s="62">
        <v>234</v>
      </c>
      <c r="E138" s="62">
        <v>207</v>
      </c>
      <c r="F138" s="62"/>
    </row>
    <row r="139" spans="1:6" ht="17.25" customHeight="1">
      <c r="A139" s="180" t="s">
        <v>158</v>
      </c>
      <c r="B139" s="62">
        <v>1186</v>
      </c>
      <c r="C139" s="62">
        <v>1237</v>
      </c>
      <c r="D139" s="62">
        <v>1216</v>
      </c>
      <c r="E139" s="62">
        <v>1115</v>
      </c>
      <c r="F139" s="62"/>
    </row>
    <row r="140" spans="1:6" ht="17.25" customHeight="1">
      <c r="A140" s="180" t="s">
        <v>195</v>
      </c>
      <c r="B140" s="62">
        <v>83</v>
      </c>
      <c r="C140" s="62">
        <v>153</v>
      </c>
      <c r="D140" s="62">
        <v>67</v>
      </c>
      <c r="E140" s="62">
        <v>31</v>
      </c>
      <c r="F140" s="62"/>
    </row>
    <row r="141" spans="1:6" ht="17.25" customHeight="1">
      <c r="A141" s="180" t="s">
        <v>93</v>
      </c>
      <c r="B141" s="62"/>
      <c r="C141" s="62"/>
      <c r="D141" s="62"/>
      <c r="E141" s="62"/>
      <c r="F141" s="14"/>
    </row>
    <row r="142" spans="1:6" ht="17.25" customHeight="1">
      <c r="A142" s="485" t="s">
        <v>159</v>
      </c>
      <c r="B142" s="14">
        <v>22</v>
      </c>
      <c r="C142" s="14">
        <v>27</v>
      </c>
      <c r="D142" s="14">
        <v>30</v>
      </c>
      <c r="E142" s="14">
        <v>49</v>
      </c>
      <c r="F142" s="14"/>
    </row>
    <row r="143" spans="1:6" ht="17.25" customHeight="1">
      <c r="A143" s="485" t="s">
        <v>160</v>
      </c>
      <c r="B143" s="248" t="s">
        <v>39</v>
      </c>
      <c r="C143" s="248">
        <v>4</v>
      </c>
      <c r="D143" s="248">
        <v>1</v>
      </c>
      <c r="E143" s="248">
        <v>1</v>
      </c>
      <c r="F143" s="248"/>
    </row>
    <row r="144" spans="1:6" ht="28.5" customHeight="1">
      <c r="A144" s="485" t="s">
        <v>377</v>
      </c>
      <c r="B144" s="14">
        <v>1</v>
      </c>
      <c r="C144" s="14">
        <v>1</v>
      </c>
      <c r="D144" s="14">
        <v>2</v>
      </c>
      <c r="E144" s="14" t="s">
        <v>39</v>
      </c>
      <c r="F144" s="14"/>
    </row>
    <row r="145" spans="1:6" ht="17.25" customHeight="1">
      <c r="A145" s="485" t="s">
        <v>161</v>
      </c>
      <c r="B145" s="248" t="s">
        <v>39</v>
      </c>
      <c r="C145" s="248">
        <v>1</v>
      </c>
      <c r="D145" s="248">
        <v>1</v>
      </c>
      <c r="E145" s="14" t="s">
        <v>39</v>
      </c>
      <c r="F145" s="248"/>
    </row>
    <row r="146" spans="1:6" ht="17.25" customHeight="1">
      <c r="A146" s="485" t="s">
        <v>162</v>
      </c>
      <c r="B146" s="14">
        <v>6</v>
      </c>
      <c r="C146" s="14">
        <v>10</v>
      </c>
      <c r="D146" s="14">
        <v>8</v>
      </c>
      <c r="E146" s="14">
        <v>8</v>
      </c>
      <c r="F146" s="14"/>
    </row>
    <row r="147" spans="1:6" ht="17.25" customHeight="1">
      <c r="A147" s="485" t="s">
        <v>163</v>
      </c>
      <c r="B147" s="14">
        <v>9</v>
      </c>
      <c r="C147" s="14">
        <v>13</v>
      </c>
      <c r="D147" s="14">
        <v>12</v>
      </c>
      <c r="E147" s="14">
        <v>20</v>
      </c>
      <c r="F147" s="14"/>
    </row>
    <row r="148" spans="1:6" ht="17.25" customHeight="1">
      <c r="A148" s="485" t="s">
        <v>164</v>
      </c>
      <c r="B148" s="14">
        <v>2</v>
      </c>
      <c r="C148" s="14">
        <v>3</v>
      </c>
      <c r="D148" s="14">
        <v>5</v>
      </c>
      <c r="E148" s="14">
        <v>5</v>
      </c>
      <c r="F148" s="14"/>
    </row>
    <row r="149" spans="1:6" ht="17.25" customHeight="1">
      <c r="A149" s="180" t="s">
        <v>165</v>
      </c>
      <c r="B149" s="14"/>
      <c r="C149" s="14"/>
      <c r="D149" s="14"/>
      <c r="E149" s="14"/>
      <c r="F149" s="14"/>
    </row>
    <row r="150" spans="1:6" ht="17.25" customHeight="1">
      <c r="A150" s="485" t="s">
        <v>166</v>
      </c>
      <c r="B150" s="248" t="s">
        <v>39</v>
      </c>
      <c r="C150" s="248">
        <v>5</v>
      </c>
      <c r="D150" s="248">
        <v>2</v>
      </c>
      <c r="E150" s="248">
        <v>9</v>
      </c>
      <c r="F150" s="248"/>
    </row>
    <row r="151" spans="1:6" ht="17.25" customHeight="1">
      <c r="A151" s="485" t="s">
        <v>167</v>
      </c>
      <c r="B151" s="14">
        <v>15</v>
      </c>
      <c r="C151" s="14">
        <v>21</v>
      </c>
      <c r="D151" s="14">
        <v>10</v>
      </c>
      <c r="E151" s="14">
        <v>23</v>
      </c>
      <c r="F151" s="14"/>
    </row>
    <row r="152" spans="1:6" ht="17.25" customHeight="1">
      <c r="A152" s="485" t="s">
        <v>168</v>
      </c>
      <c r="B152" s="14">
        <v>4</v>
      </c>
      <c r="C152" s="14">
        <v>11</v>
      </c>
      <c r="D152" s="14">
        <v>7</v>
      </c>
      <c r="E152" s="14">
        <v>5</v>
      </c>
      <c r="F152" s="14"/>
    </row>
    <row r="153" spans="1:6" ht="17.25" customHeight="1">
      <c r="A153" s="180" t="s">
        <v>169</v>
      </c>
      <c r="B153" s="14"/>
      <c r="C153" s="14"/>
      <c r="D153" s="14"/>
      <c r="E153" s="14"/>
      <c r="F153" s="14"/>
    </row>
    <row r="154" spans="1:6" ht="21.75" customHeight="1">
      <c r="A154" s="485" t="s">
        <v>170</v>
      </c>
      <c r="B154" s="14">
        <v>51</v>
      </c>
      <c r="C154" s="14">
        <v>35</v>
      </c>
      <c r="D154" s="14">
        <v>15</v>
      </c>
      <c r="E154" s="14">
        <v>12</v>
      </c>
      <c r="F154" s="263"/>
    </row>
    <row r="155" spans="1:6" ht="24.75" customHeight="1">
      <c r="A155" s="485" t="s">
        <v>171</v>
      </c>
      <c r="B155" s="14">
        <v>174</v>
      </c>
      <c r="C155" s="14">
        <v>124</v>
      </c>
      <c r="D155" s="14">
        <v>155</v>
      </c>
      <c r="E155" s="14">
        <v>69</v>
      </c>
      <c r="F155" s="57"/>
    </row>
    <row r="156" spans="1:6" ht="24.75" customHeight="1">
      <c r="A156" s="485" t="s">
        <v>172</v>
      </c>
      <c r="B156" s="14">
        <v>178</v>
      </c>
      <c r="C156" s="14">
        <v>163</v>
      </c>
      <c r="D156" s="14">
        <v>179</v>
      </c>
      <c r="E156" s="14">
        <v>116</v>
      </c>
      <c r="F156" s="96"/>
    </row>
    <row r="157" spans="1:6" ht="21.75" customHeight="1">
      <c r="A157" s="486" t="s">
        <v>173</v>
      </c>
      <c r="B157" s="65">
        <v>89</v>
      </c>
      <c r="C157" s="65">
        <v>73</v>
      </c>
      <c r="D157" s="65">
        <v>98</v>
      </c>
      <c r="E157" s="65">
        <v>17</v>
      </c>
      <c r="F157" s="14"/>
    </row>
    <row r="158" spans="1:6" ht="24" customHeight="1">
      <c r="A158" s="63"/>
      <c r="B158" s="14"/>
      <c r="C158" s="14"/>
      <c r="D158" s="14"/>
      <c r="E158" s="14"/>
      <c r="F158" s="14"/>
    </row>
    <row r="159" spans="1:6" ht="28.5" customHeight="1">
      <c r="A159" s="1351" t="s">
        <v>416</v>
      </c>
      <c r="B159" s="1351"/>
      <c r="C159" s="1351"/>
      <c r="D159" s="1351"/>
      <c r="E159" s="1351"/>
      <c r="F159" s="14"/>
    </row>
    <row r="160" spans="1:6" ht="19.5" customHeight="1">
      <c r="A160" s="59"/>
      <c r="B160" s="57"/>
      <c r="C160" s="293"/>
      <c r="D160" s="293"/>
      <c r="E160" s="293" t="s">
        <v>17</v>
      </c>
      <c r="F160" s="14"/>
    </row>
    <row r="161" spans="1:6" ht="18" customHeight="1">
      <c r="A161" s="60" t="s">
        <v>40</v>
      </c>
      <c r="B161" s="45">
        <v>2012</v>
      </c>
      <c r="C161" s="45">
        <v>2013</v>
      </c>
      <c r="D161" s="45">
        <v>2014</v>
      </c>
      <c r="E161" s="45">
        <v>2015</v>
      </c>
      <c r="F161" s="14"/>
    </row>
    <row r="162" spans="1:6" ht="17.25" customHeight="1">
      <c r="A162" s="485" t="s">
        <v>174</v>
      </c>
      <c r="B162" s="14">
        <v>191</v>
      </c>
      <c r="C162" s="14">
        <v>118</v>
      </c>
      <c r="D162" s="14">
        <v>87</v>
      </c>
      <c r="E162" s="14">
        <v>70</v>
      </c>
      <c r="F162" s="14"/>
    </row>
    <row r="163" spans="1:6" ht="27.75" customHeight="1">
      <c r="A163" s="485" t="s">
        <v>376</v>
      </c>
      <c r="B163" s="14">
        <v>8</v>
      </c>
      <c r="C163" s="248" t="s">
        <v>39</v>
      </c>
      <c r="D163" s="248" t="s">
        <v>39</v>
      </c>
      <c r="E163" s="248">
        <v>2</v>
      </c>
      <c r="F163" s="14"/>
    </row>
    <row r="164" spans="1:6" ht="18.75" customHeight="1">
      <c r="A164" s="180" t="s">
        <v>175</v>
      </c>
      <c r="B164" s="31"/>
      <c r="C164" s="31"/>
      <c r="D164" s="31"/>
      <c r="E164" s="31"/>
      <c r="F164" s="31"/>
    </row>
    <row r="165" spans="1:6" ht="17.25" customHeight="1">
      <c r="A165" s="485" t="s">
        <v>176</v>
      </c>
      <c r="B165" s="14">
        <v>2</v>
      </c>
      <c r="C165" s="248" t="s">
        <v>39</v>
      </c>
      <c r="D165" s="248">
        <v>1</v>
      </c>
      <c r="E165" s="248">
        <v>1</v>
      </c>
      <c r="F165" s="14"/>
    </row>
    <row r="166" spans="1:6" ht="17.25" customHeight="1">
      <c r="A166" s="485" t="s">
        <v>177</v>
      </c>
      <c r="B166" s="248" t="s">
        <v>39</v>
      </c>
      <c r="C166" s="248">
        <v>8</v>
      </c>
      <c r="D166" s="248" t="s">
        <v>39</v>
      </c>
      <c r="E166" s="248" t="s">
        <v>39</v>
      </c>
      <c r="F166" s="248"/>
    </row>
    <row r="167" spans="1:6" ht="17.25" customHeight="1">
      <c r="A167" s="485" t="s">
        <v>178</v>
      </c>
      <c r="B167" s="14">
        <v>104</v>
      </c>
      <c r="C167" s="14">
        <v>138</v>
      </c>
      <c r="D167" s="14">
        <v>61</v>
      </c>
      <c r="E167" s="14">
        <v>47</v>
      </c>
      <c r="F167" s="14"/>
    </row>
    <row r="168" spans="1:6" ht="15.75" customHeight="1">
      <c r="A168" s="180" t="s">
        <v>179</v>
      </c>
      <c r="B168" s="14"/>
      <c r="C168" s="14"/>
      <c r="D168" s="14"/>
      <c r="E168" s="14"/>
      <c r="F168" s="14"/>
    </row>
    <row r="169" spans="1:6" ht="15.75" customHeight="1">
      <c r="A169" s="485" t="s">
        <v>180</v>
      </c>
      <c r="B169" s="248" t="s">
        <v>39</v>
      </c>
      <c r="C169" s="248">
        <v>1</v>
      </c>
      <c r="D169" s="248">
        <v>12</v>
      </c>
      <c r="E169" s="248">
        <v>1</v>
      </c>
      <c r="F169" s="248"/>
    </row>
    <row r="170" spans="1:6" ht="15.75" customHeight="1">
      <c r="A170" s="485" t="s">
        <v>181</v>
      </c>
      <c r="B170" s="14">
        <v>4</v>
      </c>
      <c r="C170" s="14">
        <v>3</v>
      </c>
      <c r="D170" s="14">
        <v>2</v>
      </c>
      <c r="E170" s="14">
        <v>1</v>
      </c>
      <c r="F170" s="14"/>
    </row>
    <row r="171" spans="1:6" ht="15.75" customHeight="1">
      <c r="A171" s="485" t="s">
        <v>182</v>
      </c>
      <c r="B171" s="14">
        <v>743</v>
      </c>
      <c r="C171" s="14">
        <v>773</v>
      </c>
      <c r="D171" s="14">
        <v>1461</v>
      </c>
      <c r="E171" s="14">
        <v>2303</v>
      </c>
      <c r="F171" s="14"/>
    </row>
    <row r="172" spans="1:6" ht="15.75" customHeight="1">
      <c r="A172" s="180" t="s">
        <v>183</v>
      </c>
      <c r="B172" s="31"/>
      <c r="C172" s="31"/>
      <c r="D172" s="31"/>
      <c r="E172" s="31"/>
      <c r="F172" s="31"/>
    </row>
    <row r="173" spans="1:6" ht="15.75" customHeight="1">
      <c r="A173" s="485" t="s">
        <v>184</v>
      </c>
      <c r="B173" s="248" t="s">
        <v>39</v>
      </c>
      <c r="C173" s="248">
        <v>2</v>
      </c>
      <c r="D173" s="248">
        <v>1</v>
      </c>
      <c r="E173" s="14" t="s">
        <v>39</v>
      </c>
      <c r="F173" s="248"/>
    </row>
    <row r="174" spans="1:6" ht="15.75" customHeight="1">
      <c r="A174" s="180" t="s">
        <v>185</v>
      </c>
      <c r="B174" s="14"/>
      <c r="C174" s="14"/>
      <c r="D174" s="14"/>
      <c r="E174" s="14"/>
      <c r="F174" s="14"/>
    </row>
    <row r="175" spans="1:6" ht="15.75" customHeight="1">
      <c r="A175" s="485" t="s">
        <v>186</v>
      </c>
      <c r="B175" s="14">
        <v>4</v>
      </c>
      <c r="C175" s="14">
        <v>1</v>
      </c>
      <c r="D175" s="14">
        <v>3</v>
      </c>
      <c r="E175" s="14" t="s">
        <v>39</v>
      </c>
      <c r="F175" s="14"/>
    </row>
    <row r="176" spans="1:6" ht="15.75" customHeight="1">
      <c r="A176" s="485" t="s">
        <v>187</v>
      </c>
      <c r="B176" s="14">
        <v>7</v>
      </c>
      <c r="C176" s="14">
        <v>10</v>
      </c>
      <c r="D176" s="14">
        <v>8</v>
      </c>
      <c r="E176" s="14">
        <v>7</v>
      </c>
      <c r="F176" s="14"/>
    </row>
    <row r="177" spans="1:6" ht="15.75" customHeight="1">
      <c r="A177" s="485" t="s">
        <v>188</v>
      </c>
      <c r="B177" s="14">
        <v>26</v>
      </c>
      <c r="C177" s="14">
        <v>35</v>
      </c>
      <c r="D177" s="14">
        <v>29</v>
      </c>
      <c r="E177" s="14">
        <v>27</v>
      </c>
      <c r="F177" s="14"/>
    </row>
    <row r="178" spans="1:6" ht="15.75" customHeight="1">
      <c r="A178" s="485" t="s">
        <v>189</v>
      </c>
      <c r="B178" s="14">
        <v>1</v>
      </c>
      <c r="C178" s="248" t="s">
        <v>39</v>
      </c>
      <c r="D178" s="248">
        <v>1</v>
      </c>
      <c r="E178" s="248">
        <v>3</v>
      </c>
      <c r="F178" s="14"/>
    </row>
    <row r="179" spans="1:6" ht="15.75" customHeight="1">
      <c r="A179" s="180" t="s">
        <v>190</v>
      </c>
      <c r="B179" s="62"/>
      <c r="C179" s="62"/>
      <c r="D179" s="62"/>
      <c r="E179" s="62"/>
      <c r="F179" s="62"/>
    </row>
    <row r="180" spans="1:6" ht="15.75" customHeight="1">
      <c r="A180" s="485" t="s">
        <v>191</v>
      </c>
      <c r="B180" s="14">
        <v>10</v>
      </c>
      <c r="C180" s="14">
        <v>8</v>
      </c>
      <c r="D180" s="14">
        <v>16</v>
      </c>
      <c r="E180" s="14">
        <v>13</v>
      </c>
      <c r="F180" s="14"/>
    </row>
    <row r="181" spans="1:6" ht="15.75" customHeight="1">
      <c r="A181" s="485" t="s">
        <v>192</v>
      </c>
      <c r="B181" s="14">
        <v>15</v>
      </c>
      <c r="C181" s="14">
        <v>7</v>
      </c>
      <c r="D181" s="14">
        <v>2</v>
      </c>
      <c r="E181" s="14">
        <v>10</v>
      </c>
      <c r="F181" s="14"/>
    </row>
    <row r="182" spans="1:6" ht="15.75" customHeight="1">
      <c r="A182" s="485" t="s">
        <v>193</v>
      </c>
      <c r="B182" s="14">
        <v>7</v>
      </c>
      <c r="C182" s="14">
        <v>14</v>
      </c>
      <c r="D182" s="14">
        <v>7</v>
      </c>
      <c r="E182" s="14">
        <v>6</v>
      </c>
      <c r="F182" s="14"/>
    </row>
    <row r="183" spans="1:6" ht="15.75" customHeight="1">
      <c r="A183" s="180" t="s">
        <v>91</v>
      </c>
      <c r="B183" s="14"/>
      <c r="C183" s="14"/>
      <c r="D183" s="14"/>
      <c r="E183" s="14"/>
      <c r="F183" s="14"/>
    </row>
    <row r="184" spans="1:6" ht="15.75" customHeight="1">
      <c r="A184" s="485" t="s">
        <v>194</v>
      </c>
      <c r="B184" s="14">
        <v>1</v>
      </c>
      <c r="C184" s="14">
        <v>1</v>
      </c>
      <c r="D184" s="14">
        <v>1</v>
      </c>
      <c r="E184" s="14">
        <v>3</v>
      </c>
      <c r="F184" s="14"/>
    </row>
    <row r="185" spans="1:6" ht="18" customHeight="1">
      <c r="A185" s="180" t="s">
        <v>197</v>
      </c>
      <c r="B185" s="62">
        <v>5</v>
      </c>
      <c r="C185" s="62">
        <v>13</v>
      </c>
      <c r="D185" s="62">
        <v>4</v>
      </c>
      <c r="E185" s="62">
        <v>2</v>
      </c>
      <c r="F185" s="62"/>
    </row>
    <row r="186" spans="1:6" ht="18" customHeight="1">
      <c r="A186" s="180" t="s">
        <v>198</v>
      </c>
      <c r="B186" s="62">
        <v>2</v>
      </c>
      <c r="C186" s="62">
        <v>1</v>
      </c>
      <c r="D186" s="62">
        <v>1</v>
      </c>
      <c r="E186" s="62" t="s">
        <v>39</v>
      </c>
      <c r="F186" s="62"/>
    </row>
    <row r="187" spans="1:6" ht="18" customHeight="1">
      <c r="A187" s="180" t="s">
        <v>199</v>
      </c>
      <c r="B187" s="249" t="s">
        <v>39</v>
      </c>
      <c r="C187" s="249">
        <v>1</v>
      </c>
      <c r="D187" s="249" t="s">
        <v>39</v>
      </c>
      <c r="E187" s="249" t="s">
        <v>39</v>
      </c>
      <c r="F187" s="249"/>
    </row>
    <row r="188" spans="1:6" ht="18" customHeight="1">
      <c r="A188" s="180" t="s">
        <v>200</v>
      </c>
      <c r="B188" s="62">
        <v>6</v>
      </c>
      <c r="C188" s="62">
        <v>3</v>
      </c>
      <c r="D188" s="62">
        <v>4</v>
      </c>
      <c r="E188" s="62">
        <v>6</v>
      </c>
      <c r="F188" s="62"/>
    </row>
    <row r="189" spans="1:6" ht="18" customHeight="1">
      <c r="A189" s="180" t="s">
        <v>201</v>
      </c>
      <c r="B189" s="62">
        <v>6</v>
      </c>
      <c r="C189" s="62">
        <v>4</v>
      </c>
      <c r="D189" s="62">
        <v>2</v>
      </c>
      <c r="E189" s="62">
        <v>1</v>
      </c>
      <c r="F189" s="62"/>
    </row>
    <row r="190" spans="1:6" ht="18" customHeight="1">
      <c r="A190" s="180" t="s">
        <v>309</v>
      </c>
      <c r="B190" s="62">
        <v>3551</v>
      </c>
      <c r="C190" s="62">
        <v>3788</v>
      </c>
      <c r="D190" s="62">
        <v>3507</v>
      </c>
      <c r="E190" s="62">
        <v>3154</v>
      </c>
      <c r="F190" s="62"/>
    </row>
    <row r="191" spans="1:6" ht="20.25" customHeight="1">
      <c r="A191" s="9" t="s">
        <v>0</v>
      </c>
      <c r="B191" s="72">
        <v>269882</v>
      </c>
      <c r="C191" s="72">
        <v>268045</v>
      </c>
      <c r="D191" s="72">
        <v>282012</v>
      </c>
      <c r="E191" s="72">
        <v>265066</v>
      </c>
      <c r="F191" s="31"/>
    </row>
    <row r="192" spans="1:6" s="67" customFormat="1" ht="6.75" customHeight="1">
      <c r="A192" s="369"/>
      <c r="B192" s="369"/>
      <c r="C192" s="369"/>
      <c r="D192" s="369"/>
      <c r="E192" s="369"/>
      <c r="F192" s="176"/>
    </row>
    <row r="193" spans="1:6" s="67" customFormat="1" ht="20.25" customHeight="1">
      <c r="A193" s="1352" t="s">
        <v>373</v>
      </c>
      <c r="B193" s="1352"/>
      <c r="C193" s="1352"/>
      <c r="D193" s="1352"/>
      <c r="E193" s="1352"/>
      <c r="F193" s="12"/>
    </row>
    <row r="195" spans="2:5" ht="12">
      <c r="B195" s="66"/>
      <c r="C195" s="66"/>
      <c r="D195" s="66"/>
      <c r="E195" s="66"/>
    </row>
    <row r="196" spans="2:5" ht="12">
      <c r="B196" s="66"/>
      <c r="C196" s="66"/>
      <c r="D196" s="66"/>
      <c r="E196" s="66"/>
    </row>
  </sheetData>
  <sheetProtection/>
  <mergeCells count="6">
    <mergeCell ref="A1:E1"/>
    <mergeCell ref="A37:E37"/>
    <mergeCell ref="A79:E79"/>
    <mergeCell ref="A119:E119"/>
    <mergeCell ref="A159:E159"/>
    <mergeCell ref="A193:E193"/>
  </mergeCells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43" useFirstPageNumber="1" orientation="portrait" paperSize="9" r:id="rId1"/>
  <headerFooter>
    <oddHeader>&amp;C&amp;"Times New Roman,Regular"&amp;P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0.7109375" style="71" customWidth="1"/>
    <col min="2" max="5" width="8.8515625" style="58" customWidth="1"/>
    <col min="6" max="16384" width="9.140625" style="58" customWidth="1"/>
  </cols>
  <sheetData>
    <row r="1" spans="1:5" ht="29.25" customHeight="1">
      <c r="A1" s="1351" t="s">
        <v>417</v>
      </c>
      <c r="B1" s="1351"/>
      <c r="C1" s="1351"/>
      <c r="D1" s="1351"/>
      <c r="E1" s="1351"/>
    </row>
    <row r="2" spans="1:5" ht="29.25" customHeight="1">
      <c r="A2" s="1320" t="s">
        <v>893</v>
      </c>
      <c r="B2" s="263"/>
      <c r="C2" s="263"/>
      <c r="D2" s="263"/>
      <c r="E2" s="263"/>
    </row>
    <row r="3" spans="1:5" ht="22.5" customHeight="1">
      <c r="A3" s="59"/>
      <c r="B3" s="505"/>
      <c r="C3" s="1336" t="s">
        <v>397</v>
      </c>
      <c r="D3" s="1336"/>
      <c r="E3" s="1336"/>
    </row>
    <row r="4" spans="1:5" ht="28.5" customHeight="1">
      <c r="A4" s="60" t="s">
        <v>40</v>
      </c>
      <c r="B4" s="45">
        <v>2012</v>
      </c>
      <c r="C4" s="45">
        <v>2013</v>
      </c>
      <c r="D4" s="45">
        <v>2014</v>
      </c>
      <c r="E4" s="45">
        <v>2015</v>
      </c>
    </row>
    <row r="5" spans="1:5" ht="23.25" customHeight="1">
      <c r="A5" s="59" t="s">
        <v>67</v>
      </c>
      <c r="B5" s="520">
        <v>10.192040334999625</v>
      </c>
      <c r="C5" s="520">
        <v>9.295651780117316</v>
      </c>
      <c r="D5" s="520">
        <v>7.9306292002594905</v>
      </c>
      <c r="E5" s="520">
        <v>6.73211336878913</v>
      </c>
    </row>
    <row r="6" spans="1:5" ht="23.25" customHeight="1">
      <c r="A6" s="50" t="s">
        <v>326</v>
      </c>
      <c r="B6" s="521">
        <v>3.901640440742044</v>
      </c>
      <c r="C6" s="521">
        <v>3.2574506238017946</v>
      </c>
      <c r="D6" s="521">
        <v>2.379188760077847</v>
      </c>
      <c r="E6" s="521">
        <v>2.2968386787633506</v>
      </c>
    </row>
    <row r="7" spans="1:5" s="85" customFormat="1" ht="23.25" customHeight="1">
      <c r="A7" s="513" t="s">
        <v>398</v>
      </c>
      <c r="B7" s="522">
        <v>2.3887594535155374</v>
      </c>
      <c r="C7" s="522">
        <v>2.701300517299049</v>
      </c>
      <c r="D7" s="522">
        <v>1.5068195480493032</v>
      </c>
      <c r="E7" s="522">
        <v>1.5048253412587467</v>
      </c>
    </row>
    <row r="8" spans="1:5" ht="23.25" customHeight="1">
      <c r="A8" s="50" t="s">
        <v>71</v>
      </c>
      <c r="B8" s="521">
        <v>1.0351290965233995</v>
      </c>
      <c r="C8" s="521">
        <v>1.1917502282201686</v>
      </c>
      <c r="D8" s="521">
        <v>0.9516755040311388</v>
      </c>
      <c r="E8" s="521">
        <v>0.9504160050055243</v>
      </c>
    </row>
    <row r="9" spans="1:5" ht="23.25" customHeight="1">
      <c r="A9" s="50" t="s">
        <v>73</v>
      </c>
      <c r="B9" s="521">
        <v>5.255270797734182</v>
      </c>
      <c r="C9" s="521">
        <v>4.8464509280953525</v>
      </c>
      <c r="D9" s="521">
        <v>4.599764936150504</v>
      </c>
      <c r="E9" s="521">
        <v>3.4848586850202556</v>
      </c>
    </row>
    <row r="10" spans="1:5" ht="23.25" customHeight="1">
      <c r="A10" s="59" t="s">
        <v>76</v>
      </c>
      <c r="B10" s="31">
        <v>1027.166565011681</v>
      </c>
      <c r="C10" s="31">
        <v>1013.8616441545048</v>
      </c>
      <c r="D10" s="31">
        <v>984.5083089202132</v>
      </c>
      <c r="E10" s="31">
        <v>964.1178357443539</v>
      </c>
    </row>
    <row r="11" spans="1:5" s="85" customFormat="1" ht="23.25" customHeight="1">
      <c r="A11" s="513" t="s">
        <v>399</v>
      </c>
      <c r="B11" s="503">
        <v>1007.6583628079708</v>
      </c>
      <c r="C11" s="503">
        <v>993.4429902443327</v>
      </c>
      <c r="D11" s="503">
        <v>961.2715653634527</v>
      </c>
      <c r="E11" s="503">
        <v>939.7238249492121</v>
      </c>
    </row>
    <row r="12" spans="1:5" ht="23.25" customHeight="1">
      <c r="A12" s="59" t="s">
        <v>84</v>
      </c>
      <c r="B12" s="31">
        <v>36.229518378318986</v>
      </c>
      <c r="C12" s="31">
        <v>46.716608946230615</v>
      </c>
      <c r="D12" s="31">
        <v>50.280189129645166</v>
      </c>
      <c r="E12" s="31">
        <v>54.3321149528158</v>
      </c>
    </row>
    <row r="13" spans="1:5" s="85" customFormat="1" ht="23.25" customHeight="1">
      <c r="A13" s="513" t="s">
        <v>222</v>
      </c>
      <c r="B13" s="522">
        <v>4.060891070976413</v>
      </c>
      <c r="C13" s="522">
        <v>4.4492008520219635</v>
      </c>
      <c r="D13" s="522">
        <v>4.916990104160885</v>
      </c>
      <c r="E13" s="522">
        <v>3.1680533500184143</v>
      </c>
    </row>
    <row r="14" spans="1:5" s="85" customFormat="1" ht="23.25" customHeight="1">
      <c r="A14" s="68" t="s">
        <v>400</v>
      </c>
      <c r="B14" s="522">
        <v>4.618268276796705</v>
      </c>
      <c r="C14" s="522">
        <v>4.528650867236641</v>
      </c>
      <c r="D14" s="522">
        <v>4.36184606014272</v>
      </c>
      <c r="E14" s="522">
        <v>3.8808653537725575</v>
      </c>
    </row>
    <row r="15" spans="1:5" ht="23.25" customHeight="1">
      <c r="A15" s="59" t="s">
        <v>333</v>
      </c>
      <c r="B15" s="182">
        <v>1140.4733884234347</v>
      </c>
      <c r="C15" s="182">
        <v>1199.2185296503485</v>
      </c>
      <c r="D15" s="182">
        <v>1170.9574014183138</v>
      </c>
      <c r="E15" s="182">
        <v>1404.7940567319154</v>
      </c>
    </row>
    <row r="16" spans="1:5" ht="23.25" customHeight="1">
      <c r="A16" s="50" t="s">
        <v>45</v>
      </c>
      <c r="B16" s="14">
        <v>76.75880377296593</v>
      </c>
      <c r="C16" s="14">
        <v>93.03596781638784</v>
      </c>
      <c r="D16" s="14">
        <v>77.48224728653523</v>
      </c>
      <c r="E16" s="14">
        <v>77.934112410453</v>
      </c>
    </row>
    <row r="17" spans="1:5" ht="23.25" customHeight="1">
      <c r="A17" s="50" t="s">
        <v>112</v>
      </c>
      <c r="B17" s="14">
        <v>52.711958607576186</v>
      </c>
      <c r="C17" s="14">
        <v>52.43701004168743</v>
      </c>
      <c r="D17" s="14">
        <v>52.89729676573079</v>
      </c>
      <c r="E17" s="14">
        <v>52.51048427655522</v>
      </c>
    </row>
    <row r="18" spans="1:5" ht="23.25" customHeight="1">
      <c r="A18" s="50" t="s">
        <v>115</v>
      </c>
      <c r="B18" s="14">
        <v>804.6934345742673</v>
      </c>
      <c r="C18" s="14">
        <v>855.5177638316518</v>
      </c>
      <c r="D18" s="14">
        <v>855.1597466639807</v>
      </c>
      <c r="E18" s="14">
        <v>1090.3647617425877</v>
      </c>
    </row>
    <row r="19" spans="1:5" ht="23.25" customHeight="1">
      <c r="A19" s="50" t="s">
        <v>334</v>
      </c>
      <c r="B19" s="14">
        <v>206.30919146862524</v>
      </c>
      <c r="C19" s="14">
        <v>198.2277879606214</v>
      </c>
      <c r="D19" s="14">
        <v>185.41811070206688</v>
      </c>
      <c r="E19" s="14">
        <v>183.9846983023194</v>
      </c>
    </row>
    <row r="20" spans="1:5" ht="23.25" customHeight="1">
      <c r="A20" s="59" t="s">
        <v>144</v>
      </c>
      <c r="B20" s="31">
        <v>276.45909408686487</v>
      </c>
      <c r="C20" s="31">
        <v>256.3851990977656</v>
      </c>
      <c r="D20" s="31">
        <v>287.96114626142213</v>
      </c>
      <c r="E20" s="31">
        <v>274.67022544659653</v>
      </c>
    </row>
    <row r="21" spans="1:5" ht="23.25" customHeight="1">
      <c r="A21" s="59" t="s">
        <v>338</v>
      </c>
      <c r="B21" s="31">
        <v>17014.815086130704</v>
      </c>
      <c r="C21" s="31">
        <v>16807.332918604254</v>
      </c>
      <c r="D21" s="31">
        <v>17832.416288243476</v>
      </c>
      <c r="E21" s="31">
        <v>16381.92467161147</v>
      </c>
    </row>
    <row r="22" spans="1:5" ht="23.25" customHeight="1">
      <c r="A22" s="59" t="s">
        <v>156</v>
      </c>
      <c r="B22" s="31">
        <v>1984.103602090005</v>
      </c>
      <c r="C22" s="31">
        <v>1963.3687759851207</v>
      </c>
      <c r="D22" s="31">
        <v>2031.2720570624633</v>
      </c>
      <c r="E22" s="31">
        <v>1907.0097140435844</v>
      </c>
    </row>
    <row r="23" spans="1:5" s="85" customFormat="1" ht="6.75" customHeight="1">
      <c r="A23" s="513"/>
      <c r="B23" s="503"/>
      <c r="C23" s="503"/>
      <c r="D23" s="503"/>
      <c r="E23" s="503"/>
    </row>
    <row r="24" spans="1:5" s="24" customFormat="1" ht="24.75" customHeight="1">
      <c r="A24" s="512" t="s">
        <v>401</v>
      </c>
      <c r="B24" s="523">
        <v>21489.43929445601</v>
      </c>
      <c r="C24" s="523">
        <v>21296.179328218343</v>
      </c>
      <c r="D24" s="523">
        <v>22365.326020235792</v>
      </c>
      <c r="E24" s="523">
        <v>20993.580731899525</v>
      </c>
    </row>
    <row r="25" spans="1:5" s="24" customFormat="1" ht="24.75" customHeight="1">
      <c r="A25" s="505" t="s">
        <v>402</v>
      </c>
      <c r="B25" s="524">
        <v>3256.7550136079662</v>
      </c>
      <c r="C25" s="524">
        <v>3325.5392868407735</v>
      </c>
      <c r="D25" s="524">
        <v>3333.5606780370745</v>
      </c>
      <c r="E25" s="524">
        <v>3524.300949227985</v>
      </c>
    </row>
    <row r="26" s="67" customFormat="1" ht="30" customHeight="1">
      <c r="A26" s="75" t="s">
        <v>373</v>
      </c>
    </row>
    <row r="27" spans="2:5" ht="12">
      <c r="B27" s="520"/>
      <c r="C27" s="520"/>
      <c r="D27" s="520"/>
      <c r="E27" s="520"/>
    </row>
    <row r="28" spans="2:5" ht="12">
      <c r="B28" s="66"/>
      <c r="C28" s="66"/>
      <c r="D28" s="66"/>
      <c r="E28" s="66"/>
    </row>
    <row r="29" spans="2:5" ht="12">
      <c r="B29" s="66"/>
      <c r="C29" s="66"/>
      <c r="D29" s="66"/>
      <c r="E29" s="66"/>
    </row>
  </sheetData>
  <sheetProtection/>
  <mergeCells count="2">
    <mergeCell ref="A1:E1"/>
    <mergeCell ref="C3:E3"/>
  </mergeCells>
  <hyperlinks>
    <hyperlink ref="A2" location="Contents!A1" display="Back to Contents"/>
  </hyperlinks>
  <printOptions/>
  <pageMargins left="0.748031496062992" right="0.748031496062992" top="0.75" bottom="1" header="0.511811023622047" footer="0.511811023622047"/>
  <pageSetup firstPageNumber="48" useFirstPageNumber="1" orientation="portrait" paperSize="9" r:id="rId1"/>
  <headerFooter>
    <oddHeader>&amp;C&amp;"Times New Roman,Regular"&amp;P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6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21.140625" defaultRowHeight="15"/>
  <cols>
    <col min="1" max="1" width="15.7109375" style="550" customWidth="1"/>
    <col min="2" max="2" width="5.421875" style="551" customWidth="1"/>
    <col min="3" max="4" width="7.140625" style="551" customWidth="1"/>
    <col min="5" max="5" width="5.28125" style="551" customWidth="1"/>
    <col min="6" max="6" width="6.140625" style="551" customWidth="1"/>
    <col min="7" max="7" width="7.140625" style="551" customWidth="1"/>
    <col min="8" max="8" width="8.140625" style="551" customWidth="1"/>
    <col min="9" max="9" width="5.421875" style="551" customWidth="1"/>
    <col min="10" max="10" width="6.140625" style="551" customWidth="1"/>
    <col min="11" max="11" width="8.421875" style="551" customWidth="1"/>
    <col min="12" max="12" width="6.140625" style="551" customWidth="1"/>
    <col min="13" max="13" width="5.8515625" style="551" customWidth="1"/>
    <col min="14" max="223" width="9.140625" style="551" customWidth="1"/>
    <col min="224" max="224" width="4.57421875" style="551" customWidth="1"/>
    <col min="225" max="225" width="17.00390625" style="551" customWidth="1"/>
    <col min="226" max="16384" width="21.140625" style="551" customWidth="1"/>
  </cols>
  <sheetData>
    <row r="1" spans="1:13" s="526" customFormat="1" ht="33" customHeight="1">
      <c r="A1" s="1353" t="s">
        <v>418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</row>
    <row r="2" spans="1:13" s="526" customFormat="1" ht="33" customHeight="1">
      <c r="A2" s="1320" t="s">
        <v>893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</row>
    <row r="3" spans="1:13" s="526" customFormat="1" ht="13.5" customHeight="1">
      <c r="A3" s="527"/>
      <c r="B3" s="80"/>
      <c r="C3" s="80"/>
      <c r="D3" s="80"/>
      <c r="E3" s="80"/>
      <c r="F3" s="80"/>
      <c r="G3" s="80"/>
      <c r="H3" s="80"/>
      <c r="I3" s="80"/>
      <c r="J3" s="1354" t="s">
        <v>239</v>
      </c>
      <c r="K3" s="1354"/>
      <c r="L3" s="1354"/>
      <c r="M3" s="124"/>
    </row>
    <row r="4" spans="1:13" s="80" customFormat="1" ht="34.5" customHeight="1">
      <c r="A4" s="529" t="s">
        <v>40</v>
      </c>
      <c r="B4" s="530" t="s">
        <v>2</v>
      </c>
      <c r="C4" s="530" t="s">
        <v>240</v>
      </c>
      <c r="D4" s="530" t="s">
        <v>4</v>
      </c>
      <c r="E4" s="530" t="s">
        <v>5</v>
      </c>
      <c r="F4" s="530" t="s">
        <v>6</v>
      </c>
      <c r="G4" s="530" t="s">
        <v>7</v>
      </c>
      <c r="H4" s="530" t="s">
        <v>369</v>
      </c>
      <c r="I4" s="530" t="s">
        <v>9</v>
      </c>
      <c r="J4" s="530" t="s">
        <v>10</v>
      </c>
      <c r="K4" s="530" t="s">
        <v>384</v>
      </c>
      <c r="L4" s="531" t="s">
        <v>242</v>
      </c>
      <c r="M4" s="530" t="s">
        <v>324</v>
      </c>
    </row>
    <row r="5" spans="1:13" s="80" customFormat="1" ht="3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27"/>
    </row>
    <row r="6" spans="1:13" s="526" customFormat="1" ht="15" customHeight="1">
      <c r="A6" s="528" t="s">
        <v>243</v>
      </c>
      <c r="B6" s="441">
        <v>16</v>
      </c>
      <c r="C6" s="441">
        <v>4</v>
      </c>
      <c r="D6" s="441">
        <v>4</v>
      </c>
      <c r="E6" s="441">
        <v>13</v>
      </c>
      <c r="F6" s="441">
        <v>13</v>
      </c>
      <c r="G6" s="441">
        <v>8</v>
      </c>
      <c r="H6" s="441">
        <v>6</v>
      </c>
      <c r="I6" s="441">
        <v>6</v>
      </c>
      <c r="J6" s="441">
        <v>7</v>
      </c>
      <c r="K6" s="441">
        <v>2</v>
      </c>
      <c r="L6" s="532">
        <v>79</v>
      </c>
      <c r="M6" s="434">
        <v>6.256905366286368</v>
      </c>
    </row>
    <row r="7" spans="1:13" s="525" customFormat="1" ht="26.25" customHeight="1">
      <c r="A7" s="128" t="s">
        <v>326</v>
      </c>
      <c r="B7" s="129">
        <v>6</v>
      </c>
      <c r="C7" s="129" t="s">
        <v>39</v>
      </c>
      <c r="D7" s="129" t="s">
        <v>39</v>
      </c>
      <c r="E7" s="129">
        <v>3</v>
      </c>
      <c r="F7" s="129">
        <v>6</v>
      </c>
      <c r="G7" s="129">
        <v>2</v>
      </c>
      <c r="H7" s="129">
        <v>1</v>
      </c>
      <c r="I7" s="129">
        <v>1</v>
      </c>
      <c r="J7" s="129">
        <v>2</v>
      </c>
      <c r="K7" s="129" t="s">
        <v>39</v>
      </c>
      <c r="L7" s="223">
        <v>21</v>
      </c>
      <c r="M7" s="130"/>
    </row>
    <row r="8" spans="1:13" s="533" customFormat="1" ht="18" customHeight="1">
      <c r="A8" s="81" t="s">
        <v>325</v>
      </c>
      <c r="B8" s="440">
        <v>6</v>
      </c>
      <c r="C8" s="440" t="s">
        <v>39</v>
      </c>
      <c r="D8" s="440" t="s">
        <v>39</v>
      </c>
      <c r="E8" s="440">
        <v>3</v>
      </c>
      <c r="F8" s="440">
        <v>6</v>
      </c>
      <c r="G8" s="440">
        <v>2</v>
      </c>
      <c r="H8" s="440">
        <v>1</v>
      </c>
      <c r="I8" s="645">
        <v>1</v>
      </c>
      <c r="J8" s="645">
        <v>2</v>
      </c>
      <c r="K8" s="440" t="s">
        <v>39</v>
      </c>
      <c r="L8" s="87">
        <v>21</v>
      </c>
      <c r="M8" s="131"/>
    </row>
    <row r="9" spans="1:13" s="525" customFormat="1" ht="27.75" customHeight="1">
      <c r="A9" s="221" t="s">
        <v>71</v>
      </c>
      <c r="B9" s="129">
        <v>3</v>
      </c>
      <c r="C9" s="129" t="s">
        <v>39</v>
      </c>
      <c r="D9" s="129">
        <v>2</v>
      </c>
      <c r="E9" s="129">
        <v>2</v>
      </c>
      <c r="F9" s="129">
        <v>2</v>
      </c>
      <c r="G9" s="129" t="s">
        <v>39</v>
      </c>
      <c r="H9" s="129" t="s">
        <v>39</v>
      </c>
      <c r="I9" s="129">
        <v>1</v>
      </c>
      <c r="J9" s="129">
        <v>2</v>
      </c>
      <c r="K9" s="129" t="s">
        <v>39</v>
      </c>
      <c r="L9" s="223">
        <v>12</v>
      </c>
      <c r="M9" s="130"/>
    </row>
    <row r="10" spans="1:13" s="533" customFormat="1" ht="24" customHeight="1">
      <c r="A10" s="81" t="s">
        <v>244</v>
      </c>
      <c r="B10" s="440">
        <v>3</v>
      </c>
      <c r="C10" s="440" t="s">
        <v>39</v>
      </c>
      <c r="D10" s="645">
        <v>2</v>
      </c>
      <c r="E10" s="645">
        <v>2</v>
      </c>
      <c r="F10" s="440">
        <v>2</v>
      </c>
      <c r="G10" s="440" t="s">
        <v>39</v>
      </c>
      <c r="H10" s="440" t="s">
        <v>39</v>
      </c>
      <c r="I10" s="440">
        <v>1</v>
      </c>
      <c r="J10" s="645">
        <v>2</v>
      </c>
      <c r="K10" s="440" t="s">
        <v>39</v>
      </c>
      <c r="L10" s="87">
        <v>12</v>
      </c>
      <c r="M10" s="131"/>
    </row>
    <row r="11" spans="1:13" s="525" customFormat="1" ht="26.25" customHeight="1">
      <c r="A11" s="221" t="s">
        <v>73</v>
      </c>
      <c r="B11" s="129">
        <v>7</v>
      </c>
      <c r="C11" s="129">
        <v>4</v>
      </c>
      <c r="D11" s="129">
        <v>2</v>
      </c>
      <c r="E11" s="129">
        <v>8</v>
      </c>
      <c r="F11" s="129">
        <v>5</v>
      </c>
      <c r="G11" s="129">
        <v>6</v>
      </c>
      <c r="H11" s="129">
        <v>5</v>
      </c>
      <c r="I11" s="129">
        <v>4</v>
      </c>
      <c r="J11" s="129">
        <v>3</v>
      </c>
      <c r="K11" s="129">
        <v>2</v>
      </c>
      <c r="L11" s="223">
        <v>46</v>
      </c>
      <c r="M11" s="130"/>
    </row>
    <row r="12" spans="1:13" s="525" customFormat="1" ht="51" customHeight="1">
      <c r="A12" s="222" t="s">
        <v>74</v>
      </c>
      <c r="B12" s="646">
        <v>1</v>
      </c>
      <c r="C12" s="646" t="s">
        <v>39</v>
      </c>
      <c r="D12" s="646" t="s">
        <v>39</v>
      </c>
      <c r="E12" s="646" t="s">
        <v>39</v>
      </c>
      <c r="F12" s="646" t="s">
        <v>39</v>
      </c>
      <c r="G12" s="647">
        <v>1</v>
      </c>
      <c r="H12" s="646" t="s">
        <v>39</v>
      </c>
      <c r="I12" s="646" t="s">
        <v>39</v>
      </c>
      <c r="J12" s="646" t="s">
        <v>39</v>
      </c>
      <c r="K12" s="646" t="s">
        <v>39</v>
      </c>
      <c r="L12" s="224">
        <v>2</v>
      </c>
      <c r="M12" s="130"/>
    </row>
    <row r="13" spans="1:13" s="533" customFormat="1" ht="36" customHeight="1">
      <c r="A13" s="132" t="s">
        <v>75</v>
      </c>
      <c r="B13" s="646">
        <v>6</v>
      </c>
      <c r="C13" s="646">
        <v>4</v>
      </c>
      <c r="D13" s="646">
        <v>2</v>
      </c>
      <c r="E13" s="646">
        <v>8</v>
      </c>
      <c r="F13" s="646">
        <v>5</v>
      </c>
      <c r="G13" s="646">
        <v>5</v>
      </c>
      <c r="H13" s="646">
        <v>5</v>
      </c>
      <c r="I13" s="646">
        <v>4</v>
      </c>
      <c r="J13" s="646">
        <v>3</v>
      </c>
      <c r="K13" s="646">
        <v>2</v>
      </c>
      <c r="L13" s="133">
        <v>44</v>
      </c>
      <c r="M13" s="134"/>
    </row>
    <row r="14" spans="1:13" s="533" customFormat="1" ht="18" customHeight="1">
      <c r="A14" s="528" t="s">
        <v>302</v>
      </c>
      <c r="B14" s="441">
        <v>1717</v>
      </c>
      <c r="C14" s="441">
        <v>1165</v>
      </c>
      <c r="D14" s="441">
        <v>1361</v>
      </c>
      <c r="E14" s="441">
        <v>1512</v>
      </c>
      <c r="F14" s="441">
        <v>1293</v>
      </c>
      <c r="G14" s="441">
        <v>1179</v>
      </c>
      <c r="H14" s="441">
        <v>2288</v>
      </c>
      <c r="I14" s="441">
        <v>735</v>
      </c>
      <c r="J14" s="441">
        <v>735</v>
      </c>
      <c r="K14" s="441">
        <v>306</v>
      </c>
      <c r="L14" s="532">
        <v>12291</v>
      </c>
      <c r="M14" s="434">
        <v>973.4635931269083</v>
      </c>
    </row>
    <row r="15" spans="1:13" s="533" customFormat="1" ht="41.25" customHeight="1">
      <c r="A15" s="81" t="s">
        <v>77</v>
      </c>
      <c r="B15" s="440" t="s">
        <v>39</v>
      </c>
      <c r="C15" s="440" t="s">
        <v>39</v>
      </c>
      <c r="D15" s="440" t="s">
        <v>39</v>
      </c>
      <c r="E15" s="440" t="s">
        <v>39</v>
      </c>
      <c r="F15" s="440" t="s">
        <v>39</v>
      </c>
      <c r="G15" s="440" t="s">
        <v>39</v>
      </c>
      <c r="H15" s="440" t="s">
        <v>39</v>
      </c>
      <c r="I15" s="440" t="s">
        <v>39</v>
      </c>
      <c r="J15" s="440" t="s">
        <v>39</v>
      </c>
      <c r="K15" s="645">
        <v>1</v>
      </c>
      <c r="L15" s="87">
        <v>1</v>
      </c>
      <c r="M15" s="434"/>
    </row>
    <row r="16" spans="1:13" s="533" customFormat="1" ht="53.25" customHeight="1">
      <c r="A16" s="81" t="s">
        <v>78</v>
      </c>
      <c r="B16" s="440">
        <v>6</v>
      </c>
      <c r="C16" s="440">
        <v>1</v>
      </c>
      <c r="D16" s="440">
        <v>2</v>
      </c>
      <c r="E16" s="440">
        <v>3</v>
      </c>
      <c r="F16" s="440">
        <v>3</v>
      </c>
      <c r="G16" s="440">
        <v>2</v>
      </c>
      <c r="H16" s="440">
        <v>3</v>
      </c>
      <c r="I16" s="440" t="s">
        <v>39</v>
      </c>
      <c r="J16" s="440">
        <v>2</v>
      </c>
      <c r="K16" s="645">
        <v>2</v>
      </c>
      <c r="L16" s="87">
        <v>24</v>
      </c>
      <c r="M16" s="434"/>
    </row>
    <row r="17" spans="1:13" s="533" customFormat="1" ht="27.75" customHeight="1">
      <c r="A17" s="81" t="s">
        <v>83</v>
      </c>
      <c r="B17" s="440">
        <v>25</v>
      </c>
      <c r="C17" s="645">
        <v>7</v>
      </c>
      <c r="D17" s="440">
        <v>12</v>
      </c>
      <c r="E17" s="440">
        <v>10</v>
      </c>
      <c r="F17" s="440">
        <v>13</v>
      </c>
      <c r="G17" s="645">
        <v>6</v>
      </c>
      <c r="H17" s="440">
        <v>31</v>
      </c>
      <c r="I17" s="645">
        <v>7</v>
      </c>
      <c r="J17" s="440">
        <v>5</v>
      </c>
      <c r="K17" s="440">
        <v>8</v>
      </c>
      <c r="L17" s="87">
        <v>124</v>
      </c>
      <c r="M17" s="434"/>
    </row>
    <row r="18" spans="1:13" s="533" customFormat="1" ht="38.25" customHeight="1">
      <c r="A18" s="81" t="s">
        <v>81</v>
      </c>
      <c r="B18" s="440">
        <v>29</v>
      </c>
      <c r="C18" s="440">
        <v>13</v>
      </c>
      <c r="D18" s="440">
        <v>11</v>
      </c>
      <c r="E18" s="440">
        <v>22</v>
      </c>
      <c r="F18" s="440">
        <v>17</v>
      </c>
      <c r="G18" s="440">
        <v>4</v>
      </c>
      <c r="H18" s="440">
        <v>38</v>
      </c>
      <c r="I18" s="440">
        <v>13</v>
      </c>
      <c r="J18" s="440">
        <v>6</v>
      </c>
      <c r="K18" s="440">
        <v>6</v>
      </c>
      <c r="L18" s="87">
        <v>159</v>
      </c>
      <c r="M18" s="434"/>
    </row>
    <row r="19" spans="1:13" s="533" customFormat="1" ht="38.25" customHeight="1">
      <c r="A19" s="81" t="s">
        <v>379</v>
      </c>
      <c r="B19" s="440">
        <v>1</v>
      </c>
      <c r="C19" s="440" t="s">
        <v>39</v>
      </c>
      <c r="D19" s="440" t="s">
        <v>39</v>
      </c>
      <c r="E19" s="440" t="s">
        <v>39</v>
      </c>
      <c r="F19" s="440" t="s">
        <v>39</v>
      </c>
      <c r="G19" s="440" t="s">
        <v>39</v>
      </c>
      <c r="H19" s="440" t="s">
        <v>39</v>
      </c>
      <c r="I19" s="440" t="s">
        <v>39</v>
      </c>
      <c r="J19" s="440" t="s">
        <v>39</v>
      </c>
      <c r="K19" s="440" t="s">
        <v>39</v>
      </c>
      <c r="L19" s="87">
        <v>1</v>
      </c>
      <c r="M19" s="434"/>
    </row>
    <row r="20" spans="1:13" s="533" customFormat="1" ht="27.75" customHeight="1">
      <c r="A20" s="81" t="s">
        <v>82</v>
      </c>
      <c r="B20" s="440">
        <v>3</v>
      </c>
      <c r="C20" s="440" t="s">
        <v>39</v>
      </c>
      <c r="D20" s="645">
        <v>4</v>
      </c>
      <c r="E20" s="440" t="s">
        <v>39</v>
      </c>
      <c r="F20" s="440" t="s">
        <v>39</v>
      </c>
      <c r="G20" s="440" t="s">
        <v>39</v>
      </c>
      <c r="H20" s="440">
        <v>11</v>
      </c>
      <c r="I20" s="440" t="s">
        <v>39</v>
      </c>
      <c r="J20" s="440">
        <v>1</v>
      </c>
      <c r="K20" s="440" t="s">
        <v>39</v>
      </c>
      <c r="L20" s="87">
        <v>19</v>
      </c>
      <c r="M20" s="434"/>
    </row>
    <row r="21" spans="1:13" s="533" customFormat="1" ht="63.75" customHeight="1">
      <c r="A21" s="81" t="s">
        <v>80</v>
      </c>
      <c r="B21" s="440">
        <v>2</v>
      </c>
      <c r="C21" s="440" t="s">
        <v>39</v>
      </c>
      <c r="D21" s="440" t="s">
        <v>39</v>
      </c>
      <c r="E21" s="440">
        <v>2</v>
      </c>
      <c r="F21" s="440">
        <v>1</v>
      </c>
      <c r="G21" s="440" t="s">
        <v>39</v>
      </c>
      <c r="H21" s="440">
        <v>6</v>
      </c>
      <c r="I21" s="440">
        <v>1</v>
      </c>
      <c r="J21" s="440">
        <v>2</v>
      </c>
      <c r="K21" s="440">
        <v>1</v>
      </c>
      <c r="L21" s="87">
        <v>15</v>
      </c>
      <c r="M21" s="434"/>
    </row>
    <row r="22" spans="1:13" s="533" customFormat="1" ht="18.75" customHeight="1">
      <c r="A22" s="81" t="s">
        <v>79</v>
      </c>
      <c r="B22" s="440">
        <v>1651</v>
      </c>
      <c r="C22" s="440">
        <v>1144</v>
      </c>
      <c r="D22" s="440">
        <v>1332</v>
      </c>
      <c r="E22" s="440">
        <v>1475</v>
      </c>
      <c r="F22" s="440">
        <v>1259</v>
      </c>
      <c r="G22" s="440">
        <v>1167</v>
      </c>
      <c r="H22" s="440">
        <v>2199</v>
      </c>
      <c r="I22" s="440">
        <v>714</v>
      </c>
      <c r="J22" s="440">
        <v>719</v>
      </c>
      <c r="K22" s="440">
        <v>288</v>
      </c>
      <c r="L22" s="87">
        <v>11948</v>
      </c>
      <c r="M22" s="131"/>
    </row>
    <row r="23" spans="1:13" s="533" customFormat="1" ht="23.25" customHeight="1">
      <c r="A23" s="528" t="s">
        <v>245</v>
      </c>
      <c r="B23" s="441">
        <v>138</v>
      </c>
      <c r="C23" s="441">
        <v>53</v>
      </c>
      <c r="D23" s="441">
        <v>54</v>
      </c>
      <c r="E23" s="441">
        <v>67</v>
      </c>
      <c r="F23" s="441">
        <v>51</v>
      </c>
      <c r="G23" s="441">
        <v>45</v>
      </c>
      <c r="H23" s="441">
        <v>150</v>
      </c>
      <c r="I23" s="441">
        <v>27</v>
      </c>
      <c r="J23" s="441">
        <v>63</v>
      </c>
      <c r="K23" s="441">
        <v>42</v>
      </c>
      <c r="L23" s="532">
        <v>690</v>
      </c>
      <c r="M23" s="434">
        <v>54.648920287817646</v>
      </c>
    </row>
    <row r="24" spans="1:13" s="533" customFormat="1" ht="15.75" customHeight="1">
      <c r="A24" s="81" t="s">
        <v>85</v>
      </c>
      <c r="B24" s="440">
        <v>7</v>
      </c>
      <c r="C24" s="440">
        <v>3</v>
      </c>
      <c r="D24" s="440">
        <v>4</v>
      </c>
      <c r="E24" s="440">
        <v>2</v>
      </c>
      <c r="F24" s="440">
        <v>1</v>
      </c>
      <c r="G24" s="440">
        <v>6</v>
      </c>
      <c r="H24" s="440">
        <v>9</v>
      </c>
      <c r="I24" s="440">
        <v>1</v>
      </c>
      <c r="J24" s="440">
        <v>2</v>
      </c>
      <c r="K24" s="440">
        <v>5</v>
      </c>
      <c r="L24" s="87">
        <v>40</v>
      </c>
      <c r="M24" s="131"/>
    </row>
    <row r="25" spans="1:13" s="533" customFormat="1" ht="39.75" customHeight="1">
      <c r="A25" s="534" t="s">
        <v>301</v>
      </c>
      <c r="B25" s="648">
        <v>49</v>
      </c>
      <c r="C25" s="666">
        <v>4</v>
      </c>
      <c r="D25" s="666">
        <v>11</v>
      </c>
      <c r="E25" s="666">
        <v>10</v>
      </c>
      <c r="F25" s="666">
        <v>15</v>
      </c>
      <c r="G25" s="666">
        <v>15</v>
      </c>
      <c r="H25" s="666">
        <v>39</v>
      </c>
      <c r="I25" s="648">
        <v>6</v>
      </c>
      <c r="J25" s="648">
        <v>30</v>
      </c>
      <c r="K25" s="648">
        <v>12</v>
      </c>
      <c r="L25" s="87">
        <v>191</v>
      </c>
      <c r="M25" s="131"/>
    </row>
    <row r="26" spans="1:13" s="533" customFormat="1" ht="9.75" customHeight="1">
      <c r="A26" s="535"/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7"/>
      <c r="M26" s="538"/>
    </row>
    <row r="27" spans="1:13" s="533" customFormat="1" ht="26.25" customHeight="1">
      <c r="A27" s="81"/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1246"/>
      <c r="M27" s="131"/>
    </row>
    <row r="28" spans="1:13" s="526" customFormat="1" ht="30" customHeight="1">
      <c r="A28" s="1353" t="s">
        <v>419</v>
      </c>
      <c r="B28" s="1353"/>
      <c r="C28" s="1353"/>
      <c r="D28" s="1353"/>
      <c r="E28" s="1353"/>
      <c r="F28" s="1353"/>
      <c r="G28" s="1353"/>
      <c r="H28" s="1353"/>
      <c r="I28" s="1353"/>
      <c r="J28" s="1353"/>
      <c r="K28" s="1353"/>
      <c r="L28" s="1353"/>
      <c r="M28" s="1353"/>
    </row>
    <row r="29" spans="1:13" s="526" customFormat="1" ht="16.5" customHeight="1">
      <c r="A29" s="527"/>
      <c r="B29" s="80"/>
      <c r="C29" s="80"/>
      <c r="D29" s="80"/>
      <c r="E29" s="80"/>
      <c r="F29" s="80"/>
      <c r="G29" s="80"/>
      <c r="H29" s="80"/>
      <c r="I29" s="80"/>
      <c r="J29" s="1354" t="s">
        <v>239</v>
      </c>
      <c r="K29" s="1354"/>
      <c r="L29" s="1354"/>
      <c r="M29" s="539"/>
    </row>
    <row r="30" spans="1:13" s="80" customFormat="1" ht="27" customHeight="1">
      <c r="A30" s="529" t="s">
        <v>40</v>
      </c>
      <c r="B30" s="530" t="s">
        <v>2</v>
      </c>
      <c r="C30" s="530" t="s">
        <v>240</v>
      </c>
      <c r="D30" s="530" t="s">
        <v>4</v>
      </c>
      <c r="E30" s="530" t="s">
        <v>5</v>
      </c>
      <c r="F30" s="530" t="s">
        <v>6</v>
      </c>
      <c r="G30" s="530" t="s">
        <v>7</v>
      </c>
      <c r="H30" s="530" t="s">
        <v>241</v>
      </c>
      <c r="I30" s="530" t="s">
        <v>9</v>
      </c>
      <c r="J30" s="530" t="s">
        <v>10</v>
      </c>
      <c r="K30" s="530" t="s">
        <v>384</v>
      </c>
      <c r="L30" s="531" t="s">
        <v>242</v>
      </c>
      <c r="M30" s="530" t="s">
        <v>324</v>
      </c>
    </row>
    <row r="31" spans="1:13" s="80" customFormat="1" ht="3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6"/>
      <c r="M31" s="127"/>
    </row>
    <row r="32" spans="1:13" s="533" customFormat="1" ht="40.5" customHeight="1">
      <c r="A32" s="534" t="s">
        <v>246</v>
      </c>
      <c r="B32" s="440" t="s">
        <v>39</v>
      </c>
      <c r="C32" s="645">
        <v>1</v>
      </c>
      <c r="D32" s="440">
        <v>1</v>
      </c>
      <c r="E32" s="648" t="s">
        <v>39</v>
      </c>
      <c r="F32" s="648" t="s">
        <v>39</v>
      </c>
      <c r="G32" s="645">
        <v>2</v>
      </c>
      <c r="H32" s="440">
        <v>1</v>
      </c>
      <c r="I32" s="648" t="s">
        <v>39</v>
      </c>
      <c r="J32" s="648" t="s">
        <v>39</v>
      </c>
      <c r="K32" s="648" t="s">
        <v>39</v>
      </c>
      <c r="L32" s="87">
        <v>5</v>
      </c>
      <c r="M32" s="131"/>
    </row>
    <row r="33" spans="1:13" s="533" customFormat="1" ht="74.25" customHeight="1">
      <c r="A33" s="81" t="s">
        <v>247</v>
      </c>
      <c r="B33" s="440">
        <v>26</v>
      </c>
      <c r="C33" s="440">
        <v>23</v>
      </c>
      <c r="D33" s="440">
        <v>16</v>
      </c>
      <c r="E33" s="440">
        <v>24</v>
      </c>
      <c r="F33" s="440">
        <v>11</v>
      </c>
      <c r="G33" s="645">
        <v>11</v>
      </c>
      <c r="H33" s="440">
        <v>42</v>
      </c>
      <c r="I33" s="440">
        <v>6</v>
      </c>
      <c r="J33" s="440">
        <v>11</v>
      </c>
      <c r="K33" s="440">
        <v>14</v>
      </c>
      <c r="L33" s="87">
        <v>184</v>
      </c>
      <c r="M33" s="131"/>
    </row>
    <row r="34" spans="1:13" s="533" customFormat="1" ht="21" customHeight="1">
      <c r="A34" s="81" t="s">
        <v>92</v>
      </c>
      <c r="B34" s="440">
        <v>4</v>
      </c>
      <c r="C34" s="440" t="s">
        <v>39</v>
      </c>
      <c r="D34" s="440" t="s">
        <v>39</v>
      </c>
      <c r="E34" s="440" t="s">
        <v>39</v>
      </c>
      <c r="F34" s="440" t="s">
        <v>39</v>
      </c>
      <c r="G34" s="440" t="s">
        <v>39</v>
      </c>
      <c r="H34" s="440">
        <v>1</v>
      </c>
      <c r="I34" s="440">
        <v>1</v>
      </c>
      <c r="J34" s="440">
        <v>1</v>
      </c>
      <c r="K34" s="440">
        <v>1</v>
      </c>
      <c r="L34" s="87">
        <v>8</v>
      </c>
      <c r="M34" s="131"/>
    </row>
    <row r="35" spans="1:13" s="533" customFormat="1" ht="27" customHeight="1">
      <c r="A35" s="81" t="s">
        <v>88</v>
      </c>
      <c r="B35" s="440">
        <v>46</v>
      </c>
      <c r="C35" s="440">
        <v>19</v>
      </c>
      <c r="D35" s="440">
        <v>18</v>
      </c>
      <c r="E35" s="440">
        <v>25</v>
      </c>
      <c r="F35" s="440">
        <v>18</v>
      </c>
      <c r="G35" s="440">
        <v>10</v>
      </c>
      <c r="H35" s="440">
        <v>31</v>
      </c>
      <c r="I35" s="440">
        <v>10</v>
      </c>
      <c r="J35" s="440">
        <v>15</v>
      </c>
      <c r="K35" s="440">
        <v>8</v>
      </c>
      <c r="L35" s="87">
        <v>200</v>
      </c>
      <c r="M35" s="131"/>
    </row>
    <row r="36" spans="1:13" s="533" customFormat="1" ht="20.25" customHeight="1">
      <c r="A36" s="81" t="s">
        <v>248</v>
      </c>
      <c r="B36" s="440">
        <v>6</v>
      </c>
      <c r="C36" s="440">
        <v>3</v>
      </c>
      <c r="D36" s="440">
        <v>3</v>
      </c>
      <c r="E36" s="440">
        <v>6</v>
      </c>
      <c r="F36" s="440">
        <v>5</v>
      </c>
      <c r="G36" s="440">
        <v>1</v>
      </c>
      <c r="H36" s="440">
        <v>17</v>
      </c>
      <c r="I36" s="440">
        <v>3</v>
      </c>
      <c r="J36" s="440">
        <v>4</v>
      </c>
      <c r="K36" s="440">
        <v>1</v>
      </c>
      <c r="L36" s="87">
        <v>49</v>
      </c>
      <c r="M36" s="131"/>
    </row>
    <row r="37" spans="1:13" s="533" customFormat="1" ht="41.25" customHeight="1">
      <c r="A37" s="81" t="s">
        <v>89</v>
      </c>
      <c r="B37" s="440" t="s">
        <v>39</v>
      </c>
      <c r="C37" s="440" t="s">
        <v>39</v>
      </c>
      <c r="D37" s="440">
        <v>1</v>
      </c>
      <c r="E37" s="440" t="s">
        <v>39</v>
      </c>
      <c r="F37" s="440">
        <v>1</v>
      </c>
      <c r="G37" s="440" t="s">
        <v>39</v>
      </c>
      <c r="H37" s="440">
        <v>10</v>
      </c>
      <c r="I37" s="440" t="s">
        <v>39</v>
      </c>
      <c r="J37" s="440" t="s">
        <v>39</v>
      </c>
      <c r="K37" s="440">
        <v>1</v>
      </c>
      <c r="L37" s="87">
        <v>13</v>
      </c>
      <c r="M37" s="434"/>
    </row>
    <row r="38" spans="1:13" s="533" customFormat="1" ht="26.25" customHeight="1">
      <c r="A38" s="528" t="s">
        <v>220</v>
      </c>
      <c r="B38" s="540">
        <v>136</v>
      </c>
      <c r="C38" s="441">
        <v>89</v>
      </c>
      <c r="D38" s="441">
        <v>85</v>
      </c>
      <c r="E38" s="441">
        <v>115</v>
      </c>
      <c r="F38" s="441">
        <v>50</v>
      </c>
      <c r="G38" s="441">
        <v>43</v>
      </c>
      <c r="H38" s="540">
        <v>124</v>
      </c>
      <c r="I38" s="441">
        <v>70</v>
      </c>
      <c r="J38" s="441">
        <v>30</v>
      </c>
      <c r="K38" s="441">
        <v>17</v>
      </c>
      <c r="L38" s="532">
        <v>759</v>
      </c>
      <c r="M38" s="434">
        <v>60.11381231659941</v>
      </c>
    </row>
    <row r="39" spans="1:13" s="533" customFormat="1" ht="21.75" customHeight="1">
      <c r="A39" s="81" t="s">
        <v>163</v>
      </c>
      <c r="B39" s="440">
        <v>13</v>
      </c>
      <c r="C39" s="440" t="s">
        <v>39</v>
      </c>
      <c r="D39" s="440">
        <v>3</v>
      </c>
      <c r="E39" s="645">
        <v>1</v>
      </c>
      <c r="F39" s="440" t="s">
        <v>39</v>
      </c>
      <c r="G39" s="440" t="s">
        <v>39</v>
      </c>
      <c r="H39" s="440">
        <v>2</v>
      </c>
      <c r="I39" s="645">
        <v>1</v>
      </c>
      <c r="J39" s="440" t="s">
        <v>39</v>
      </c>
      <c r="K39" s="440" t="s">
        <v>39</v>
      </c>
      <c r="L39" s="87">
        <v>20</v>
      </c>
      <c r="M39" s="434"/>
    </row>
    <row r="40" spans="1:13" s="533" customFormat="1" ht="24" customHeight="1">
      <c r="A40" s="81" t="s">
        <v>249</v>
      </c>
      <c r="B40" s="645">
        <v>2</v>
      </c>
      <c r="C40" s="440">
        <v>2</v>
      </c>
      <c r="D40" s="645">
        <v>4</v>
      </c>
      <c r="E40" s="440">
        <v>1</v>
      </c>
      <c r="F40" s="440" t="s">
        <v>39</v>
      </c>
      <c r="G40" s="440" t="s">
        <v>39</v>
      </c>
      <c r="H40" s="440" t="s">
        <v>39</v>
      </c>
      <c r="I40" s="645">
        <v>1</v>
      </c>
      <c r="J40" s="440" t="s">
        <v>39</v>
      </c>
      <c r="K40" s="645">
        <v>3</v>
      </c>
      <c r="L40" s="87">
        <v>13</v>
      </c>
      <c r="M40" s="434"/>
    </row>
    <row r="41" spans="1:13" s="533" customFormat="1" ht="22.5" customHeight="1">
      <c r="A41" s="81" t="s">
        <v>250</v>
      </c>
      <c r="B41" s="440" t="s">
        <v>39</v>
      </c>
      <c r="C41" s="440" t="s">
        <v>39</v>
      </c>
      <c r="D41" s="440">
        <v>1</v>
      </c>
      <c r="E41" s="645">
        <v>4</v>
      </c>
      <c r="F41" s="440">
        <v>1</v>
      </c>
      <c r="G41" s="440" t="s">
        <v>39</v>
      </c>
      <c r="H41" s="645">
        <v>2</v>
      </c>
      <c r="I41" s="440" t="s">
        <v>39</v>
      </c>
      <c r="J41" s="440" t="s">
        <v>39</v>
      </c>
      <c r="K41" s="440" t="s">
        <v>39</v>
      </c>
      <c r="L41" s="87">
        <v>8</v>
      </c>
      <c r="M41" s="434"/>
    </row>
    <row r="42" spans="1:13" s="533" customFormat="1" ht="21.75" customHeight="1">
      <c r="A42" s="81" t="s">
        <v>159</v>
      </c>
      <c r="B42" s="440">
        <v>8</v>
      </c>
      <c r="C42" s="440">
        <v>5</v>
      </c>
      <c r="D42" s="440">
        <v>4</v>
      </c>
      <c r="E42" s="645">
        <v>6</v>
      </c>
      <c r="F42" s="440">
        <v>5</v>
      </c>
      <c r="G42" s="440">
        <v>4</v>
      </c>
      <c r="H42" s="440">
        <v>7</v>
      </c>
      <c r="I42" s="440">
        <v>4</v>
      </c>
      <c r="J42" s="645">
        <v>7</v>
      </c>
      <c r="K42" s="440" t="s">
        <v>39</v>
      </c>
      <c r="L42" s="87">
        <v>50</v>
      </c>
      <c r="M42" s="434"/>
    </row>
    <row r="43" spans="1:13" s="533" customFormat="1" ht="24" customHeight="1">
      <c r="A43" s="81" t="s">
        <v>310</v>
      </c>
      <c r="B43" s="440" t="s">
        <v>39</v>
      </c>
      <c r="C43" s="645">
        <v>1</v>
      </c>
      <c r="D43" s="440">
        <v>1</v>
      </c>
      <c r="E43" s="440">
        <v>3</v>
      </c>
      <c r="F43" s="440" t="s">
        <v>39</v>
      </c>
      <c r="G43" s="440">
        <v>2</v>
      </c>
      <c r="H43" s="645">
        <v>8</v>
      </c>
      <c r="I43" s="440">
        <v>6</v>
      </c>
      <c r="J43" s="440" t="s">
        <v>39</v>
      </c>
      <c r="K43" s="440" t="s">
        <v>39</v>
      </c>
      <c r="L43" s="87">
        <v>21</v>
      </c>
      <c r="M43" s="434"/>
    </row>
    <row r="44" spans="1:13" s="533" customFormat="1" ht="37.5" customHeight="1">
      <c r="A44" s="81" t="s">
        <v>251</v>
      </c>
      <c r="B44" s="440">
        <v>5</v>
      </c>
      <c r="C44" s="440" t="s">
        <v>39</v>
      </c>
      <c r="D44" s="440" t="s">
        <v>39</v>
      </c>
      <c r="E44" s="440" t="s">
        <v>39</v>
      </c>
      <c r="F44" s="440" t="s">
        <v>39</v>
      </c>
      <c r="G44" s="440">
        <v>1</v>
      </c>
      <c r="H44" s="440">
        <v>2</v>
      </c>
      <c r="I44" s="440" t="s">
        <v>39</v>
      </c>
      <c r="J44" s="440">
        <v>1</v>
      </c>
      <c r="K44" s="440">
        <v>2</v>
      </c>
      <c r="L44" s="87">
        <v>11</v>
      </c>
      <c r="M44" s="434"/>
    </row>
    <row r="45" spans="1:13" s="533" customFormat="1" ht="31.5" customHeight="1">
      <c r="A45" s="81" t="s">
        <v>252</v>
      </c>
      <c r="B45" s="440">
        <v>83</v>
      </c>
      <c r="C45" s="440">
        <v>74</v>
      </c>
      <c r="D45" s="440">
        <v>67</v>
      </c>
      <c r="E45" s="440">
        <v>88</v>
      </c>
      <c r="F45" s="440">
        <v>29</v>
      </c>
      <c r="G45" s="440">
        <v>34</v>
      </c>
      <c r="H45" s="440">
        <v>76</v>
      </c>
      <c r="I45" s="440">
        <v>52</v>
      </c>
      <c r="J45" s="440">
        <v>21</v>
      </c>
      <c r="K45" s="440">
        <v>12</v>
      </c>
      <c r="L45" s="87">
        <v>536</v>
      </c>
      <c r="M45" s="434"/>
    </row>
    <row r="46" spans="1:13" s="533" customFormat="1" ht="50.25" customHeight="1">
      <c r="A46" s="81" t="s">
        <v>103</v>
      </c>
      <c r="B46" s="440">
        <v>8</v>
      </c>
      <c r="C46" s="440">
        <v>4</v>
      </c>
      <c r="D46" s="645">
        <v>2</v>
      </c>
      <c r="E46" s="440">
        <v>6</v>
      </c>
      <c r="F46" s="645">
        <v>7</v>
      </c>
      <c r="G46" s="440">
        <v>1</v>
      </c>
      <c r="H46" s="440">
        <v>9</v>
      </c>
      <c r="I46" s="440" t="s">
        <v>39</v>
      </c>
      <c r="J46" s="440" t="s">
        <v>39</v>
      </c>
      <c r="K46" s="440" t="s">
        <v>39</v>
      </c>
      <c r="L46" s="87">
        <v>37</v>
      </c>
      <c r="M46" s="434"/>
    </row>
    <row r="47" spans="1:13" s="533" customFormat="1" ht="19.5" customHeight="1">
      <c r="A47" s="81" t="s">
        <v>207</v>
      </c>
      <c r="B47" s="440">
        <v>8</v>
      </c>
      <c r="C47" s="440">
        <v>2</v>
      </c>
      <c r="D47" s="440">
        <v>2</v>
      </c>
      <c r="E47" s="440">
        <v>5</v>
      </c>
      <c r="F47" s="440">
        <v>6</v>
      </c>
      <c r="G47" s="645">
        <v>1</v>
      </c>
      <c r="H47" s="440">
        <v>11</v>
      </c>
      <c r="I47" s="440">
        <v>4</v>
      </c>
      <c r="J47" s="645">
        <v>1</v>
      </c>
      <c r="K47" s="440" t="s">
        <v>39</v>
      </c>
      <c r="L47" s="87">
        <v>40</v>
      </c>
      <c r="M47" s="434"/>
    </row>
    <row r="48" spans="1:13" s="533" customFormat="1" ht="28.5" customHeight="1">
      <c r="A48" s="81" t="s">
        <v>209</v>
      </c>
      <c r="B48" s="440">
        <v>9</v>
      </c>
      <c r="C48" s="440" t="s">
        <v>39</v>
      </c>
      <c r="D48" s="440" t="s">
        <v>39</v>
      </c>
      <c r="E48" s="440">
        <v>1</v>
      </c>
      <c r="F48" s="645">
        <v>2</v>
      </c>
      <c r="G48" s="440" t="s">
        <v>39</v>
      </c>
      <c r="H48" s="440">
        <v>7</v>
      </c>
      <c r="I48" s="440">
        <v>2</v>
      </c>
      <c r="J48" s="440" t="s">
        <v>39</v>
      </c>
      <c r="K48" s="440" t="s">
        <v>39</v>
      </c>
      <c r="L48" s="87">
        <v>21</v>
      </c>
      <c r="M48" s="434"/>
    </row>
    <row r="49" spans="1:13" s="533" customFormat="1" ht="19.5" customHeight="1">
      <c r="A49" s="81" t="s">
        <v>403</v>
      </c>
      <c r="B49" s="440" t="s">
        <v>39</v>
      </c>
      <c r="C49" s="440">
        <v>1</v>
      </c>
      <c r="D49" s="440" t="s">
        <v>39</v>
      </c>
      <c r="E49" s="440" t="s">
        <v>39</v>
      </c>
      <c r="F49" s="440" t="s">
        <v>39</v>
      </c>
      <c r="G49" s="440" t="s">
        <v>39</v>
      </c>
      <c r="H49" s="440" t="s">
        <v>39</v>
      </c>
      <c r="I49" s="440" t="s">
        <v>39</v>
      </c>
      <c r="J49" s="440" t="s">
        <v>39</v>
      </c>
      <c r="K49" s="440" t="s">
        <v>39</v>
      </c>
      <c r="L49" s="87">
        <v>1</v>
      </c>
      <c r="M49" s="434"/>
    </row>
    <row r="50" spans="1:13" s="533" customFormat="1" ht="37.5" customHeight="1">
      <c r="A50" s="81" t="s">
        <v>211</v>
      </c>
      <c r="B50" s="440" t="s">
        <v>39</v>
      </c>
      <c r="C50" s="440" t="s">
        <v>39</v>
      </c>
      <c r="D50" s="440">
        <v>1</v>
      </c>
      <c r="E50" s="440" t="s">
        <v>39</v>
      </c>
      <c r="F50" s="440" t="s">
        <v>39</v>
      </c>
      <c r="G50" s="440" t="s">
        <v>39</v>
      </c>
      <c r="H50" s="440" t="s">
        <v>39</v>
      </c>
      <c r="I50" s="440" t="s">
        <v>39</v>
      </c>
      <c r="J50" s="440" t="s">
        <v>39</v>
      </c>
      <c r="K50" s="440" t="s">
        <v>39</v>
      </c>
      <c r="L50" s="87">
        <v>1</v>
      </c>
      <c r="M50" s="434"/>
    </row>
    <row r="51" spans="1:13" s="526" customFormat="1" ht="6.75" customHeight="1">
      <c r="A51" s="535"/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2"/>
      <c r="M51" s="541"/>
    </row>
    <row r="52" spans="1:13" s="526" customFormat="1" ht="6" customHeight="1">
      <c r="A52" s="544"/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</row>
    <row r="53" spans="1:4" s="526" customFormat="1" ht="15.75" customHeight="1">
      <c r="A53" s="545" t="s">
        <v>339</v>
      </c>
      <c r="B53" s="546"/>
      <c r="C53" s="546"/>
      <c r="D53" s="546"/>
    </row>
    <row r="54" spans="1:4" s="526" customFormat="1" ht="15.75" customHeight="1">
      <c r="A54" s="545" t="s">
        <v>340</v>
      </c>
      <c r="B54" s="546"/>
      <c r="C54" s="546"/>
      <c r="D54" s="546"/>
    </row>
    <row r="55" spans="1:4" s="526" customFormat="1" ht="15.75" customHeight="1">
      <c r="A55" s="545" t="s">
        <v>395</v>
      </c>
      <c r="B55" s="546"/>
      <c r="C55" s="546"/>
      <c r="D55" s="546"/>
    </row>
    <row r="56" spans="1:12" s="548" customFormat="1" ht="12">
      <c r="A56" s="547"/>
      <c r="L56" s="549"/>
    </row>
    <row r="57" spans="1:13" s="548" customFormat="1" ht="12">
      <c r="A57" s="547"/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</row>
    <row r="58" s="548" customFormat="1" ht="12">
      <c r="A58" s="547"/>
    </row>
    <row r="59" spans="1:12" s="548" customFormat="1" ht="12">
      <c r="A59" s="547"/>
      <c r="B59" s="549"/>
      <c r="C59" s="549"/>
      <c r="D59" s="549"/>
      <c r="E59" s="549"/>
      <c r="F59" s="549"/>
      <c r="G59" s="549"/>
      <c r="H59" s="549"/>
      <c r="I59" s="549"/>
      <c r="J59" s="549"/>
      <c r="K59" s="549"/>
      <c r="L59" s="549"/>
    </row>
    <row r="60" s="548" customFormat="1" ht="12">
      <c r="A60" s="547"/>
    </row>
    <row r="61" spans="1:12" s="548" customFormat="1" ht="12">
      <c r="A61" s="547"/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</row>
    <row r="62" s="548" customFormat="1" ht="12">
      <c r="A62" s="547"/>
    </row>
    <row r="63" ht="12">
      <c r="L63" s="552"/>
    </row>
  </sheetData>
  <sheetProtection/>
  <mergeCells count="4">
    <mergeCell ref="A1:M1"/>
    <mergeCell ref="J3:L3"/>
    <mergeCell ref="A28:M28"/>
    <mergeCell ref="J29:L29"/>
  </mergeCells>
  <hyperlinks>
    <hyperlink ref="A2" location="Contents!A1" display="Back to Contents"/>
  </hyperlinks>
  <printOptions/>
  <pageMargins left="0.419291339" right="0.419291339" top="0.748031496062992" bottom="0.498031496" header="0.511811023622047" footer="0.31496062992126"/>
  <pageSetup firstPageNumber="49" useFirstPageNumber="1" orientation="portrait" paperSize="9" r:id="rId1"/>
  <headerFooter>
    <oddHeader>&amp;C&amp;"Times New Roman,Regular"&amp;P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60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3.421875" defaultRowHeight="15"/>
  <cols>
    <col min="1" max="1" width="17.421875" style="150" customWidth="1"/>
    <col min="2" max="2" width="9.140625" style="150" customWidth="1"/>
    <col min="3" max="3" width="8.57421875" style="150" customWidth="1"/>
    <col min="4" max="4" width="4.28125" style="150" customWidth="1"/>
    <col min="5" max="5" width="7.00390625" style="150" customWidth="1"/>
    <col min="6" max="6" width="6.8515625" style="150" customWidth="1"/>
    <col min="7" max="7" width="0.5625" style="150" customWidth="1"/>
    <col min="8" max="8" width="10.140625" style="150" customWidth="1"/>
    <col min="9" max="9" width="8.421875" style="150" customWidth="1"/>
    <col min="10" max="10" width="4.57421875" style="150" customWidth="1"/>
    <col min="11" max="12" width="7.00390625" style="150" customWidth="1"/>
    <col min="13" max="13" width="3.57421875" style="150" customWidth="1"/>
    <col min="14" max="215" width="9.140625" style="150" customWidth="1"/>
    <col min="216" max="216" width="12.28125" style="150" customWidth="1"/>
    <col min="217" max="219" width="10.140625" style="150" customWidth="1"/>
    <col min="220" max="220" width="7.140625" style="150" customWidth="1"/>
    <col min="221" max="221" width="7.57421875" style="150" customWidth="1"/>
    <col min="222" max="222" width="1.7109375" style="150" customWidth="1"/>
    <col min="223" max="16384" width="13.421875" style="150" customWidth="1"/>
  </cols>
  <sheetData>
    <row r="1" spans="1:12" ht="27.75" customHeight="1">
      <c r="A1" s="1360" t="s">
        <v>420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</row>
    <row r="2" spans="1:12" ht="27.75" customHeight="1">
      <c r="A2" s="1320" t="s">
        <v>893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</row>
    <row r="3" spans="1:12" ht="12" customHeight="1">
      <c r="A3" s="151"/>
      <c r="B3" s="151"/>
      <c r="H3" s="241"/>
      <c r="I3" s="241"/>
      <c r="J3" s="241"/>
      <c r="K3" s="241"/>
      <c r="L3" s="295" t="s">
        <v>17</v>
      </c>
    </row>
    <row r="4" spans="1:12" s="152" customFormat="1" ht="12" customHeight="1">
      <c r="A4" s="1361" t="s">
        <v>311</v>
      </c>
      <c r="B4" s="1364">
        <v>2014</v>
      </c>
      <c r="C4" s="1364"/>
      <c r="D4" s="1364"/>
      <c r="E4" s="1364"/>
      <c r="F4" s="1364"/>
      <c r="G4" s="386"/>
      <c r="H4" s="1364">
        <v>2015</v>
      </c>
      <c r="I4" s="1364"/>
      <c r="J4" s="1364"/>
      <c r="K4" s="1364"/>
      <c r="L4" s="1364"/>
    </row>
    <row r="5" spans="1:12" ht="12" customHeight="1">
      <c r="A5" s="1362"/>
      <c r="B5" s="1357" t="s">
        <v>243</v>
      </c>
      <c r="C5" s="1357"/>
      <c r="D5" s="1357"/>
      <c r="E5" s="1355" t="s">
        <v>302</v>
      </c>
      <c r="F5" s="1355" t="s">
        <v>245</v>
      </c>
      <c r="G5" s="387"/>
      <c r="H5" s="1357" t="s">
        <v>243</v>
      </c>
      <c r="I5" s="1357"/>
      <c r="J5" s="1357"/>
      <c r="K5" s="1355" t="s">
        <v>302</v>
      </c>
      <c r="L5" s="1355" t="s">
        <v>245</v>
      </c>
    </row>
    <row r="6" spans="1:12" ht="12" customHeight="1">
      <c r="A6" s="1362"/>
      <c r="B6" s="1358" t="s">
        <v>312</v>
      </c>
      <c r="C6" s="1358"/>
      <c r="D6" s="1359" t="s">
        <v>406</v>
      </c>
      <c r="E6" s="1355"/>
      <c r="F6" s="1355"/>
      <c r="G6" s="387"/>
      <c r="H6" s="1358" t="s">
        <v>312</v>
      </c>
      <c r="I6" s="1358"/>
      <c r="J6" s="1359" t="s">
        <v>406</v>
      </c>
      <c r="K6" s="1355"/>
      <c r="L6" s="1355"/>
    </row>
    <row r="7" spans="1:12" ht="15" customHeight="1">
      <c r="A7" s="1363"/>
      <c r="B7" s="153" t="s">
        <v>405</v>
      </c>
      <c r="C7" s="153" t="s">
        <v>313</v>
      </c>
      <c r="D7" s="1356"/>
      <c r="E7" s="1356"/>
      <c r="F7" s="1356"/>
      <c r="G7" s="388"/>
      <c r="H7" s="153" t="s">
        <v>405</v>
      </c>
      <c r="I7" s="153" t="s">
        <v>313</v>
      </c>
      <c r="J7" s="1356"/>
      <c r="K7" s="1356"/>
      <c r="L7" s="1356"/>
    </row>
    <row r="8" spans="1:12" ht="12.75" customHeight="1">
      <c r="A8" s="361" t="s">
        <v>0</v>
      </c>
      <c r="B8" s="363">
        <v>19</v>
      </c>
      <c r="C8" s="358">
        <v>14</v>
      </c>
      <c r="D8" s="358">
        <v>57</v>
      </c>
      <c r="E8" s="363">
        <v>12486</v>
      </c>
      <c r="F8" s="358">
        <v>625</v>
      </c>
      <c r="G8" s="389"/>
      <c r="H8" s="363">
        <f>H10+H18</f>
        <v>21</v>
      </c>
      <c r="I8" s="358">
        <f>I10+I18</f>
        <v>12</v>
      </c>
      <c r="J8" s="358">
        <f>J10+J18</f>
        <v>46</v>
      </c>
      <c r="K8" s="363">
        <f>K10+K18</f>
        <v>12291</v>
      </c>
      <c r="L8" s="358">
        <f>L10+L18</f>
        <v>690</v>
      </c>
    </row>
    <row r="9" spans="1:12" ht="2.25" customHeight="1">
      <c r="A9" s="362"/>
      <c r="B9" s="359"/>
      <c r="C9" s="359"/>
      <c r="D9" s="359"/>
      <c r="E9" s="359"/>
      <c r="F9" s="359"/>
      <c r="G9" s="387"/>
      <c r="H9" s="359"/>
      <c r="I9" s="359"/>
      <c r="J9" s="359"/>
      <c r="K9" s="359"/>
      <c r="L9" s="359"/>
    </row>
    <row r="10" spans="1:13" s="157" customFormat="1" ht="13.5" customHeight="1">
      <c r="A10" s="154" t="s">
        <v>12</v>
      </c>
      <c r="B10" s="155">
        <v>11</v>
      </c>
      <c r="C10" s="155">
        <v>10</v>
      </c>
      <c r="D10" s="155">
        <v>49</v>
      </c>
      <c r="E10" s="155">
        <v>7014</v>
      </c>
      <c r="F10" s="155">
        <v>56</v>
      </c>
      <c r="G10" s="390"/>
      <c r="H10" s="155">
        <f>SUM(H11:H17)</f>
        <v>15</v>
      </c>
      <c r="I10" s="155">
        <f>SUM(I11:I17)</f>
        <v>9</v>
      </c>
      <c r="J10" s="155">
        <f>SUM(J11:J17)</f>
        <v>37</v>
      </c>
      <c r="K10" s="155">
        <f>SUM(K11:K17)</f>
        <v>6765</v>
      </c>
      <c r="L10" s="155">
        <f>SUM(L11:L17)</f>
        <v>59</v>
      </c>
      <c r="M10" s="156"/>
    </row>
    <row r="11" spans="1:12" s="152" customFormat="1" ht="13.5" customHeight="1">
      <c r="A11" s="158" t="s">
        <v>253</v>
      </c>
      <c r="B11" s="159" t="s">
        <v>331</v>
      </c>
      <c r="C11" s="159" t="s">
        <v>331</v>
      </c>
      <c r="D11" s="159" t="s">
        <v>331</v>
      </c>
      <c r="E11" s="159">
        <v>417</v>
      </c>
      <c r="F11" s="159">
        <v>46</v>
      </c>
      <c r="G11" s="391"/>
      <c r="H11" s="159" t="s">
        <v>39</v>
      </c>
      <c r="I11" s="159" t="s">
        <v>39</v>
      </c>
      <c r="J11" s="159">
        <v>1</v>
      </c>
      <c r="K11" s="159">
        <v>444</v>
      </c>
      <c r="L11" s="159">
        <v>34</v>
      </c>
    </row>
    <row r="12" spans="1:12" s="152" customFormat="1" ht="13.5" customHeight="1">
      <c r="A12" s="158" t="s">
        <v>254</v>
      </c>
      <c r="B12" s="160">
        <v>2</v>
      </c>
      <c r="C12" s="159">
        <v>1</v>
      </c>
      <c r="D12" s="159">
        <v>5</v>
      </c>
      <c r="E12" s="159">
        <v>1402</v>
      </c>
      <c r="F12" s="159">
        <v>4</v>
      </c>
      <c r="G12" s="391"/>
      <c r="H12" s="160">
        <v>1</v>
      </c>
      <c r="I12" s="159">
        <v>1</v>
      </c>
      <c r="J12" s="159">
        <v>4</v>
      </c>
      <c r="K12" s="159">
        <v>1290</v>
      </c>
      <c r="L12" s="159">
        <v>11</v>
      </c>
    </row>
    <row r="13" spans="1:12" s="152" customFormat="1" ht="13.5" customHeight="1">
      <c r="A13" s="158" t="s">
        <v>255</v>
      </c>
      <c r="B13" s="159">
        <v>4</v>
      </c>
      <c r="C13" s="159" t="s">
        <v>331</v>
      </c>
      <c r="D13" s="159">
        <v>8</v>
      </c>
      <c r="E13" s="159">
        <v>1754</v>
      </c>
      <c r="F13" s="159">
        <v>3</v>
      </c>
      <c r="G13" s="391"/>
      <c r="H13" s="159">
        <v>4</v>
      </c>
      <c r="I13" s="159">
        <v>1</v>
      </c>
      <c r="J13" s="159">
        <v>6</v>
      </c>
      <c r="K13" s="159">
        <v>1572</v>
      </c>
      <c r="L13" s="159">
        <v>4</v>
      </c>
    </row>
    <row r="14" spans="1:12" s="152" customFormat="1" ht="13.5" customHeight="1">
      <c r="A14" s="158" t="s">
        <v>256</v>
      </c>
      <c r="B14" s="159" t="s">
        <v>331</v>
      </c>
      <c r="C14" s="159">
        <v>6</v>
      </c>
      <c r="D14" s="159">
        <v>8</v>
      </c>
      <c r="E14" s="159">
        <v>1493</v>
      </c>
      <c r="F14" s="159">
        <v>2</v>
      </c>
      <c r="G14" s="391"/>
      <c r="H14" s="159">
        <v>4</v>
      </c>
      <c r="I14" s="159">
        <v>3</v>
      </c>
      <c r="J14" s="159">
        <v>8</v>
      </c>
      <c r="K14" s="159">
        <v>1474</v>
      </c>
      <c r="L14" s="159">
        <v>6</v>
      </c>
    </row>
    <row r="15" spans="1:12" s="152" customFormat="1" ht="13.5" customHeight="1">
      <c r="A15" s="158" t="s">
        <v>257</v>
      </c>
      <c r="B15" s="159">
        <v>2</v>
      </c>
      <c r="C15" s="160">
        <v>3</v>
      </c>
      <c r="D15" s="159">
        <v>8</v>
      </c>
      <c r="E15" s="159">
        <v>1114</v>
      </c>
      <c r="F15" s="159" t="s">
        <v>331</v>
      </c>
      <c r="G15" s="391"/>
      <c r="H15" s="159">
        <v>4</v>
      </c>
      <c r="I15" s="160">
        <v>3</v>
      </c>
      <c r="J15" s="159">
        <v>3</v>
      </c>
      <c r="K15" s="159">
        <v>1154</v>
      </c>
      <c r="L15" s="159">
        <v>3</v>
      </c>
    </row>
    <row r="16" spans="1:12" s="152" customFormat="1" ht="13.5" customHeight="1">
      <c r="A16" s="158" t="s">
        <v>258</v>
      </c>
      <c r="B16" s="160">
        <v>3</v>
      </c>
      <c r="C16" s="159" t="s">
        <v>331</v>
      </c>
      <c r="D16" s="159">
        <v>20</v>
      </c>
      <c r="E16" s="159">
        <v>834</v>
      </c>
      <c r="F16" s="160">
        <v>1</v>
      </c>
      <c r="G16" s="391"/>
      <c r="H16" s="160">
        <v>2</v>
      </c>
      <c r="I16" s="159" t="s">
        <v>39</v>
      </c>
      <c r="J16" s="159">
        <v>15</v>
      </c>
      <c r="K16" s="159">
        <v>830</v>
      </c>
      <c r="L16" s="160">
        <v>1</v>
      </c>
    </row>
    <row r="17" spans="1:12" s="152" customFormat="1" ht="13.5" customHeight="1">
      <c r="A17" s="158" t="s">
        <v>259</v>
      </c>
      <c r="B17" s="159" t="s">
        <v>331</v>
      </c>
      <c r="C17" s="159" t="s">
        <v>331</v>
      </c>
      <c r="D17" s="159" t="s">
        <v>331</v>
      </c>
      <c r="E17" s="159" t="s">
        <v>331</v>
      </c>
      <c r="F17" s="159" t="s">
        <v>331</v>
      </c>
      <c r="G17" s="392"/>
      <c r="H17" s="159" t="s">
        <v>39</v>
      </c>
      <c r="I17" s="159">
        <v>1</v>
      </c>
      <c r="J17" s="159" t="s">
        <v>39</v>
      </c>
      <c r="K17" s="159">
        <v>1</v>
      </c>
      <c r="L17" s="159" t="s">
        <v>39</v>
      </c>
    </row>
    <row r="18" spans="1:13" s="157" customFormat="1" ht="13.5" customHeight="1">
      <c r="A18" s="154" t="s">
        <v>11</v>
      </c>
      <c r="B18" s="155">
        <v>8</v>
      </c>
      <c r="C18" s="155">
        <v>4</v>
      </c>
      <c r="D18" s="155">
        <v>8</v>
      </c>
      <c r="E18" s="155">
        <v>5472</v>
      </c>
      <c r="F18" s="155">
        <v>569</v>
      </c>
      <c r="G18" s="390"/>
      <c r="H18" s="155">
        <f>SUM(H19:H25)</f>
        <v>6</v>
      </c>
      <c r="I18" s="155">
        <f>SUM(I19:I25)</f>
        <v>3</v>
      </c>
      <c r="J18" s="155">
        <f>SUM(J19:J25)</f>
        <v>9</v>
      </c>
      <c r="K18" s="155">
        <f>SUM(K19:K25)</f>
        <v>5526</v>
      </c>
      <c r="L18" s="155">
        <f>SUM(L19:L25)</f>
        <v>631</v>
      </c>
      <c r="M18" s="156"/>
    </row>
    <row r="19" spans="1:13" s="152" customFormat="1" ht="13.5" customHeight="1">
      <c r="A19" s="158" t="s">
        <v>253</v>
      </c>
      <c r="B19" s="159" t="s">
        <v>331</v>
      </c>
      <c r="C19" s="160">
        <v>1</v>
      </c>
      <c r="D19" s="159" t="s">
        <v>331</v>
      </c>
      <c r="E19" s="159">
        <v>239</v>
      </c>
      <c r="F19" s="159">
        <v>346</v>
      </c>
      <c r="G19" s="391"/>
      <c r="H19" s="159">
        <v>1</v>
      </c>
      <c r="I19" s="159" t="s">
        <v>39</v>
      </c>
      <c r="J19" s="159">
        <v>1</v>
      </c>
      <c r="K19" s="159">
        <v>276</v>
      </c>
      <c r="L19" s="159">
        <v>398</v>
      </c>
      <c r="M19" s="161"/>
    </row>
    <row r="20" spans="1:12" s="152" customFormat="1" ht="13.5" customHeight="1">
      <c r="A20" s="158" t="s">
        <v>254</v>
      </c>
      <c r="B20" s="160">
        <v>2</v>
      </c>
      <c r="C20" s="160">
        <v>1</v>
      </c>
      <c r="D20" s="159" t="s">
        <v>331</v>
      </c>
      <c r="E20" s="159">
        <v>1289</v>
      </c>
      <c r="F20" s="159">
        <v>131</v>
      </c>
      <c r="G20" s="391"/>
      <c r="H20" s="159" t="s">
        <v>39</v>
      </c>
      <c r="I20" s="160" t="s">
        <v>39</v>
      </c>
      <c r="J20" s="159" t="s">
        <v>39</v>
      </c>
      <c r="K20" s="159">
        <v>1206</v>
      </c>
      <c r="L20" s="159">
        <v>146</v>
      </c>
    </row>
    <row r="21" spans="1:12" s="152" customFormat="1" ht="13.5" customHeight="1">
      <c r="A21" s="158" t="s">
        <v>255</v>
      </c>
      <c r="B21" s="160">
        <v>2</v>
      </c>
      <c r="C21" s="159" t="s">
        <v>331</v>
      </c>
      <c r="D21" s="160">
        <v>2</v>
      </c>
      <c r="E21" s="159">
        <v>1596</v>
      </c>
      <c r="F21" s="159">
        <v>53</v>
      </c>
      <c r="G21" s="391"/>
      <c r="H21" s="160">
        <v>1</v>
      </c>
      <c r="I21" s="159">
        <v>1</v>
      </c>
      <c r="J21" s="159" t="s">
        <v>39</v>
      </c>
      <c r="K21" s="159">
        <v>1619</v>
      </c>
      <c r="L21" s="159">
        <v>38</v>
      </c>
    </row>
    <row r="22" spans="1:12" s="152" customFormat="1" ht="13.5" customHeight="1">
      <c r="A22" s="158" t="s">
        <v>256</v>
      </c>
      <c r="B22" s="159" t="s">
        <v>331</v>
      </c>
      <c r="C22" s="160">
        <v>1</v>
      </c>
      <c r="D22" s="159" t="s">
        <v>331</v>
      </c>
      <c r="E22" s="159">
        <v>1214</v>
      </c>
      <c r="F22" s="159">
        <v>24</v>
      </c>
      <c r="G22" s="391"/>
      <c r="H22" s="159" t="s">
        <v>39</v>
      </c>
      <c r="I22" s="159" t="s">
        <v>39</v>
      </c>
      <c r="J22" s="159">
        <v>2</v>
      </c>
      <c r="K22" s="159">
        <v>1200</v>
      </c>
      <c r="L22" s="159">
        <v>24</v>
      </c>
    </row>
    <row r="23" spans="1:12" s="152" customFormat="1" ht="13.5" customHeight="1">
      <c r="A23" s="158" t="s">
        <v>257</v>
      </c>
      <c r="B23" s="159" t="s">
        <v>331</v>
      </c>
      <c r="C23" s="159" t="s">
        <v>331</v>
      </c>
      <c r="D23" s="159" t="s">
        <v>331</v>
      </c>
      <c r="E23" s="159">
        <v>647</v>
      </c>
      <c r="F23" s="159">
        <v>8</v>
      </c>
      <c r="G23" s="391"/>
      <c r="H23" s="159" t="s">
        <v>39</v>
      </c>
      <c r="I23" s="159" t="s">
        <v>39</v>
      </c>
      <c r="J23" s="159" t="s">
        <v>39</v>
      </c>
      <c r="K23" s="159">
        <v>635</v>
      </c>
      <c r="L23" s="159">
        <v>11</v>
      </c>
    </row>
    <row r="24" spans="1:12" s="152" customFormat="1" ht="13.5" customHeight="1">
      <c r="A24" s="158" t="s">
        <v>258</v>
      </c>
      <c r="B24" s="159">
        <v>4</v>
      </c>
      <c r="C24" s="160">
        <v>1</v>
      </c>
      <c r="D24" s="159">
        <v>6</v>
      </c>
      <c r="E24" s="159">
        <v>487</v>
      </c>
      <c r="F24" s="159">
        <v>7</v>
      </c>
      <c r="G24" s="391"/>
      <c r="H24" s="159">
        <v>4</v>
      </c>
      <c r="I24" s="160">
        <v>1</v>
      </c>
      <c r="J24" s="159">
        <v>6</v>
      </c>
      <c r="K24" s="159">
        <v>590</v>
      </c>
      <c r="L24" s="159">
        <v>7</v>
      </c>
    </row>
    <row r="25" spans="1:12" s="152" customFormat="1" ht="13.5" customHeight="1">
      <c r="A25" s="158" t="s">
        <v>259</v>
      </c>
      <c r="B25" s="159" t="s">
        <v>331</v>
      </c>
      <c r="C25" s="160" t="s">
        <v>331</v>
      </c>
      <c r="D25" s="159" t="s">
        <v>331</v>
      </c>
      <c r="E25" s="159" t="s">
        <v>331</v>
      </c>
      <c r="F25" s="159" t="s">
        <v>331</v>
      </c>
      <c r="G25" s="391"/>
      <c r="H25" s="159" t="s">
        <v>39</v>
      </c>
      <c r="I25" s="160">
        <v>1</v>
      </c>
      <c r="J25" s="159" t="s">
        <v>39</v>
      </c>
      <c r="K25" s="159" t="s">
        <v>39</v>
      </c>
      <c r="L25" s="159">
        <v>7</v>
      </c>
    </row>
    <row r="26" spans="1:12" s="152" customFormat="1" ht="13.5" customHeight="1">
      <c r="A26" s="162" t="s">
        <v>260</v>
      </c>
      <c r="B26" s="239"/>
      <c r="C26" s="239"/>
      <c r="D26" s="239"/>
      <c r="E26" s="239"/>
      <c r="F26" s="239"/>
      <c r="G26" s="390"/>
      <c r="H26" s="239"/>
      <c r="I26" s="239"/>
      <c r="J26" s="239"/>
      <c r="K26" s="239"/>
      <c r="L26" s="239"/>
    </row>
    <row r="27" spans="1:13" s="152" customFormat="1" ht="13.5" customHeight="1">
      <c r="A27" s="163" t="s">
        <v>13</v>
      </c>
      <c r="B27" s="159">
        <v>5</v>
      </c>
      <c r="C27" s="159">
        <v>11</v>
      </c>
      <c r="D27" s="159">
        <v>25</v>
      </c>
      <c r="E27" s="159">
        <v>7034</v>
      </c>
      <c r="F27" s="159">
        <v>76</v>
      </c>
      <c r="G27" s="391"/>
      <c r="H27" s="159">
        <v>7</v>
      </c>
      <c r="I27" s="159">
        <v>9</v>
      </c>
      <c r="J27" s="159">
        <v>20</v>
      </c>
      <c r="K27" s="159">
        <v>7053</v>
      </c>
      <c r="L27" s="159">
        <v>69</v>
      </c>
      <c r="M27" s="161"/>
    </row>
    <row r="28" spans="1:13" s="152" customFormat="1" ht="13.5" customHeight="1">
      <c r="A28" s="163" t="s">
        <v>314</v>
      </c>
      <c r="B28" s="159" t="s">
        <v>331</v>
      </c>
      <c r="C28" s="159">
        <v>1</v>
      </c>
      <c r="D28" s="159">
        <v>1</v>
      </c>
      <c r="E28" s="159">
        <v>1011</v>
      </c>
      <c r="F28" s="159">
        <v>397</v>
      </c>
      <c r="G28" s="391"/>
      <c r="H28" s="159">
        <v>1</v>
      </c>
      <c r="I28" s="159" t="s">
        <v>39</v>
      </c>
      <c r="J28" s="159">
        <v>2</v>
      </c>
      <c r="K28" s="159">
        <v>1042</v>
      </c>
      <c r="L28" s="159">
        <v>446</v>
      </c>
      <c r="M28" s="161"/>
    </row>
    <row r="29" spans="1:13" s="152" customFormat="1" ht="13.5" customHeight="1">
      <c r="A29" s="163" t="s">
        <v>261</v>
      </c>
      <c r="B29" s="159" t="s">
        <v>331</v>
      </c>
      <c r="C29" s="159" t="s">
        <v>331</v>
      </c>
      <c r="D29" s="159" t="s">
        <v>331</v>
      </c>
      <c r="E29" s="159">
        <v>207</v>
      </c>
      <c r="F29" s="159">
        <v>4</v>
      </c>
      <c r="G29" s="391"/>
      <c r="H29" s="159" t="s">
        <v>39</v>
      </c>
      <c r="I29" s="159" t="s">
        <v>39</v>
      </c>
      <c r="J29" s="159" t="s">
        <v>39</v>
      </c>
      <c r="K29" s="159">
        <v>154</v>
      </c>
      <c r="L29" s="159">
        <v>1</v>
      </c>
      <c r="M29" s="161"/>
    </row>
    <row r="30" spans="1:13" s="152" customFormat="1" ht="13.5" customHeight="1">
      <c r="A30" s="163" t="s">
        <v>262</v>
      </c>
      <c r="B30" s="160">
        <v>3</v>
      </c>
      <c r="C30" s="160">
        <v>1</v>
      </c>
      <c r="D30" s="159">
        <v>16</v>
      </c>
      <c r="E30" s="159">
        <v>655</v>
      </c>
      <c r="F30" s="159">
        <v>4</v>
      </c>
      <c r="G30" s="391"/>
      <c r="H30" s="160">
        <v>5</v>
      </c>
      <c r="I30" s="160">
        <v>1</v>
      </c>
      <c r="J30" s="159">
        <v>17</v>
      </c>
      <c r="K30" s="159">
        <v>714</v>
      </c>
      <c r="L30" s="159">
        <v>5</v>
      </c>
      <c r="M30" s="161"/>
    </row>
    <row r="31" spans="1:13" s="152" customFormat="1" ht="13.5" customHeight="1">
      <c r="A31" s="163" t="s">
        <v>272</v>
      </c>
      <c r="B31" s="159" t="s">
        <v>331</v>
      </c>
      <c r="C31" s="159" t="s">
        <v>331</v>
      </c>
      <c r="D31" s="159" t="s">
        <v>331</v>
      </c>
      <c r="E31" s="159" t="s">
        <v>331</v>
      </c>
      <c r="F31" s="159">
        <v>2</v>
      </c>
      <c r="G31" s="391"/>
      <c r="H31" s="159" t="s">
        <v>39</v>
      </c>
      <c r="I31" s="159" t="s">
        <v>39</v>
      </c>
      <c r="J31" s="159" t="s">
        <v>39</v>
      </c>
      <c r="K31" s="159" t="s">
        <v>39</v>
      </c>
      <c r="L31" s="159" t="s">
        <v>39</v>
      </c>
      <c r="M31" s="161"/>
    </row>
    <row r="32" spans="1:13" s="152" customFormat="1" ht="13.5" customHeight="1">
      <c r="A32" s="163" t="s">
        <v>52</v>
      </c>
      <c r="B32" s="159">
        <v>11</v>
      </c>
      <c r="C32" s="160">
        <v>1</v>
      </c>
      <c r="D32" s="159">
        <v>13</v>
      </c>
      <c r="E32" s="159">
        <v>3579</v>
      </c>
      <c r="F32" s="159">
        <v>142</v>
      </c>
      <c r="G32" s="391"/>
      <c r="H32" s="159">
        <v>8</v>
      </c>
      <c r="I32" s="160">
        <v>1</v>
      </c>
      <c r="J32" s="159">
        <v>7</v>
      </c>
      <c r="K32" s="159">
        <v>3328</v>
      </c>
      <c r="L32" s="159">
        <v>162</v>
      </c>
      <c r="M32" s="161"/>
    </row>
    <row r="33" spans="1:13" s="152" customFormat="1" ht="13.5" customHeight="1">
      <c r="A33" s="164" t="s">
        <v>259</v>
      </c>
      <c r="B33" s="159" t="s">
        <v>331</v>
      </c>
      <c r="C33" s="159" t="s">
        <v>375</v>
      </c>
      <c r="D33" s="160">
        <v>2</v>
      </c>
      <c r="E33" s="159" t="s">
        <v>331</v>
      </c>
      <c r="F33" s="159" t="s">
        <v>331</v>
      </c>
      <c r="G33" s="393"/>
      <c r="H33" s="159" t="s">
        <v>39</v>
      </c>
      <c r="I33" s="159">
        <v>1</v>
      </c>
      <c r="J33" s="160" t="s">
        <v>39</v>
      </c>
      <c r="K33" s="159" t="s">
        <v>39</v>
      </c>
      <c r="L33" s="159">
        <v>7</v>
      </c>
      <c r="M33" s="161"/>
    </row>
    <row r="34" spans="1:13" s="152" customFormat="1" ht="13.5" customHeight="1">
      <c r="A34" s="154" t="s">
        <v>263</v>
      </c>
      <c r="B34" s="239"/>
      <c r="C34" s="239"/>
      <c r="D34" s="239"/>
      <c r="E34" s="239"/>
      <c r="F34" s="239"/>
      <c r="G34" s="394"/>
      <c r="H34" s="239"/>
      <c r="I34" s="239"/>
      <c r="J34" s="239"/>
      <c r="K34" s="239"/>
      <c r="L34" s="239"/>
      <c r="M34" s="161"/>
    </row>
    <row r="35" spans="1:12" s="152" customFormat="1" ht="13.5" customHeight="1">
      <c r="A35" s="166" t="s">
        <v>264</v>
      </c>
      <c r="B35" s="160">
        <v>4</v>
      </c>
      <c r="C35" s="160">
        <v>2</v>
      </c>
      <c r="D35" s="160">
        <v>1</v>
      </c>
      <c r="E35" s="160">
        <v>2596</v>
      </c>
      <c r="F35" s="159">
        <v>21</v>
      </c>
      <c r="G35" s="391"/>
      <c r="H35" s="160">
        <v>3</v>
      </c>
      <c r="I35" s="160">
        <v>2</v>
      </c>
      <c r="J35" s="159" t="s">
        <v>39</v>
      </c>
      <c r="K35" s="160">
        <v>2546</v>
      </c>
      <c r="L35" s="159">
        <v>23</v>
      </c>
    </row>
    <row r="36" spans="1:12" s="152" customFormat="1" ht="13.5" customHeight="1">
      <c r="A36" s="166" t="s">
        <v>315</v>
      </c>
      <c r="B36" s="160">
        <v>1</v>
      </c>
      <c r="C36" s="159" t="s">
        <v>331</v>
      </c>
      <c r="D36" s="159" t="s">
        <v>331</v>
      </c>
      <c r="E36" s="159">
        <v>432</v>
      </c>
      <c r="F36" s="159" t="s">
        <v>331</v>
      </c>
      <c r="G36" s="392"/>
      <c r="H36" s="160">
        <v>2</v>
      </c>
      <c r="I36" s="159" t="s">
        <v>39</v>
      </c>
      <c r="J36" s="159">
        <v>2</v>
      </c>
      <c r="K36" s="159">
        <v>498</v>
      </c>
      <c r="L36" s="159">
        <v>2</v>
      </c>
    </row>
    <row r="37" spans="1:12" s="152" customFormat="1" ht="13.5" customHeight="1">
      <c r="A37" s="166" t="s">
        <v>316</v>
      </c>
      <c r="B37" s="159" t="s">
        <v>331</v>
      </c>
      <c r="C37" s="160">
        <v>2</v>
      </c>
      <c r="D37" s="159" t="s">
        <v>331</v>
      </c>
      <c r="E37" s="159">
        <v>277</v>
      </c>
      <c r="F37" s="159">
        <v>34</v>
      </c>
      <c r="G37" s="391"/>
      <c r="H37" s="159" t="s">
        <v>39</v>
      </c>
      <c r="I37" s="159" t="s">
        <v>39</v>
      </c>
      <c r="J37" s="159" t="s">
        <v>39</v>
      </c>
      <c r="K37" s="159">
        <v>293</v>
      </c>
      <c r="L37" s="159">
        <v>37</v>
      </c>
    </row>
    <row r="38" spans="1:13" s="152" customFormat="1" ht="13.5" customHeight="1">
      <c r="A38" s="166" t="s">
        <v>317</v>
      </c>
      <c r="B38" s="159">
        <v>2</v>
      </c>
      <c r="C38" s="159">
        <v>2</v>
      </c>
      <c r="D38" s="553" t="s">
        <v>331</v>
      </c>
      <c r="E38" s="159">
        <v>2375</v>
      </c>
      <c r="F38" s="159">
        <v>86</v>
      </c>
      <c r="G38" s="391"/>
      <c r="H38" s="159">
        <v>4</v>
      </c>
      <c r="I38" s="159">
        <v>1</v>
      </c>
      <c r="J38" s="553" t="s">
        <v>39</v>
      </c>
      <c r="K38" s="159">
        <v>2388</v>
      </c>
      <c r="L38" s="159">
        <v>89</v>
      </c>
      <c r="M38" s="161"/>
    </row>
    <row r="39" spans="1:12" s="152" customFormat="1" ht="13.5" customHeight="1">
      <c r="A39" s="166" t="s">
        <v>265</v>
      </c>
      <c r="B39" s="159">
        <v>12</v>
      </c>
      <c r="C39" s="159">
        <v>8</v>
      </c>
      <c r="D39" s="159">
        <v>56</v>
      </c>
      <c r="E39" s="159">
        <v>6806</v>
      </c>
      <c r="F39" s="159">
        <v>484</v>
      </c>
      <c r="G39" s="391"/>
      <c r="H39" s="159">
        <v>12</v>
      </c>
      <c r="I39" s="159">
        <v>9</v>
      </c>
      <c r="J39" s="159">
        <v>44</v>
      </c>
      <c r="K39" s="159">
        <v>6566</v>
      </c>
      <c r="L39" s="159">
        <v>539</v>
      </c>
    </row>
    <row r="40" spans="1:12" ht="13.5" customHeight="1">
      <c r="A40" s="151" t="s">
        <v>266</v>
      </c>
      <c r="B40" s="242"/>
      <c r="C40" s="242"/>
      <c r="D40" s="242"/>
      <c r="E40" s="242"/>
      <c r="F40" s="242"/>
      <c r="G40" s="395"/>
      <c r="H40" s="242"/>
      <c r="I40" s="242"/>
      <c r="J40" s="242"/>
      <c r="K40" s="242"/>
      <c r="L40" s="242"/>
    </row>
    <row r="41" spans="1:12" ht="13.5" customHeight="1">
      <c r="A41" s="167" t="s">
        <v>267</v>
      </c>
      <c r="B41" s="169" t="s">
        <v>331</v>
      </c>
      <c r="C41" s="169" t="s">
        <v>331</v>
      </c>
      <c r="D41" s="169" t="s">
        <v>331</v>
      </c>
      <c r="E41" s="169">
        <v>13</v>
      </c>
      <c r="F41" s="169">
        <v>4</v>
      </c>
      <c r="G41" s="396"/>
      <c r="H41" s="169" t="s">
        <v>331</v>
      </c>
      <c r="I41" s="169" t="s">
        <v>331</v>
      </c>
      <c r="J41" s="169">
        <v>1</v>
      </c>
      <c r="K41" s="169">
        <v>9</v>
      </c>
      <c r="L41" s="169">
        <v>5</v>
      </c>
    </row>
    <row r="42" spans="1:12" ht="13.5" customHeight="1">
      <c r="A42" s="167" t="s">
        <v>268</v>
      </c>
      <c r="B42" s="168">
        <v>19</v>
      </c>
      <c r="C42" s="169">
        <v>14</v>
      </c>
      <c r="D42" s="169">
        <v>57</v>
      </c>
      <c r="E42" s="169">
        <v>12473</v>
      </c>
      <c r="F42" s="169">
        <v>621</v>
      </c>
      <c r="G42" s="396"/>
      <c r="H42" s="168">
        <f>SUM(H43:H44)</f>
        <v>21</v>
      </c>
      <c r="I42" s="169">
        <f>SUM(I43:I44)</f>
        <v>12</v>
      </c>
      <c r="J42" s="169">
        <f>SUM(J43:J44)</f>
        <v>45</v>
      </c>
      <c r="K42" s="169">
        <f>SUM(K43:K44)</f>
        <v>12282</v>
      </c>
      <c r="L42" s="169">
        <f>SUM(L43:L44)</f>
        <v>685</v>
      </c>
    </row>
    <row r="43" spans="1:12" s="252" customFormat="1" ht="13.5" customHeight="1">
      <c r="A43" s="250" t="s">
        <v>349</v>
      </c>
      <c r="B43" s="294">
        <v>2</v>
      </c>
      <c r="C43" s="251" t="s">
        <v>331</v>
      </c>
      <c r="D43" s="251" t="s">
        <v>331</v>
      </c>
      <c r="E43" s="251">
        <v>16</v>
      </c>
      <c r="F43" s="294">
        <v>2</v>
      </c>
      <c r="G43" s="397"/>
      <c r="H43" s="251" t="s">
        <v>39</v>
      </c>
      <c r="I43" s="251">
        <v>1</v>
      </c>
      <c r="J43" s="251" t="s">
        <v>39</v>
      </c>
      <c r="K43" s="251">
        <v>24</v>
      </c>
      <c r="L43" s="294">
        <v>2</v>
      </c>
    </row>
    <row r="44" spans="1:12" s="252" customFormat="1" ht="13.5" customHeight="1">
      <c r="A44" s="250" t="s">
        <v>348</v>
      </c>
      <c r="B44" s="294">
        <v>17</v>
      </c>
      <c r="C44" s="294">
        <v>14</v>
      </c>
      <c r="D44" s="294">
        <v>57</v>
      </c>
      <c r="E44" s="251">
        <v>12457</v>
      </c>
      <c r="F44" s="251">
        <v>619</v>
      </c>
      <c r="G44" s="397"/>
      <c r="H44" s="294">
        <v>21</v>
      </c>
      <c r="I44" s="294">
        <v>11</v>
      </c>
      <c r="J44" s="294">
        <v>45</v>
      </c>
      <c r="K44" s="251">
        <v>12258</v>
      </c>
      <c r="L44" s="251">
        <v>683</v>
      </c>
    </row>
    <row r="45" spans="1:12" s="152" customFormat="1" ht="13.5" customHeight="1">
      <c r="A45" s="154" t="s">
        <v>269</v>
      </c>
      <c r="B45" s="239"/>
      <c r="C45" s="239"/>
      <c r="D45" s="239"/>
      <c r="E45" s="239"/>
      <c r="F45" s="239"/>
      <c r="G45" s="390"/>
      <c r="H45" s="239"/>
      <c r="I45" s="239"/>
      <c r="J45" s="239"/>
      <c r="K45" s="239"/>
      <c r="L45" s="239"/>
    </row>
    <row r="46" spans="1:12" s="152" customFormat="1" ht="12.75" customHeight="1">
      <c r="A46" s="166" t="s">
        <v>318</v>
      </c>
      <c r="B46" s="159">
        <v>7</v>
      </c>
      <c r="C46" s="159">
        <v>6</v>
      </c>
      <c r="D46" s="160">
        <v>1</v>
      </c>
      <c r="E46" s="159">
        <v>6210</v>
      </c>
      <c r="F46" s="159">
        <v>409</v>
      </c>
      <c r="G46" s="391"/>
      <c r="H46" s="159">
        <v>11</v>
      </c>
      <c r="I46" s="159">
        <v>5</v>
      </c>
      <c r="J46" s="160">
        <v>4</v>
      </c>
      <c r="K46" s="159">
        <v>6092</v>
      </c>
      <c r="L46" s="159">
        <v>424</v>
      </c>
    </row>
    <row r="47" spans="1:12" s="152" customFormat="1" ht="12.75" customHeight="1">
      <c r="A47" s="166" t="s">
        <v>319</v>
      </c>
      <c r="B47" s="159" t="s">
        <v>331</v>
      </c>
      <c r="C47" s="159" t="s">
        <v>331</v>
      </c>
      <c r="D47" s="159" t="s">
        <v>394</v>
      </c>
      <c r="E47" s="159">
        <v>145</v>
      </c>
      <c r="F47" s="159">
        <v>11</v>
      </c>
      <c r="G47" s="391"/>
      <c r="H47" s="159" t="s">
        <v>39</v>
      </c>
      <c r="I47" s="159" t="s">
        <v>39</v>
      </c>
      <c r="J47" s="159" t="s">
        <v>39</v>
      </c>
      <c r="K47" s="159">
        <v>141</v>
      </c>
      <c r="L47" s="159">
        <v>12</v>
      </c>
    </row>
    <row r="48" spans="1:12" s="152" customFormat="1" ht="12.75" customHeight="1">
      <c r="A48" s="166" t="s">
        <v>320</v>
      </c>
      <c r="B48" s="159" t="s">
        <v>331</v>
      </c>
      <c r="C48" s="159" t="s">
        <v>331</v>
      </c>
      <c r="D48" s="159" t="s">
        <v>331</v>
      </c>
      <c r="E48" s="159">
        <v>309</v>
      </c>
      <c r="F48" s="159">
        <v>7</v>
      </c>
      <c r="G48" s="391"/>
      <c r="H48" s="159" t="s">
        <v>39</v>
      </c>
      <c r="I48" s="159" t="s">
        <v>39</v>
      </c>
      <c r="J48" s="159" t="s">
        <v>39</v>
      </c>
      <c r="K48" s="159">
        <v>267</v>
      </c>
      <c r="L48" s="159">
        <v>4</v>
      </c>
    </row>
    <row r="49" spans="1:12" s="152" customFormat="1" ht="12.75" customHeight="1">
      <c r="A49" s="166" t="s">
        <v>270</v>
      </c>
      <c r="B49" s="159" t="s">
        <v>331</v>
      </c>
      <c r="C49" s="159" t="s">
        <v>331</v>
      </c>
      <c r="D49" s="159" t="s">
        <v>331</v>
      </c>
      <c r="E49" s="159">
        <v>33</v>
      </c>
      <c r="F49" s="159">
        <v>14</v>
      </c>
      <c r="G49" s="391"/>
      <c r="H49" s="159" t="s">
        <v>39</v>
      </c>
      <c r="I49" s="159" t="s">
        <v>39</v>
      </c>
      <c r="J49" s="159" t="s">
        <v>39</v>
      </c>
      <c r="K49" s="159">
        <v>44</v>
      </c>
      <c r="L49" s="159">
        <v>16</v>
      </c>
    </row>
    <row r="50" spans="1:12" s="152" customFormat="1" ht="12.75" customHeight="1">
      <c r="A50" s="166" t="s">
        <v>321</v>
      </c>
      <c r="B50" s="159">
        <v>5</v>
      </c>
      <c r="C50" s="159">
        <v>5</v>
      </c>
      <c r="D50" s="159">
        <v>55</v>
      </c>
      <c r="E50" s="159">
        <v>3682</v>
      </c>
      <c r="F50" s="159">
        <v>44</v>
      </c>
      <c r="G50" s="391"/>
      <c r="H50" s="159">
        <v>5</v>
      </c>
      <c r="I50" s="159">
        <v>5</v>
      </c>
      <c r="J50" s="159">
        <v>39</v>
      </c>
      <c r="K50" s="159">
        <v>3434</v>
      </c>
      <c r="L50" s="159">
        <v>63</v>
      </c>
    </row>
    <row r="51" spans="1:12" s="152" customFormat="1" ht="12.75" customHeight="1">
      <c r="A51" s="166" t="s">
        <v>322</v>
      </c>
      <c r="B51" s="159" t="s">
        <v>331</v>
      </c>
      <c r="C51" s="160">
        <v>1</v>
      </c>
      <c r="D51" s="159" t="s">
        <v>331</v>
      </c>
      <c r="E51" s="159">
        <v>67</v>
      </c>
      <c r="F51" s="159">
        <v>17</v>
      </c>
      <c r="G51" s="391"/>
      <c r="H51" s="159" t="s">
        <v>39</v>
      </c>
      <c r="I51" s="159" t="s">
        <v>39</v>
      </c>
      <c r="J51" s="159" t="s">
        <v>39</v>
      </c>
      <c r="K51" s="159">
        <v>97</v>
      </c>
      <c r="L51" s="159">
        <v>16</v>
      </c>
    </row>
    <row r="52" spans="1:12" s="152" customFormat="1" ht="12.75" customHeight="1">
      <c r="A52" s="166" t="s">
        <v>271</v>
      </c>
      <c r="B52" s="159">
        <v>7</v>
      </c>
      <c r="C52" s="160">
        <v>2</v>
      </c>
      <c r="D52" s="160">
        <v>1</v>
      </c>
      <c r="E52" s="159">
        <v>2040</v>
      </c>
      <c r="F52" s="159">
        <v>123</v>
      </c>
      <c r="G52" s="391"/>
      <c r="H52" s="159">
        <v>5</v>
      </c>
      <c r="I52" s="160">
        <v>2</v>
      </c>
      <c r="J52" s="160">
        <v>3</v>
      </c>
      <c r="K52" s="159">
        <v>2216</v>
      </c>
      <c r="L52" s="159">
        <v>155</v>
      </c>
    </row>
    <row r="53" spans="1:12" s="152" customFormat="1" ht="13.5" customHeight="1">
      <c r="A53" s="154" t="s">
        <v>16</v>
      </c>
      <c r="B53" s="239"/>
      <c r="C53" s="239"/>
      <c r="D53" s="239"/>
      <c r="E53" s="239"/>
      <c r="F53" s="239"/>
      <c r="G53" s="390"/>
      <c r="H53" s="239"/>
      <c r="I53" s="239"/>
      <c r="J53" s="239"/>
      <c r="K53" s="239"/>
      <c r="L53" s="239"/>
    </row>
    <row r="54" spans="1:12" s="152" customFormat="1" ht="13.5" customHeight="1">
      <c r="A54" s="170" t="s">
        <v>14</v>
      </c>
      <c r="B54" s="159">
        <v>5</v>
      </c>
      <c r="C54" s="159">
        <v>5</v>
      </c>
      <c r="D54" s="159">
        <v>16</v>
      </c>
      <c r="E54" s="159">
        <v>4035</v>
      </c>
      <c r="F54" s="159">
        <v>268</v>
      </c>
      <c r="G54" s="391"/>
      <c r="H54" s="159">
        <v>7</v>
      </c>
      <c r="I54" s="159">
        <v>3</v>
      </c>
      <c r="J54" s="159">
        <v>12</v>
      </c>
      <c r="K54" s="159">
        <v>4005</v>
      </c>
      <c r="L54" s="159">
        <v>288</v>
      </c>
    </row>
    <row r="55" spans="1:12" s="152" customFormat="1" ht="13.5" customHeight="1">
      <c r="A55" s="171" t="s">
        <v>15</v>
      </c>
      <c r="B55" s="159">
        <v>12</v>
      </c>
      <c r="C55" s="159">
        <v>9</v>
      </c>
      <c r="D55" s="159">
        <v>35</v>
      </c>
      <c r="E55" s="159">
        <v>8159</v>
      </c>
      <c r="F55" s="159">
        <v>331</v>
      </c>
      <c r="G55" s="391"/>
      <c r="H55" s="159">
        <v>14</v>
      </c>
      <c r="I55" s="159">
        <v>9</v>
      </c>
      <c r="J55" s="159">
        <v>32</v>
      </c>
      <c r="K55" s="159">
        <v>7980</v>
      </c>
      <c r="L55" s="159">
        <v>360</v>
      </c>
    </row>
    <row r="56" spans="1:12" s="152" customFormat="1" ht="13.5" customHeight="1">
      <c r="A56" s="171" t="s">
        <v>384</v>
      </c>
      <c r="B56" s="159">
        <v>2</v>
      </c>
      <c r="C56" s="159" t="s">
        <v>331</v>
      </c>
      <c r="D56" s="159">
        <v>6</v>
      </c>
      <c r="E56" s="159">
        <v>292</v>
      </c>
      <c r="F56" s="159">
        <v>26</v>
      </c>
      <c r="G56" s="391"/>
      <c r="H56" s="159" t="s">
        <v>39</v>
      </c>
      <c r="I56" s="159" t="s">
        <v>39</v>
      </c>
      <c r="J56" s="159">
        <v>2</v>
      </c>
      <c r="K56" s="159">
        <v>306</v>
      </c>
      <c r="L56" s="159">
        <v>42</v>
      </c>
    </row>
    <row r="57" spans="1:12" ht="3.75" customHeight="1">
      <c r="A57" s="172"/>
      <c r="B57" s="173"/>
      <c r="C57" s="174"/>
      <c r="D57" s="174"/>
      <c r="E57" s="174"/>
      <c r="F57" s="174"/>
      <c r="G57" s="398"/>
      <c r="H57" s="174"/>
      <c r="I57" s="174"/>
      <c r="J57" s="174"/>
      <c r="K57" s="174"/>
      <c r="L57" s="174"/>
    </row>
    <row r="58" ht="6" customHeight="1"/>
    <row r="59" ht="15">
      <c r="A59" s="550" t="s">
        <v>404</v>
      </c>
    </row>
    <row r="60" ht="18">
      <c r="A60" s="225" t="s">
        <v>465</v>
      </c>
    </row>
  </sheetData>
  <sheetProtection/>
  <mergeCells count="14">
    <mergeCell ref="A1:L1"/>
    <mergeCell ref="A4:A7"/>
    <mergeCell ref="B4:F4"/>
    <mergeCell ref="H4:L4"/>
    <mergeCell ref="B5:D5"/>
    <mergeCell ref="E5:E7"/>
    <mergeCell ref="F5:F7"/>
    <mergeCell ref="H5:J5"/>
    <mergeCell ref="K5:K7"/>
    <mergeCell ref="L5:L7"/>
    <mergeCell ref="B6:C6"/>
    <mergeCell ref="D6:D7"/>
    <mergeCell ref="H6:I6"/>
    <mergeCell ref="J6:J7"/>
  </mergeCells>
  <hyperlinks>
    <hyperlink ref="A2" location="Contents!A1" display="Back to Contents"/>
  </hyperlinks>
  <printOptions/>
  <pageMargins left="0.511811023622047" right="0.590551181102362" top="0.498031496" bottom="0.06496063" header="0.31496062992126" footer="0.31496062992126"/>
  <pageSetup firstPageNumber="51" useFirstPageNumber="1" orientation="portrait" paperSize="9" r:id="rId1"/>
  <headerFooter>
    <oddHeader>&amp;C&amp;"Times New Roman,Regular"&amp;P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35.8515625" style="33" customWidth="1"/>
    <col min="2" max="5" width="9.7109375" style="33" customWidth="1"/>
    <col min="6" max="16384" width="9.140625" style="33" customWidth="1"/>
  </cols>
  <sheetData>
    <row r="1" spans="1:5" s="26" customFormat="1" ht="21" customHeight="1">
      <c r="A1" s="23" t="s">
        <v>421</v>
      </c>
      <c r="B1" s="23"/>
      <c r="C1" s="23"/>
      <c r="D1" s="23"/>
      <c r="E1" s="23"/>
    </row>
    <row r="2" spans="1:5" s="26" customFormat="1" ht="21" customHeight="1">
      <c r="A2" s="1320" t="s">
        <v>893</v>
      </c>
      <c r="B2" s="23"/>
      <c r="C2" s="23"/>
      <c r="D2" s="23"/>
      <c r="E2" s="23"/>
    </row>
    <row r="3" spans="1:6" s="26" customFormat="1" ht="16.5" customHeight="1">
      <c r="A3" s="27"/>
      <c r="B3" s="27"/>
      <c r="C3" s="27"/>
      <c r="D3" s="27"/>
      <c r="E3" s="296" t="s">
        <v>17</v>
      </c>
      <c r="F3" s="226"/>
    </row>
    <row r="4" spans="1:6" s="26" customFormat="1" ht="24.75" customHeight="1">
      <c r="A4" s="28" t="s">
        <v>23</v>
      </c>
      <c r="B4" s="29">
        <v>2012</v>
      </c>
      <c r="C4" s="29">
        <v>2013</v>
      </c>
      <c r="D4" s="29">
        <v>2014</v>
      </c>
      <c r="E4" s="29">
        <v>2015</v>
      </c>
      <c r="F4" s="226"/>
    </row>
    <row r="5" spans="1:6" ht="16.5" customHeight="1">
      <c r="A5" s="30" t="s">
        <v>47</v>
      </c>
      <c r="B5" s="32">
        <v>488</v>
      </c>
      <c r="C5" s="32">
        <v>332</v>
      </c>
      <c r="D5" s="32">
        <v>472</v>
      </c>
      <c r="E5" s="32">
        <v>746</v>
      </c>
      <c r="F5" s="227"/>
    </row>
    <row r="6" spans="1:6" ht="16.5" customHeight="1">
      <c r="A6" s="35" t="s">
        <v>48</v>
      </c>
      <c r="B6" s="36">
        <v>8</v>
      </c>
      <c r="C6" s="36">
        <v>15</v>
      </c>
      <c r="D6" s="36">
        <v>9</v>
      </c>
      <c r="E6" s="36">
        <v>10</v>
      </c>
      <c r="F6" s="227"/>
    </row>
    <row r="7" spans="1:5" ht="16.5" customHeight="1">
      <c r="A7" s="37" t="s">
        <v>51</v>
      </c>
      <c r="B7" s="36">
        <v>70</v>
      </c>
      <c r="C7" s="36">
        <v>9</v>
      </c>
      <c r="D7" s="36">
        <v>5</v>
      </c>
      <c r="E7" s="36">
        <v>10</v>
      </c>
    </row>
    <row r="8" spans="1:6" ht="16.5" customHeight="1">
      <c r="A8" s="37" t="s">
        <v>49</v>
      </c>
      <c r="B8" s="36">
        <v>317</v>
      </c>
      <c r="C8" s="36">
        <v>255</v>
      </c>
      <c r="D8" s="36">
        <v>410</v>
      </c>
      <c r="E8" s="36">
        <v>657</v>
      </c>
      <c r="F8" s="226"/>
    </row>
    <row r="9" spans="1:6" ht="16.5" customHeight="1">
      <c r="A9" s="37" t="s">
        <v>50</v>
      </c>
      <c r="B9" s="36">
        <v>76</v>
      </c>
      <c r="C9" s="36">
        <v>45</v>
      </c>
      <c r="D9" s="36">
        <v>39</v>
      </c>
      <c r="E9" s="36">
        <v>62</v>
      </c>
      <c r="F9" s="226"/>
    </row>
    <row r="10" spans="1:6" ht="16.5" customHeight="1">
      <c r="A10" s="35" t="s">
        <v>52</v>
      </c>
      <c r="B10" s="36">
        <v>17</v>
      </c>
      <c r="C10" s="36">
        <v>8</v>
      </c>
      <c r="D10" s="36">
        <v>9</v>
      </c>
      <c r="E10" s="36">
        <v>7</v>
      </c>
      <c r="F10" s="227"/>
    </row>
    <row r="11" spans="1:6" ht="16.5" customHeight="1">
      <c r="A11" s="16" t="s">
        <v>53</v>
      </c>
      <c r="B11" s="38">
        <v>2340</v>
      </c>
      <c r="C11" s="38">
        <v>2476</v>
      </c>
      <c r="D11" s="38">
        <v>2742</v>
      </c>
      <c r="E11" s="38">
        <v>2297</v>
      </c>
      <c r="F11" s="227"/>
    </row>
    <row r="12" spans="1:5" ht="16.5" customHeight="1">
      <c r="A12" s="37" t="s">
        <v>54</v>
      </c>
      <c r="B12" s="36">
        <v>6</v>
      </c>
      <c r="C12" s="36">
        <v>12</v>
      </c>
      <c r="D12" s="36">
        <v>10</v>
      </c>
      <c r="E12" s="36">
        <v>13</v>
      </c>
    </row>
    <row r="13" spans="1:5" ht="16.5" customHeight="1">
      <c r="A13" s="37" t="s">
        <v>56</v>
      </c>
      <c r="B13" s="36">
        <v>940</v>
      </c>
      <c r="C13" s="36">
        <v>1011</v>
      </c>
      <c r="D13" s="36">
        <v>1104</v>
      </c>
      <c r="E13" s="36">
        <v>957</v>
      </c>
    </row>
    <row r="14" spans="1:5" ht="16.5" customHeight="1">
      <c r="A14" s="37" t="s">
        <v>51</v>
      </c>
      <c r="B14" s="36">
        <v>15</v>
      </c>
      <c r="C14" s="36">
        <v>26</v>
      </c>
      <c r="D14" s="36">
        <v>38</v>
      </c>
      <c r="E14" s="36">
        <v>158</v>
      </c>
    </row>
    <row r="15" spans="1:5" ht="16.5" customHeight="1">
      <c r="A15" s="37" t="s">
        <v>55</v>
      </c>
      <c r="B15" s="36">
        <v>1037</v>
      </c>
      <c r="C15" s="36">
        <v>1102</v>
      </c>
      <c r="D15" s="36">
        <v>1293</v>
      </c>
      <c r="E15" s="36">
        <v>954</v>
      </c>
    </row>
    <row r="16" spans="1:5" ht="16.5" customHeight="1">
      <c r="A16" s="37" t="s">
        <v>50</v>
      </c>
      <c r="B16" s="36">
        <v>330</v>
      </c>
      <c r="C16" s="36">
        <v>306</v>
      </c>
      <c r="D16" s="36">
        <v>278</v>
      </c>
      <c r="E16" s="36">
        <v>207</v>
      </c>
    </row>
    <row r="17" spans="1:5" ht="16.5" customHeight="1">
      <c r="A17" s="37" t="s">
        <v>52</v>
      </c>
      <c r="B17" s="36">
        <v>12</v>
      </c>
      <c r="C17" s="36">
        <v>19</v>
      </c>
      <c r="D17" s="36">
        <v>19</v>
      </c>
      <c r="E17" s="36">
        <v>8</v>
      </c>
    </row>
    <row r="18" spans="1:6" ht="16.5" customHeight="1">
      <c r="A18" s="16" t="s">
        <v>358</v>
      </c>
      <c r="B18" s="38">
        <v>285</v>
      </c>
      <c r="C18" s="38">
        <v>257</v>
      </c>
      <c r="D18" s="38">
        <v>171</v>
      </c>
      <c r="E18" s="38">
        <v>141</v>
      </c>
      <c r="F18" s="34"/>
    </row>
    <row r="19" spans="1:5" ht="16.5" customHeight="1">
      <c r="A19" s="37" t="s">
        <v>54</v>
      </c>
      <c r="B19" s="36">
        <v>1</v>
      </c>
      <c r="C19" s="14" t="s">
        <v>39</v>
      </c>
      <c r="D19" s="14">
        <v>3</v>
      </c>
      <c r="E19" s="14">
        <v>1</v>
      </c>
    </row>
    <row r="20" spans="1:5" ht="16.5" customHeight="1">
      <c r="A20" s="37" t="s">
        <v>51</v>
      </c>
      <c r="B20" s="36">
        <v>78</v>
      </c>
      <c r="C20" s="36">
        <v>138</v>
      </c>
      <c r="D20" s="36">
        <v>7</v>
      </c>
      <c r="E20" s="36">
        <v>2</v>
      </c>
    </row>
    <row r="21" spans="1:5" ht="16.5" customHeight="1">
      <c r="A21" s="37" t="s">
        <v>57</v>
      </c>
      <c r="B21" s="36">
        <v>181</v>
      </c>
      <c r="C21" s="36">
        <v>99</v>
      </c>
      <c r="D21" s="36">
        <v>154</v>
      </c>
      <c r="E21" s="36">
        <v>128</v>
      </c>
    </row>
    <row r="22" spans="1:5" ht="16.5" customHeight="1">
      <c r="A22" s="37" t="s">
        <v>50</v>
      </c>
      <c r="B22" s="36">
        <v>15</v>
      </c>
      <c r="C22" s="36">
        <v>13</v>
      </c>
      <c r="D22" s="36">
        <v>3</v>
      </c>
      <c r="E22" s="36">
        <v>7</v>
      </c>
    </row>
    <row r="23" spans="1:5" ht="16.5" customHeight="1">
      <c r="A23" s="37" t="s">
        <v>52</v>
      </c>
      <c r="B23" s="36">
        <v>10</v>
      </c>
      <c r="C23" s="36">
        <v>7</v>
      </c>
      <c r="D23" s="36">
        <v>4</v>
      </c>
      <c r="E23" s="36">
        <v>3</v>
      </c>
    </row>
    <row r="24" spans="1:6" ht="16.5" customHeight="1">
      <c r="A24" s="16" t="s">
        <v>364</v>
      </c>
      <c r="B24" s="38">
        <v>263</v>
      </c>
      <c r="C24" s="38">
        <v>71</v>
      </c>
      <c r="D24" s="38">
        <v>55</v>
      </c>
      <c r="E24" s="38">
        <v>38</v>
      </c>
      <c r="F24" s="34"/>
    </row>
    <row r="25" spans="1:5" ht="16.5" customHeight="1">
      <c r="A25" s="37" t="s">
        <v>54</v>
      </c>
      <c r="B25" s="248">
        <v>1</v>
      </c>
      <c r="C25" s="248">
        <v>1</v>
      </c>
      <c r="D25" s="248">
        <v>2</v>
      </c>
      <c r="E25" s="14" t="s">
        <v>39</v>
      </c>
    </row>
    <row r="26" spans="1:5" ht="16.5" customHeight="1">
      <c r="A26" s="37" t="s">
        <v>51</v>
      </c>
      <c r="B26" s="36">
        <v>26</v>
      </c>
      <c r="C26" s="36">
        <v>8</v>
      </c>
      <c r="D26" s="36">
        <v>2</v>
      </c>
      <c r="E26" s="36">
        <v>2</v>
      </c>
    </row>
    <row r="27" spans="1:5" ht="16.5" customHeight="1">
      <c r="A27" s="37" t="s">
        <v>57</v>
      </c>
      <c r="B27" s="36">
        <v>117</v>
      </c>
      <c r="C27" s="36">
        <v>26</v>
      </c>
      <c r="D27" s="36">
        <v>40</v>
      </c>
      <c r="E27" s="36">
        <v>25</v>
      </c>
    </row>
    <row r="28" spans="1:5" ht="16.5" customHeight="1">
      <c r="A28" s="37" t="s">
        <v>50</v>
      </c>
      <c r="B28" s="36">
        <v>40</v>
      </c>
      <c r="C28" s="36">
        <v>16</v>
      </c>
      <c r="D28" s="36">
        <v>4</v>
      </c>
      <c r="E28" s="36">
        <v>8</v>
      </c>
    </row>
    <row r="29" spans="1:5" ht="16.5" customHeight="1">
      <c r="A29" s="37" t="s">
        <v>52</v>
      </c>
      <c r="B29" s="36">
        <v>79</v>
      </c>
      <c r="C29" s="36">
        <v>20</v>
      </c>
      <c r="D29" s="36">
        <v>7</v>
      </c>
      <c r="E29" s="36">
        <v>3</v>
      </c>
    </row>
    <row r="30" spans="1:6" ht="16.5" customHeight="1">
      <c r="A30" s="16" t="s">
        <v>58</v>
      </c>
      <c r="B30" s="38">
        <v>96</v>
      </c>
      <c r="C30" s="38">
        <v>91</v>
      </c>
      <c r="D30" s="38">
        <v>191</v>
      </c>
      <c r="E30" s="38">
        <v>246</v>
      </c>
      <c r="F30" s="34"/>
    </row>
    <row r="31" spans="1:5" s="39" customFormat="1" ht="16.5" customHeight="1">
      <c r="A31" s="37" t="s">
        <v>54</v>
      </c>
      <c r="B31" s="36">
        <v>3</v>
      </c>
      <c r="C31" s="36">
        <v>13</v>
      </c>
      <c r="D31" s="36">
        <v>10</v>
      </c>
      <c r="E31" s="36">
        <v>9</v>
      </c>
    </row>
    <row r="32" spans="1:5" s="39" customFormat="1" ht="16.5" customHeight="1">
      <c r="A32" s="37" t="s">
        <v>51</v>
      </c>
      <c r="B32" s="36">
        <v>1</v>
      </c>
      <c r="C32" s="36">
        <v>2</v>
      </c>
      <c r="D32" s="36">
        <v>2</v>
      </c>
      <c r="E32" s="36">
        <v>2</v>
      </c>
    </row>
    <row r="33" spans="1:5" s="39" customFormat="1" ht="16.5" customHeight="1">
      <c r="A33" s="37" t="s">
        <v>59</v>
      </c>
      <c r="B33" s="36">
        <v>38</v>
      </c>
      <c r="C33" s="36">
        <v>39</v>
      </c>
      <c r="D33" s="36">
        <v>70</v>
      </c>
      <c r="E33" s="36">
        <v>151</v>
      </c>
    </row>
    <row r="34" spans="1:5" s="39" customFormat="1" ht="16.5" customHeight="1">
      <c r="A34" s="37" t="s">
        <v>50</v>
      </c>
      <c r="B34" s="14">
        <v>12</v>
      </c>
      <c r="C34" s="14" t="s">
        <v>39</v>
      </c>
      <c r="D34" s="14" t="s">
        <v>39</v>
      </c>
      <c r="E34" s="14">
        <v>3</v>
      </c>
    </row>
    <row r="35" spans="1:5" s="39" customFormat="1" ht="16.5" customHeight="1">
      <c r="A35" s="37" t="s">
        <v>52</v>
      </c>
      <c r="B35" s="36">
        <v>42</v>
      </c>
      <c r="C35" s="36">
        <v>37</v>
      </c>
      <c r="D35" s="36">
        <v>109</v>
      </c>
      <c r="E35" s="36">
        <v>81</v>
      </c>
    </row>
    <row r="36" spans="1:6" ht="26.25" customHeight="1">
      <c r="A36" s="40" t="s">
        <v>0</v>
      </c>
      <c r="B36" s="41">
        <v>3472</v>
      </c>
      <c r="C36" s="41">
        <v>3227</v>
      </c>
      <c r="D36" s="41">
        <v>3631</v>
      </c>
      <c r="E36" s="41">
        <v>3468</v>
      </c>
      <c r="F36" s="34"/>
    </row>
    <row r="37" spans="3:4" ht="12" customHeight="1">
      <c r="C37" s="42"/>
      <c r="D37" s="42"/>
    </row>
    <row r="39" spans="2:5" ht="12">
      <c r="B39" s="34"/>
      <c r="C39" s="34"/>
      <c r="D39" s="34"/>
      <c r="E39" s="34"/>
    </row>
  </sheetData>
  <sheetProtection/>
  <hyperlinks>
    <hyperlink ref="A2" location="Contents!A1" display="Back to Contents"/>
  </hyperlinks>
  <printOptions/>
  <pageMargins left="0.748031496062992" right="0.748031496062992" top="0.748031496062992" bottom="0.748031496062992" header="0.511811023622047" footer="0.511811023622047"/>
  <pageSetup firstPageNumber="52" useFirstPageNumber="1" orientation="portrait" paperSize="9" r:id="rId1"/>
  <headerFooter>
    <oddHeader>&amp;C&amp;"Times New Roman,Regular"&amp;P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Chaya</cp:lastModifiedBy>
  <cp:lastPrinted>2016-09-30T08:21:20Z</cp:lastPrinted>
  <dcterms:created xsi:type="dcterms:W3CDTF">2010-08-18T17:11:00Z</dcterms:created>
  <dcterms:modified xsi:type="dcterms:W3CDTF">2016-10-05T11:20:12Z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383500.000000000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