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1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2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3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4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15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16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drawings/drawing17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Contents" sheetId="1" r:id="rId1"/>
    <sheet name="Tab 1.1" sheetId="2" r:id="rId2"/>
    <sheet name="Tab 1.2" sheetId="3" r:id="rId3"/>
    <sheet name="Tab 1.3 &amp; 1.4" sheetId="4" r:id="rId4"/>
    <sheet name="Tab 1.5" sheetId="5" r:id="rId5"/>
    <sheet name="Tab 1.6" sheetId="6" r:id="rId6"/>
    <sheet name="Tab 1.7" sheetId="7" r:id="rId7"/>
    <sheet name="Tab 1.8" sheetId="8" r:id="rId8"/>
    <sheet name="Tab 1.9 " sheetId="9" r:id="rId9"/>
    <sheet name="Tab 1.10" sheetId="10" r:id="rId10"/>
    <sheet name="Tab 1.11" sheetId="11" r:id="rId11"/>
    <sheet name="Tab 1.12 " sheetId="12" r:id="rId12"/>
    <sheet name="Tab 1.13" sheetId="13" r:id="rId13"/>
    <sheet name="Tab 1.14" sheetId="14" r:id="rId14"/>
    <sheet name="Tab 1.15" sheetId="15" r:id="rId15"/>
    <sheet name="Tab 1.16 &amp; 1.17" sheetId="16" r:id="rId16"/>
    <sheet name="Tab 1.18 " sheetId="17" r:id="rId17"/>
    <sheet name="Tab 1.19" sheetId="18" r:id="rId18"/>
    <sheet name="Tab 1.20" sheetId="19" r:id="rId19"/>
    <sheet name="Tab 1.21 &amp; 1.22" sheetId="20" r:id="rId20"/>
    <sheet name="Tab 1.23" sheetId="21" r:id="rId21"/>
    <sheet name="Tab 1.24" sheetId="22" r:id="rId22"/>
    <sheet name="Tab 1.25 &amp; 1.26" sheetId="23" r:id="rId23"/>
    <sheet name="Tab 1.27" sheetId="24" r:id="rId24"/>
    <sheet name="Tab 2.1 &amp; 2.2 " sheetId="25" r:id="rId25"/>
    <sheet name="Tab 2.3 &amp; 2.4" sheetId="26" r:id="rId26"/>
    <sheet name="Tab 3.1" sheetId="27" r:id="rId27"/>
    <sheet name="Tab 3.2" sheetId="28" r:id="rId28"/>
    <sheet name=" Tab 3.3" sheetId="29" r:id="rId29"/>
    <sheet name="Tab 3.4 &amp; 3.5" sheetId="30" r:id="rId30"/>
    <sheet name=" Tab 3.6 &amp; 3.7 " sheetId="31" r:id="rId31"/>
    <sheet name="Tab 3.8 &amp; 3.9" sheetId="32" r:id="rId32"/>
    <sheet name="Tab 4.1 &amp; 4.2" sheetId="33" r:id="rId33"/>
    <sheet name="Tab 4.3" sheetId="34" r:id="rId34"/>
    <sheet name="Tab 4.4" sheetId="35" r:id="rId35"/>
    <sheet name="Tab 4.5" sheetId="36" r:id="rId36"/>
    <sheet name="Tab 4.6 &amp; 4.7" sheetId="37" r:id="rId37"/>
    <sheet name="Tab 4.8 &amp; 4.9" sheetId="38" r:id="rId38"/>
    <sheet name="Tab 4.10 &amp; 4.11" sheetId="39" r:id="rId39"/>
    <sheet name="Tab 4.12 &amp; 4.13" sheetId="40" r:id="rId40"/>
    <sheet name="Tab 4.14 &amp; 4.15" sheetId="41" r:id="rId41"/>
    <sheet name="Tab 4.16" sheetId="42" r:id="rId42"/>
    <sheet name="Tab 5.1" sheetId="43" r:id="rId43"/>
    <sheet name="Tab 5.2" sheetId="44" r:id="rId44"/>
    <sheet name="Tab 5.3 &amp; 5.4" sheetId="45" r:id="rId45"/>
    <sheet name="Tab  5.5 &amp; 5.6" sheetId="46" r:id="rId46"/>
  </sheets>
  <definedNames>
    <definedName name="_xlnm.Print_Area" localSheetId="3">'Tab 1.3 &amp; 1.4'!$A$1:$N$25</definedName>
    <definedName name="_xlnm.Print_Area" localSheetId="33">'Tab 4.3'!$A$1:$T$15</definedName>
    <definedName name="_xlnm.Print_Titles" localSheetId="1">'Tab 1.1'!$4:$5</definedName>
    <definedName name="_xlnm.Print_Titles" localSheetId="11">'Tab 1.12 '!$A:$A</definedName>
    <definedName name="_xlnm.Print_Titles" localSheetId="18">'Tab 1.20'!$4:$5</definedName>
    <definedName name="_xlnm.Print_Titles" localSheetId="20">'Tab 1.23'!$3:$3</definedName>
    <definedName name="_xlnm.Print_Titles" localSheetId="5">'Tab 1.6'!$1:$4</definedName>
  </definedNames>
  <calcPr fullCalcOnLoad="1"/>
</workbook>
</file>

<file path=xl/sharedStrings.xml><?xml version="1.0" encoding="utf-8"?>
<sst xmlns="http://schemas.openxmlformats.org/spreadsheetml/2006/main" count="2017" uniqueCount="907">
  <si>
    <t>Total</t>
  </si>
  <si>
    <t>District</t>
  </si>
  <si>
    <t>Port Louis</t>
  </si>
  <si>
    <t>Pamplemousses</t>
  </si>
  <si>
    <t>Riviere du Rempart</t>
  </si>
  <si>
    <t>Flacq</t>
  </si>
  <si>
    <t>Grand Port</t>
  </si>
  <si>
    <t>Savanne</t>
  </si>
  <si>
    <t>Plaine Wilhems</t>
  </si>
  <si>
    <t>Moka</t>
  </si>
  <si>
    <t>Black River</t>
  </si>
  <si>
    <t>Female</t>
  </si>
  <si>
    <t>Male</t>
  </si>
  <si>
    <t>Employed</t>
  </si>
  <si>
    <t>Urban</t>
  </si>
  <si>
    <t>Rural</t>
  </si>
  <si>
    <t>Area type</t>
  </si>
  <si>
    <t>Number</t>
  </si>
  <si>
    <t>Cases</t>
  </si>
  <si>
    <t>Island of Mauritius</t>
  </si>
  <si>
    <t>Island of Rodrigues</t>
  </si>
  <si>
    <t>Republic of Mauritius</t>
  </si>
  <si>
    <t>Crimes</t>
  </si>
  <si>
    <t>Drug offences</t>
  </si>
  <si>
    <t>Contraventions</t>
  </si>
  <si>
    <t>Other occurrences</t>
  </si>
  <si>
    <t>Total cases</t>
  </si>
  <si>
    <t>Crime</t>
  </si>
  <si>
    <t>Misde-meanour</t>
  </si>
  <si>
    <t>Drug</t>
  </si>
  <si>
    <t>Contra-vention</t>
  </si>
  <si>
    <t xml:space="preserve"> Total</t>
  </si>
  <si>
    <t>Western (Lower P/Wilhems and B/River)</t>
  </si>
  <si>
    <t>Metro North (P/Louis North)</t>
  </si>
  <si>
    <t>Metro South (P/Louis South)</t>
  </si>
  <si>
    <t>Northern (Pamplemouses and R/Rempart)</t>
  </si>
  <si>
    <t>Central (Upper P/Wilhems)</t>
  </si>
  <si>
    <t>Southern (G/Port and Savanne)</t>
  </si>
  <si>
    <t>Anti-Drugs Smuggling Unit</t>
  </si>
  <si>
    <t>-</t>
  </si>
  <si>
    <t>Offences</t>
  </si>
  <si>
    <t>Crime against persons</t>
  </si>
  <si>
    <t>Crime against property</t>
  </si>
  <si>
    <t>Crime against morality</t>
  </si>
  <si>
    <t>Crime against Lawful Authorities</t>
  </si>
  <si>
    <t>Fraud and dishonesty</t>
  </si>
  <si>
    <t>Crime not otherwise classified</t>
  </si>
  <si>
    <t>Heroin</t>
  </si>
  <si>
    <t>Importation</t>
  </si>
  <si>
    <t>Consumption</t>
  </si>
  <si>
    <t>Dealing</t>
  </si>
  <si>
    <t>Other</t>
  </si>
  <si>
    <t>Gandia</t>
  </si>
  <si>
    <t xml:space="preserve">Importation </t>
  </si>
  <si>
    <t>Possession (gandia &amp; articles)</t>
  </si>
  <si>
    <t>Cultivation</t>
  </si>
  <si>
    <t>Possession (drug &amp; articles)</t>
  </si>
  <si>
    <t>Other drugs</t>
  </si>
  <si>
    <t>Possession(drug &amp; articles)</t>
  </si>
  <si>
    <t xml:space="preserve">          Quantity</t>
  </si>
  <si>
    <t>Drugs</t>
  </si>
  <si>
    <t>Persons arrested</t>
  </si>
  <si>
    <t>Adult</t>
  </si>
  <si>
    <t>Juvenile</t>
  </si>
  <si>
    <t>Both sexes</t>
  </si>
  <si>
    <t>Other drug offences</t>
  </si>
  <si>
    <t>Homicide and related offences</t>
  </si>
  <si>
    <t xml:space="preserve">Murder </t>
  </si>
  <si>
    <t>Abortion</t>
  </si>
  <si>
    <t>Intentional homicide (attempted)</t>
  </si>
  <si>
    <t>Attempted murder</t>
  </si>
  <si>
    <t>Non intentional homicide</t>
  </si>
  <si>
    <t>Wounds &amp; blows causing death without intention to kill</t>
  </si>
  <si>
    <t>Involuntary homicide</t>
  </si>
  <si>
    <t>Assault and related offences</t>
  </si>
  <si>
    <t>Assaults causing loss of eye and limbs</t>
  </si>
  <si>
    <t xml:space="preserve">Assault causing effusion of blood (Public functionary) </t>
  </si>
  <si>
    <t>Simple Assaults</t>
  </si>
  <si>
    <t>Assault causing sickness or incapacity for personal labour for &gt; 20 days</t>
  </si>
  <si>
    <t>Assault against an agent of Civil Authority</t>
  </si>
  <si>
    <t>Assault with corrosive substance</t>
  </si>
  <si>
    <t>Assault with premeditation</t>
  </si>
  <si>
    <t>Sexual Offences</t>
  </si>
  <si>
    <t>Rape</t>
  </si>
  <si>
    <t>Sodomy</t>
  </si>
  <si>
    <t>Attempt upon chastity</t>
  </si>
  <si>
    <t>Dealing in obscene matters</t>
  </si>
  <si>
    <t>Offences under Sex Discrimination Act</t>
  </si>
  <si>
    <t>Sexual harrassment</t>
  </si>
  <si>
    <t>Child Protection Act (CPA)</t>
  </si>
  <si>
    <t>Causing child to be sexually abused; accessing to a brothel;and engaging in prostitution</t>
  </si>
  <si>
    <t>Forgery</t>
  </si>
  <si>
    <t>Forgery of passport/making use of forged passport</t>
  </si>
  <si>
    <t>Making use of forged document</t>
  </si>
  <si>
    <t>Swindling</t>
  </si>
  <si>
    <t>Extortion</t>
  </si>
  <si>
    <t>Impersonation</t>
  </si>
  <si>
    <t>Swearing false affidavit</t>
  </si>
  <si>
    <t>Giving false evidence</t>
  </si>
  <si>
    <t>Demanding money or property by threat of false accusation</t>
  </si>
  <si>
    <t>Counterfeiting bank notes</t>
  </si>
  <si>
    <t>Possession/uttering of counterfeit bank notes</t>
  </si>
  <si>
    <t>Issuing cheque without provision</t>
  </si>
  <si>
    <t>Usurping public function</t>
  </si>
  <si>
    <t>Offences under Prevention of Corruption Act (POCA)</t>
  </si>
  <si>
    <t>Bribery by Public Official</t>
  </si>
  <si>
    <t>Bribery of Public Official</t>
  </si>
  <si>
    <t>Other offences under POCA</t>
  </si>
  <si>
    <t>Embezzlement</t>
  </si>
  <si>
    <t>Embezzlement by person in receipt of wages</t>
  </si>
  <si>
    <t>Embezzlement (simple)</t>
  </si>
  <si>
    <t>Theft</t>
  </si>
  <si>
    <t>Automobile theft</t>
  </si>
  <si>
    <t xml:space="preserve">Larceny of Auto/Motorcycles </t>
  </si>
  <si>
    <t xml:space="preserve">Larceny of Car/Van </t>
  </si>
  <si>
    <t>Larceny of heavy motor vehicles</t>
  </si>
  <si>
    <t>Larceny from motor vehicles</t>
  </si>
  <si>
    <t xml:space="preserve">Larceny of cellular phones </t>
  </si>
  <si>
    <t>Larceny by servant or any person in receipt of wages</t>
  </si>
  <si>
    <t>Praedial larceny</t>
  </si>
  <si>
    <t>Bicycle larceny</t>
  </si>
  <si>
    <t>Other simple larcenies</t>
  </si>
  <si>
    <t>Attempt at larceny</t>
  </si>
  <si>
    <t>Robbery</t>
  </si>
  <si>
    <t xml:space="preserve">Larceny with violence by night breaking </t>
  </si>
  <si>
    <t>Larceny armed with offensive weapon</t>
  </si>
  <si>
    <t>Larceny with wounding</t>
  </si>
  <si>
    <t>Larceny aggravating circumstances (violence)</t>
  </si>
  <si>
    <t>Larceny with aggravating circumstances upon minors/handicapped persons</t>
  </si>
  <si>
    <t>Larceny using mask</t>
  </si>
  <si>
    <t>Larceny having in possession a firearm or mock firearm</t>
  </si>
  <si>
    <t>Larceny by two or more individuals</t>
  </si>
  <si>
    <t>Larceny on public road</t>
  </si>
  <si>
    <t>Larceny in dwelling house with menace &amp; bodily fear</t>
  </si>
  <si>
    <t xml:space="preserve">Attempt at larceny with aggravating circumstances </t>
  </si>
  <si>
    <t>Burglary</t>
  </si>
  <si>
    <t>Larceny by night breaking</t>
  </si>
  <si>
    <t>Larceny (day) breaking</t>
  </si>
  <si>
    <t>Larceny false key</t>
  </si>
  <si>
    <t>Larceny scaling</t>
  </si>
  <si>
    <r>
      <t>Drug offences</t>
    </r>
    <r>
      <rPr>
        <b/>
        <vertAlign val="superscript"/>
        <sz val="9"/>
        <rFont val="Times New Roman"/>
        <family val="1"/>
      </rPr>
      <t xml:space="preserve"> </t>
    </r>
  </si>
  <si>
    <t>Other contraventions</t>
  </si>
  <si>
    <t>of which</t>
  </si>
  <si>
    <t>Illegal littering</t>
  </si>
  <si>
    <t>Discarding/placing/throwing any litter or other article in any canal, drain or public place</t>
  </si>
  <si>
    <t>Smoking in prohibited area</t>
  </si>
  <si>
    <t>Disturbance</t>
  </si>
  <si>
    <t>Playing music causing nuisance</t>
  </si>
  <si>
    <t>Drinking in a public place</t>
  </si>
  <si>
    <t>Insult verbally</t>
  </si>
  <si>
    <t>Trading without licence</t>
  </si>
  <si>
    <t>Allowing dog to stray</t>
  </si>
  <si>
    <t>Other offences</t>
  </si>
  <si>
    <t>Computer misuse and Cybercrime Act</t>
  </si>
  <si>
    <t>Information and Communication Technology Act</t>
  </si>
  <si>
    <t xml:space="preserve">Child ill-treatment </t>
  </si>
  <si>
    <t>Selling liquor, rum or compounded spirits to a child</t>
  </si>
  <si>
    <t>Mendicity</t>
  </si>
  <si>
    <t>Abandonment of Child</t>
  </si>
  <si>
    <t xml:space="preserve">Abducting Child  </t>
  </si>
  <si>
    <t>Child trafficking</t>
  </si>
  <si>
    <t>Revenue offences</t>
  </si>
  <si>
    <t>Offences under Companies Act</t>
  </si>
  <si>
    <t>Possession/Importation of prohibited/restricted goods</t>
  </si>
  <si>
    <t>Other offences under Customs Act</t>
  </si>
  <si>
    <t>Offences under Excise Act</t>
  </si>
  <si>
    <t xml:space="preserve">Selling liquor, rum or compounded spirit during prohibited hours </t>
  </si>
  <si>
    <t xml:space="preserve">Obtain, consume, take away any liquor, rum or compounded spirit during prohibited hours </t>
  </si>
  <si>
    <t xml:space="preserve">Allowing licensed premises to remain open during prohibited hours  </t>
  </si>
  <si>
    <t>Remaining in licensed premises outside opening time</t>
  </si>
  <si>
    <t>Trading without sign board</t>
  </si>
  <si>
    <t>Offences under Gambling Regulatory Authority Act</t>
  </si>
  <si>
    <t>Operating casino/Gaming house without licence</t>
  </si>
  <si>
    <t>Other offences under Gambling Regulatory Authority Act</t>
  </si>
  <si>
    <t>Offences under Bail Act</t>
  </si>
  <si>
    <t>Fail to surrender to Custody/Court</t>
  </si>
  <si>
    <t>Interferes with witnesses</t>
  </si>
  <si>
    <t xml:space="preserve">Breach of other conditions </t>
  </si>
  <si>
    <t>Offences under Civil Status Act</t>
  </si>
  <si>
    <t>Concealment of birth</t>
  </si>
  <si>
    <t>Offences against Environment</t>
  </si>
  <si>
    <t>Carrying an activity without an EIA licence or PER</t>
  </si>
  <si>
    <t>Obstructing an authorised officer</t>
  </si>
  <si>
    <t xml:space="preserve">Illegal dumping </t>
  </si>
  <si>
    <t xml:space="preserve">Deposit/dispose any waste into the marine environment </t>
  </si>
  <si>
    <t>Offences under Firearm Act</t>
  </si>
  <si>
    <t>Possession of firearm without licence</t>
  </si>
  <si>
    <t>Possession of ammunition without licence</t>
  </si>
  <si>
    <t>Possession of firearm with intent to endanger life</t>
  </si>
  <si>
    <t>Other offences under Sex Discrimination Act</t>
  </si>
  <si>
    <t>Breach of Copyright Act</t>
  </si>
  <si>
    <t>Breach of HCs regulations</t>
  </si>
  <si>
    <t>Offences under The Food Act</t>
  </si>
  <si>
    <t>Illegal slaughtering and other offences under The Meat Act</t>
  </si>
  <si>
    <t>Offences under Explosive Act</t>
  </si>
  <si>
    <t>Offences under The Wild Life and National Parks Act</t>
  </si>
  <si>
    <t>Offences under Forest and Reserve Act</t>
  </si>
  <si>
    <t>Damaging public property, private enterprise or vehicle</t>
  </si>
  <si>
    <t>Damaging property by band</t>
  </si>
  <si>
    <t>Damaging goods and chattel</t>
  </si>
  <si>
    <t>Damaging motor vehicles</t>
  </si>
  <si>
    <t>Arson</t>
  </si>
  <si>
    <t>Sequestration</t>
  </si>
  <si>
    <t>Conspiracy</t>
  </si>
  <si>
    <t>Criminal intimidation</t>
  </si>
  <si>
    <t>Indecent act in public</t>
  </si>
  <si>
    <t>Procuring, enticing and exploiting prostitutes</t>
  </si>
  <si>
    <t>Outrage against public functionary</t>
  </si>
  <si>
    <t>Molesting Public Officers</t>
  </si>
  <si>
    <t>Bearing Offensive Weapon</t>
  </si>
  <si>
    <t>Threatening (in writing or verbally)</t>
  </si>
  <si>
    <t>Involuntary wounds &amp; blows</t>
  </si>
  <si>
    <t>Found in a place of amusement during prohibited hours</t>
  </si>
  <si>
    <t>Failing to pay alimony</t>
  </si>
  <si>
    <t>Rogue and vagabond</t>
  </si>
  <si>
    <t xml:space="preserve">Other offences </t>
  </si>
  <si>
    <t>of which simple assault</t>
  </si>
  <si>
    <t>of which rape</t>
  </si>
  <si>
    <t>Bicycle contraventions</t>
  </si>
  <si>
    <t>Driving without due care and attention</t>
  </si>
  <si>
    <t>Dangerous driving</t>
  </si>
  <si>
    <t>Failing to comply with traffic sign</t>
  </si>
  <si>
    <t>Failing to wear seat belt whilst driving</t>
  </si>
  <si>
    <t>Making use of cellular phone whilst driving</t>
  </si>
  <si>
    <t>Worn out tyre</t>
  </si>
  <si>
    <t>Inoperative insurance policy</t>
  </si>
  <si>
    <t>Overtaking on uninterrupted white line</t>
  </si>
  <si>
    <t>Allowing oil to drop</t>
  </si>
  <si>
    <t>Protective helmet improperly secured</t>
  </si>
  <si>
    <t>Failing to stop when signaled by a police officer</t>
  </si>
  <si>
    <t>Parking on double yellow line</t>
  </si>
  <si>
    <t>Parking on prohibited area</t>
  </si>
  <si>
    <t>Parking on footpath/pavement</t>
  </si>
  <si>
    <t xml:space="preserve">Number </t>
  </si>
  <si>
    <t>Pample-mousses</t>
  </si>
  <si>
    <t>Plaines Wilhelms</t>
  </si>
  <si>
    <t xml:space="preserve">Total </t>
  </si>
  <si>
    <t>Homicides</t>
  </si>
  <si>
    <t>Attempt at murder</t>
  </si>
  <si>
    <t>Sexual offences</t>
  </si>
  <si>
    <t>Sexual intercourse with specified person</t>
  </si>
  <si>
    <t xml:space="preserve">Causing child to be sexually abused; accessing to a brothel; and engaging in prostitution </t>
  </si>
  <si>
    <t xml:space="preserve">Sodomy </t>
  </si>
  <si>
    <t xml:space="preserve">Abandonment of Child </t>
  </si>
  <si>
    <t xml:space="preserve">Child Trafficking </t>
  </si>
  <si>
    <t>Administering noxious substance</t>
  </si>
  <si>
    <t>Involuntary wounds and blows</t>
  </si>
  <si>
    <t>0-15</t>
  </si>
  <si>
    <t>16-24</t>
  </si>
  <si>
    <t>25-34</t>
  </si>
  <si>
    <t>35-44</t>
  </si>
  <si>
    <t>45-54</t>
  </si>
  <si>
    <t>55 &amp; over</t>
  </si>
  <si>
    <t>Activity Status</t>
  </si>
  <si>
    <t>Housewife</t>
  </si>
  <si>
    <t>Retired</t>
  </si>
  <si>
    <t>Relationship to offender</t>
  </si>
  <si>
    <t>Spouse</t>
  </si>
  <si>
    <t>Not related</t>
  </si>
  <si>
    <t>Type</t>
  </si>
  <si>
    <t>Tourist</t>
  </si>
  <si>
    <t>Non Tourist</t>
  </si>
  <si>
    <t>Location of incident</t>
  </si>
  <si>
    <t>Hotel/Bungalow</t>
  </si>
  <si>
    <t>Other Places</t>
  </si>
  <si>
    <t>Disabled</t>
  </si>
  <si>
    <t>Year</t>
  </si>
  <si>
    <t>Brought forward from previous year</t>
  </si>
  <si>
    <t>Reported during the year</t>
  </si>
  <si>
    <t>After investigation</t>
  </si>
  <si>
    <t>Pending investigation</t>
  </si>
  <si>
    <t>Not taken to Court</t>
  </si>
  <si>
    <t>Taken to Court</t>
  </si>
  <si>
    <t>Reasons for cases not taken to court after investigation</t>
  </si>
  <si>
    <t>%</t>
  </si>
  <si>
    <t>Accused unknown</t>
  </si>
  <si>
    <t xml:space="preserve">Year </t>
  </si>
  <si>
    <t xml:space="preserve">Police force </t>
  </si>
  <si>
    <t xml:space="preserve">Male </t>
  </si>
  <si>
    <t xml:space="preserve">Female </t>
  </si>
  <si>
    <t>Assistant Commissioner of Police</t>
  </si>
  <si>
    <t>Superintendent of Police/Woman Police Superintendent</t>
  </si>
  <si>
    <t>Chief Inspector of Police/Woman Police Chief Inspector</t>
  </si>
  <si>
    <t>Inspector of Police/Woman Police Inspector</t>
  </si>
  <si>
    <t>Sub Inspector of Police/Woman Sub Inspector of Police</t>
  </si>
  <si>
    <t>Police Sergeant/Woman Police Sergeant</t>
  </si>
  <si>
    <t>Police Corporal/Woman Police Corporal</t>
  </si>
  <si>
    <t>Police Constable/Woman Police Constable/Trainee</t>
  </si>
  <si>
    <t>Police Band</t>
  </si>
  <si>
    <t>Total expenditure of the Police Department as a percentage of total Government expenditure</t>
  </si>
  <si>
    <t>Government</t>
  </si>
  <si>
    <t>Source:  Annual Report of the Accountant General</t>
  </si>
  <si>
    <r>
      <t>Total expenditure</t>
    </r>
    <r>
      <rPr>
        <b/>
        <sz val="9"/>
        <rFont val="Times New Roman"/>
        <family val="1"/>
      </rPr>
      <t xml:space="preserve"> (Rs Mn)</t>
    </r>
  </si>
  <si>
    <t>Sexual intercourse with minor under 16</t>
  </si>
  <si>
    <t xml:space="preserve">Assaults </t>
  </si>
  <si>
    <t>Civil cases (Police not involved)</t>
  </si>
  <si>
    <t>of which drug offences</t>
  </si>
  <si>
    <r>
      <t>Crimes</t>
    </r>
    <r>
      <rPr>
        <vertAlign val="superscript"/>
        <sz val="9"/>
        <rFont val="Times New Roman"/>
        <family val="1"/>
      </rPr>
      <t>1</t>
    </r>
  </si>
  <si>
    <r>
      <t>Misdemeanours</t>
    </r>
    <r>
      <rPr>
        <vertAlign val="superscript"/>
        <sz val="9"/>
        <rFont val="Times New Roman"/>
        <family val="1"/>
      </rPr>
      <t>1</t>
    </r>
  </si>
  <si>
    <r>
      <t>of which road traffic contraventions</t>
    </r>
    <r>
      <rPr>
        <i/>
        <vertAlign val="superscript"/>
        <sz val="9"/>
        <rFont val="Times New Roman"/>
        <family val="1"/>
      </rPr>
      <t>2</t>
    </r>
  </si>
  <si>
    <t>Other theft (excluding automobile theft)</t>
  </si>
  <si>
    <t>Offences not otherwise classified</t>
  </si>
  <si>
    <t>Exposing a child to harm</t>
  </si>
  <si>
    <t>Characteristics of victim</t>
  </si>
  <si>
    <t>Intentional homicides</t>
  </si>
  <si>
    <t>Attempted</t>
  </si>
  <si>
    <t>Student</t>
  </si>
  <si>
    <t>Father/mother</t>
  </si>
  <si>
    <t>Child</t>
  </si>
  <si>
    <t>Other relative</t>
  </si>
  <si>
    <t>Private-household</t>
  </si>
  <si>
    <t>Educational-institution</t>
  </si>
  <si>
    <t>Commercial-area</t>
  </si>
  <si>
    <t>Public road</t>
  </si>
  <si>
    <t>Public beach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</si>
  <si>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Crimes and misdemeanours include drug offences</t>
    </r>
  </si>
  <si>
    <r>
      <t>Rate</t>
    </r>
    <r>
      <rPr>
        <b/>
        <vertAlign val="superscript"/>
        <sz val="9"/>
        <color indexed="8"/>
        <rFont val="Times New Roman"/>
        <family val="1"/>
      </rPr>
      <t>3</t>
    </r>
  </si>
  <si>
    <t>Murder</t>
  </si>
  <si>
    <t>Intentional homicide (committed)</t>
  </si>
  <si>
    <t>Note: Crime and misdemeanour exclude drug offences</t>
  </si>
  <si>
    <t>Other units</t>
  </si>
  <si>
    <t>Eastern:</t>
  </si>
  <si>
    <t>Director General NSS</t>
  </si>
  <si>
    <t>Offence rate  (excl. contraventions)</t>
  </si>
  <si>
    <t>Property offences</t>
  </si>
  <si>
    <t>Other property offences</t>
  </si>
  <si>
    <t>Road traffic contraventions</t>
  </si>
  <si>
    <t>Possession</t>
  </si>
  <si>
    <t>Receiving and possession of stolen property</t>
  </si>
  <si>
    <r>
      <t>Road traffic contraventions</t>
    </r>
    <r>
      <rPr>
        <b/>
        <vertAlign val="superscript"/>
        <sz val="9"/>
        <rFont val="Times New Roman"/>
        <family val="1"/>
      </rPr>
      <t>1</t>
    </r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</si>
  <si>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>A person may be victim of one or more offence and/or an offence may involve one or more victim.</t>
    </r>
  </si>
  <si>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Includes selected offences against persons and morality only (see list in Glossary)</t>
    </r>
  </si>
  <si>
    <r>
      <t>Police posts and stations</t>
    </r>
    <r>
      <rPr>
        <b/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</si>
  <si>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include staff of the Special Mobile Force, National Coast Guard, National Security Service and Police Band</t>
    </r>
  </si>
  <si>
    <t>Misdemeanours</t>
  </si>
  <si>
    <r>
      <t xml:space="preserve">Juvenile delinquency rate </t>
    </r>
    <r>
      <rPr>
        <b/>
        <vertAlign val="superscript"/>
        <sz val="9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</si>
  <si>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as at March </t>
    </r>
  </si>
  <si>
    <t>Mauritian</t>
  </si>
  <si>
    <t>Foreign resident</t>
  </si>
  <si>
    <t>Gandia (including plants)</t>
  </si>
  <si>
    <t>Fittings out of order</t>
  </si>
  <si>
    <t>Inefficient silencer</t>
  </si>
  <si>
    <t>Sexual intercourse with minor under the age of 16</t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</si>
  <si>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Crimes and misdemeanours include the corresponding drug offences</t>
    </r>
  </si>
  <si>
    <t>Sedatives/Tranquilizers</t>
  </si>
  <si>
    <t xml:space="preserve">Buprenorphine </t>
  </si>
  <si>
    <t>Pills/ Tablets</t>
  </si>
  <si>
    <t>Sedatives/ Tranquilizers</t>
  </si>
  <si>
    <t>of which suicide</t>
  </si>
  <si>
    <t>attempted suicide</t>
  </si>
  <si>
    <t>Buprenorphine</t>
  </si>
  <si>
    <t>Total juvenile offences</t>
  </si>
  <si>
    <t>Total juvenile offenders</t>
  </si>
  <si>
    <t>Sexual intercourse with a mentally handicapped person; with specified person</t>
  </si>
  <si>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Figure for Island of Mauritius includes road traffic contraventions established by Photographic Enforcement Device (fixed camera)</t>
    </r>
  </si>
  <si>
    <t>Plaines Wilhems</t>
  </si>
  <si>
    <t>Police Department</t>
  </si>
  <si>
    <t>Robbery (cont'd)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</si>
  <si>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Include road traffic contraventions established by Photographic Enforcement Unit (fixed camera)</t>
    </r>
  </si>
  <si>
    <r>
      <rPr>
        <b/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 xml:space="preserve">The above figures relate to cases reported at </t>
    </r>
    <r>
      <rPr>
        <b/>
        <sz val="9"/>
        <rFont val="Times New Roman"/>
        <family val="1"/>
      </rPr>
      <t>Anti Drugs and Smuggling Unit (ADSU)</t>
    </r>
    <r>
      <rPr>
        <sz val="9"/>
        <rFont val="Times New Roman"/>
        <family val="1"/>
      </rPr>
      <t xml:space="preserve"> only</t>
    </r>
  </si>
  <si>
    <t xml:space="preserve">Selling liquor, rum and compounded spirits on eve of day of election and counting of votes (Representation of People's Act) </t>
  </si>
  <si>
    <t>Allowing a child to have access to licensed premises for liquor, etc.</t>
  </si>
  <si>
    <r>
      <t xml:space="preserve">Photographic Enforcement Unit </t>
    </r>
    <r>
      <rPr>
        <i/>
        <sz val="9"/>
        <rFont val="Times New Roman"/>
        <family val="1"/>
      </rPr>
      <t>(camera)</t>
    </r>
  </si>
  <si>
    <t xml:space="preserve">Torture by public official </t>
  </si>
  <si>
    <t xml:space="preserve">Total offences                    </t>
  </si>
  <si>
    <t>No tail light</t>
  </si>
  <si>
    <t>Kgs</t>
  </si>
  <si>
    <t>Month</t>
  </si>
  <si>
    <t>Rodrigues</t>
  </si>
  <si>
    <t>July</t>
  </si>
  <si>
    <t>August</t>
  </si>
  <si>
    <t>September</t>
  </si>
  <si>
    <t>October</t>
  </si>
  <si>
    <t>November</t>
  </si>
  <si>
    <t>December</t>
  </si>
  <si>
    <t>Overtaking or passing a vehicle which has stopped at a pedestrian crossing</t>
  </si>
  <si>
    <t>Sexual intercourse with minor under 16; with mentally handicapped person; with specified person</t>
  </si>
  <si>
    <t xml:space="preserve">Commissioner/Deputy commissioner of Police   </t>
  </si>
  <si>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Rate of victimisation per 100,000 population</t>
    </r>
  </si>
  <si>
    <t>Debauching youth</t>
  </si>
  <si>
    <t>Rate per 100,000 population</t>
  </si>
  <si>
    <t>of which murder including infanticide</t>
  </si>
  <si>
    <t>of which simple assaults</t>
  </si>
  <si>
    <t xml:space="preserve">                    sodomy</t>
  </si>
  <si>
    <t>Overall offence rate</t>
  </si>
  <si>
    <t>Overall offence rate (excluding contraventions)</t>
  </si>
  <si>
    <t>Child labour</t>
  </si>
  <si>
    <t>Police force per 1,000 population</t>
  </si>
  <si>
    <r>
      <t>Rate</t>
    </r>
    <r>
      <rPr>
        <b/>
        <vertAlign val="superscript"/>
        <sz val="9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</si>
  <si>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Rate per 1,000 population</t>
    </r>
  </si>
  <si>
    <t>Cadet Officer</t>
  </si>
  <si>
    <t xml:space="preserve">Exceeding speed limit by more than 15 but not more than 25 kilometres per hour </t>
  </si>
  <si>
    <t xml:space="preserve">Exceeding speed limit  by more than 25 kilometres per hour   </t>
  </si>
  <si>
    <t xml:space="preserve">Using a hand held microphone or telephone handset whilst driving </t>
  </si>
  <si>
    <t>Failing to wear a seat belt whilst driving a motor vehicle</t>
  </si>
  <si>
    <t xml:space="preserve">Failing  to comply with traffic sign whilst driving by crossing a continuous white line on a road </t>
  </si>
  <si>
    <t>Failing to wear securely  a prescribed protective helmet while riding a motorcycle or an auto cycle</t>
  </si>
  <si>
    <t>Failing to allow free and uninterupted passage to a pedestrian using a crossing</t>
  </si>
  <si>
    <t>Carrying a load insecurely fastened &amp; falling, or liable to fall, from a vehicle, or projecting from a vehicle</t>
  </si>
  <si>
    <t>Using a motor vehicle as a bus,contract bus,taxi or contract car without a public service vehicle licence</t>
  </si>
  <si>
    <t>Failing to comply with traffic sign by not conforming to the requirements of a traffic light</t>
  </si>
  <si>
    <t xml:space="preserve">Number of offences </t>
  </si>
  <si>
    <t>6 and above</t>
  </si>
  <si>
    <t>Total offences                                     (excl. contraventions)</t>
  </si>
  <si>
    <t>Breach of conditions attached to provisional licence</t>
  </si>
  <si>
    <t>Breach of condition attached to carriers licence</t>
  </si>
  <si>
    <t>Driving without licence</t>
  </si>
  <si>
    <t>Failing to produce driving licence on demand</t>
  </si>
  <si>
    <t>Failing to produce driving licence/Certificate of insurance within delay</t>
  </si>
  <si>
    <t>Motor vehicle licence not affixed</t>
  </si>
  <si>
    <t>P/Louis Div 2</t>
  </si>
  <si>
    <t>P/Louis Div 3</t>
  </si>
  <si>
    <r>
      <t xml:space="preserve">Offences </t>
    </r>
    <r>
      <rPr>
        <b/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</si>
  <si>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Exclude contraventions</t>
    </r>
  </si>
  <si>
    <t>Rate per 1,000 population</t>
  </si>
  <si>
    <t>Simple assaults</t>
  </si>
  <si>
    <t>Solicits/importunes another person for immoral purpose</t>
  </si>
  <si>
    <t>Using a motor vehicle as a bus, contract bus, taxi or contract car without a public service vehicle licence</t>
  </si>
  <si>
    <t xml:space="preserve">Child trafficking </t>
  </si>
  <si>
    <t xml:space="preserve">Abducting child  </t>
  </si>
  <si>
    <t xml:space="preserve">Abandonment of child </t>
  </si>
  <si>
    <t>Asst/Deputy Asst  Superintendent of Police/Woman Asst Superintent of Police</t>
  </si>
  <si>
    <t>2015 (January - June)</t>
  </si>
  <si>
    <t>of which road traffic</t>
  </si>
  <si>
    <r>
      <t>Upper P/Wilhems</t>
    </r>
    <r>
      <rPr>
        <b/>
        <vertAlign val="superscript"/>
        <sz val="10"/>
        <color indexed="8"/>
        <rFont val="Times New Roman"/>
        <family val="1"/>
      </rPr>
      <t>1</t>
    </r>
  </si>
  <si>
    <r>
      <t>Lower P/Wilhems</t>
    </r>
    <r>
      <rPr>
        <b/>
        <vertAlign val="superscript"/>
        <sz val="10"/>
        <color indexed="8"/>
        <rFont val="Times New Roman"/>
        <family val="1"/>
      </rPr>
      <t>2</t>
    </r>
  </si>
  <si>
    <t>Police Divisions/units</t>
  </si>
  <si>
    <t>Unit</t>
  </si>
  <si>
    <t>Courts</t>
  </si>
  <si>
    <t>Number of persons convicted</t>
  </si>
  <si>
    <t>Job title</t>
  </si>
  <si>
    <t>January</t>
  </si>
  <si>
    <t>February</t>
  </si>
  <si>
    <t>March</t>
  </si>
  <si>
    <t>April</t>
  </si>
  <si>
    <t>May</t>
  </si>
  <si>
    <t>June</t>
  </si>
  <si>
    <t>July 2015 - June 2016</t>
  </si>
  <si>
    <t>Police Cadet Inspector</t>
  </si>
  <si>
    <t>Sexual intercourse with a mentally handicapped person</t>
  </si>
  <si>
    <t>2015</t>
  </si>
  <si>
    <t>Rate</t>
  </si>
  <si>
    <r>
      <t>Committed</t>
    </r>
    <r>
      <rPr>
        <b/>
        <vertAlign val="superscript"/>
        <sz val="9"/>
        <color indexed="8"/>
        <rFont val="Times New Roman"/>
        <family val="1"/>
      </rPr>
      <t>2</t>
    </r>
  </si>
  <si>
    <r>
      <t>Non-int.</t>
    </r>
    <r>
      <rPr>
        <b/>
        <vertAlign val="superscript"/>
        <sz val="9"/>
        <color indexed="8"/>
        <rFont val="Times New Roman"/>
        <family val="1"/>
      </rPr>
      <t>3</t>
    </r>
  </si>
  <si>
    <t>Possession (heroin &amp; articles)</t>
  </si>
  <si>
    <r>
      <t>Contraventions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</t>
    </r>
  </si>
  <si>
    <r>
      <t>Contraventions</t>
    </r>
    <r>
      <rPr>
        <b/>
        <vertAlign val="superscript"/>
        <sz val="9"/>
        <rFont val="Times New Roman"/>
        <family val="1"/>
      </rPr>
      <t xml:space="preserve">1 </t>
    </r>
  </si>
  <si>
    <t>Crimes &amp; misdemeanours</t>
  </si>
  <si>
    <t xml:space="preserve"> </t>
  </si>
  <si>
    <t>2013 (January - December)</t>
  </si>
  <si>
    <t>2014 (January - December)</t>
  </si>
  <si>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Excluding abortion</t>
    </r>
  </si>
  <si>
    <r>
      <rPr>
        <vertAlign val="superscript"/>
        <sz val="11"/>
        <color indexed="8"/>
        <rFont val="Times New Roman"/>
        <family val="1"/>
      </rPr>
      <t xml:space="preserve">3 </t>
    </r>
    <r>
      <rPr>
        <sz val="9"/>
        <color indexed="8"/>
        <rFont val="Times New Roman"/>
        <family val="1"/>
      </rPr>
      <t>Non intentional homicides</t>
    </r>
  </si>
  <si>
    <t xml:space="preserve">Cases pending as at 1st January </t>
  </si>
  <si>
    <t xml:space="preserve"> Cases lodged</t>
  </si>
  <si>
    <t>Cases disposed of</t>
  </si>
  <si>
    <t>Cases outstanding as at 31st December</t>
  </si>
  <si>
    <t>Supreme Court</t>
  </si>
  <si>
    <t>Appeal cases</t>
  </si>
  <si>
    <t>Other cases</t>
  </si>
  <si>
    <t>Intermediate Court</t>
  </si>
  <si>
    <t>Industrial Court</t>
  </si>
  <si>
    <t>District Courts</t>
  </si>
  <si>
    <t>Court of Rodrigues</t>
  </si>
  <si>
    <t xml:space="preserve">Homicide and related offences </t>
  </si>
  <si>
    <t>Intentional Homicide (committed)</t>
  </si>
  <si>
    <t>Manslaughter</t>
  </si>
  <si>
    <t>Wounds and blows causing death without intention to kill</t>
  </si>
  <si>
    <t>Assault causing loss of eye and limbs</t>
  </si>
  <si>
    <t>Sexual intercourse with minor under 16; with handicapped person; with specified person</t>
  </si>
  <si>
    <t>Sexual offences other</t>
  </si>
  <si>
    <t>Causing child to be sexually abused; accessing to a brothel; and engaging in prostitution</t>
  </si>
  <si>
    <t xml:space="preserve">Property offences </t>
  </si>
  <si>
    <t xml:space="preserve">Fraud and dishonesty </t>
  </si>
  <si>
    <t>Counterfeiting/possession/uttering of counterfeit bank notes</t>
  </si>
  <si>
    <t>Fraud and dishonesty (cont'd)</t>
  </si>
  <si>
    <t xml:space="preserve">Usurping public function </t>
  </si>
  <si>
    <t>Fraud and dishonesty other</t>
  </si>
  <si>
    <t>Larceny with violence by night breaking</t>
  </si>
  <si>
    <t>Larceny with aggravating circumstances/violence (including upon minors/handicapped persons, etc.)</t>
  </si>
  <si>
    <t xml:space="preserve">Larceny on public road </t>
  </si>
  <si>
    <t>Damages to property</t>
  </si>
  <si>
    <t xml:space="preserve">Arson </t>
  </si>
  <si>
    <t>of which offences under:</t>
  </si>
  <si>
    <t>Computer Misuse and Cybercrime Act</t>
  </si>
  <si>
    <t>Environment Protection Act</t>
  </si>
  <si>
    <t>Food Act &amp; Public Health Act</t>
  </si>
  <si>
    <t>Information &amp; Communication Technology Act</t>
  </si>
  <si>
    <t>Local Government Act</t>
  </si>
  <si>
    <t xml:space="preserve">Protection from Domestic Violence Act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</si>
  <si>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An offence may involve one or more persons</t>
    </r>
  </si>
  <si>
    <t xml:space="preserve">Offences </t>
  </si>
  <si>
    <t>Imprisonment</t>
  </si>
  <si>
    <r>
      <t>RYC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&amp; other institutions</t>
    </r>
  </si>
  <si>
    <r>
      <t>CYC</t>
    </r>
    <r>
      <rPr>
        <b/>
        <vertAlign val="superscript"/>
        <sz val="10"/>
        <rFont val="Times New Roman"/>
        <family val="1"/>
      </rPr>
      <t>3</t>
    </r>
  </si>
  <si>
    <t>Fine</t>
  </si>
  <si>
    <t>Probation Order</t>
  </si>
  <si>
    <t>Community Service Order</t>
  </si>
  <si>
    <t>Conditional &amp; Absolute Discharges</t>
  </si>
  <si>
    <t xml:space="preserve">  Robbery</t>
  </si>
  <si>
    <t xml:space="preserve">  Burglary</t>
  </si>
  <si>
    <t xml:space="preserve">  Other theft (excluding               
  automobile theft)</t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</si>
  <si>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An offence may involve one or more persons</t>
    </r>
  </si>
  <si>
    <r>
      <rPr>
        <vertAlign val="superscript"/>
        <sz val="9"/>
        <color indexed="8"/>
        <rFont val="Times New Roman"/>
        <family val="1"/>
      </rPr>
      <t xml:space="preserve">3 </t>
    </r>
    <r>
      <rPr>
        <sz val="9"/>
        <color indexed="8"/>
        <rFont val="Times New Roman"/>
        <family val="1"/>
      </rPr>
      <t>CYC stands for Correctional Youth Centre</t>
    </r>
  </si>
  <si>
    <r>
      <rPr>
        <vertAlign val="superscript"/>
        <sz val="9"/>
        <color indexed="8"/>
        <rFont val="Times New Roman"/>
        <family val="1"/>
      </rPr>
      <t xml:space="preserve">2 </t>
    </r>
    <r>
      <rPr>
        <sz val="9"/>
        <color indexed="8"/>
        <rFont val="Times New Roman"/>
        <family val="1"/>
      </rPr>
      <t>RYC stands for Rehabilitation Youth Centre</t>
    </r>
  </si>
  <si>
    <t xml:space="preserve">Assault and related offences </t>
  </si>
  <si>
    <t>of which wounds &amp; blows/assault (simple)</t>
  </si>
  <si>
    <t>of which sodomy</t>
  </si>
  <si>
    <t xml:space="preserve">Other contraventions </t>
  </si>
  <si>
    <t>Possession (drugs &amp; articles)</t>
  </si>
  <si>
    <t xml:space="preserve">Other </t>
  </si>
  <si>
    <t>Outcome of judgement</t>
  </si>
  <si>
    <t>Other:</t>
  </si>
  <si>
    <t>Conditional &amp; absolute discharges</t>
  </si>
  <si>
    <t>of which contravention</t>
  </si>
  <si>
    <r>
      <t>Supreme Court</t>
    </r>
    <r>
      <rPr>
        <vertAlign val="superscript"/>
        <sz val="9"/>
        <rFont val="Times New Roman"/>
        <family val="1"/>
      </rPr>
      <t>1</t>
    </r>
  </si>
  <si>
    <t>Family Court</t>
  </si>
  <si>
    <t>Commercial Court</t>
  </si>
  <si>
    <t>Bail &amp; Remand Court</t>
  </si>
  <si>
    <t>District Courts (Island of Mauritius)</t>
  </si>
  <si>
    <t>Job Title</t>
  </si>
  <si>
    <t>Chief Justice</t>
  </si>
  <si>
    <t>Senior Puisne Judge/Puisne Judge</t>
  </si>
  <si>
    <t>Judge in Bankruptcy &amp; Master and Registrar</t>
  </si>
  <si>
    <t>Deputy Master and Registrar &amp; Judge in Bankruptcy</t>
  </si>
  <si>
    <r>
      <t>President &amp; Vice President, Intermediate and Industrial Courts</t>
    </r>
    <r>
      <rPr>
        <vertAlign val="superscript"/>
        <sz val="9"/>
        <rFont val="Times New Roman"/>
        <family val="1"/>
      </rPr>
      <t>1</t>
    </r>
  </si>
  <si>
    <t>Senior Magistrate/Magistrate</t>
  </si>
  <si>
    <t>Judicial Research Officer</t>
  </si>
  <si>
    <t>Secretary to Chief Justice</t>
  </si>
  <si>
    <t>Chief Registrar</t>
  </si>
  <si>
    <r>
      <t>Deputy Chief Registrar</t>
    </r>
  </si>
  <si>
    <t>Senior Registrar/Regional Court Administrator</t>
  </si>
  <si>
    <r>
      <t>Adviser</t>
    </r>
    <r>
      <rPr>
        <vertAlign val="superscript"/>
        <sz val="9"/>
        <rFont val="Times New Roman"/>
        <family val="1"/>
      </rPr>
      <t>1</t>
    </r>
  </si>
  <si>
    <t>Chief Court Officer/Court Manager</t>
  </si>
  <si>
    <t>Principal Court Officer</t>
  </si>
  <si>
    <t>Chief/Principal Court Usher</t>
  </si>
  <si>
    <t>Senior Court Usher/Court Usher</t>
  </si>
  <si>
    <t>Senior Law Library/Law Library Officer/Assistant</t>
  </si>
  <si>
    <t>Senior Transcriber</t>
  </si>
  <si>
    <t>Transcriber</t>
  </si>
  <si>
    <t>Total expenditure (Rs Mn)</t>
  </si>
  <si>
    <t>Total expenditure of the Judiciary as a percentage of total Government expenditure</t>
  </si>
  <si>
    <t>Judiciary</t>
  </si>
  <si>
    <t>Source: Annual Report of the Accountant General</t>
  </si>
  <si>
    <t>Divisions</t>
  </si>
  <si>
    <t>Northern (Pamplemouses &amp; R/Rempart)</t>
  </si>
  <si>
    <t>Eastern (Moka &amp; Flacq)</t>
  </si>
  <si>
    <t>Southern (G/Port &amp; Savanne)</t>
  </si>
  <si>
    <t>Western (Lower P/Wilhems &amp; B/River)</t>
  </si>
  <si>
    <t>of which  Anti-Drug Smuggling Unit (ADSU)</t>
  </si>
  <si>
    <t>Central Criminal Investigation Department (CCID)</t>
  </si>
  <si>
    <t>Port Police</t>
  </si>
  <si>
    <t>Airport Police</t>
  </si>
  <si>
    <t xml:space="preserve"> Assizes</t>
  </si>
  <si>
    <t>Appeal</t>
  </si>
  <si>
    <t>Director of Public Prosecutions</t>
  </si>
  <si>
    <t xml:space="preserve">Deputy Director of Public Prosecutions </t>
  </si>
  <si>
    <t>Senior Assistant Director of Public Prosecutions</t>
  </si>
  <si>
    <t>Assistant Director of Public Prosecutions</t>
  </si>
  <si>
    <t>Principal State Counsel</t>
  </si>
  <si>
    <t>Senior State Counsel</t>
  </si>
  <si>
    <t>State Counsel</t>
  </si>
  <si>
    <t>Deputy Chief State Attorney</t>
  </si>
  <si>
    <t>Senior State Attorney</t>
  </si>
  <si>
    <t>State Attorney</t>
  </si>
  <si>
    <t>Legal Research Officer</t>
  </si>
  <si>
    <t>Senior Legal Assistant</t>
  </si>
  <si>
    <t>Legal Assistant</t>
  </si>
  <si>
    <t>Law Library Officer</t>
  </si>
  <si>
    <t>Total expenditure of the ODPP as a percentage of total Government expenditure</t>
  </si>
  <si>
    <t>ODPP</t>
  </si>
  <si>
    <r>
      <t>Civil cases</t>
    </r>
    <r>
      <rPr>
        <b/>
        <vertAlign val="superscript"/>
        <sz val="9"/>
        <color indexed="8"/>
        <rFont val="Times New Roman"/>
        <family val="1"/>
      </rPr>
      <t>1</t>
    </r>
  </si>
  <si>
    <t xml:space="preserve">of which </t>
  </si>
  <si>
    <t>divorce</t>
  </si>
  <si>
    <t>cases under the Protection from Domestic Violence Act</t>
  </si>
  <si>
    <t>With PF100 : Where after enquiry, police seeks advice from ODPP for prosecution or otherwise</t>
  </si>
  <si>
    <t>Without PF100 : Where after enquiry, cases are lodged by the police and matter is referred to the ODPP for advice as specific issues in the course of proceedings</t>
  </si>
  <si>
    <t>With
 PF100</t>
  </si>
  <si>
    <t>Without 
PF100</t>
  </si>
  <si>
    <t>Detainees</t>
  </si>
  <si>
    <t>Daily average</t>
  </si>
  <si>
    <t>Convicts</t>
  </si>
  <si>
    <t>Remand and trials</t>
  </si>
  <si>
    <r>
      <t>Imprisonment rate</t>
    </r>
    <r>
      <rPr>
        <b/>
        <vertAlign val="superscript"/>
        <sz val="9"/>
        <rFont val="Times New Roman"/>
        <family val="1"/>
      </rPr>
      <t>2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</si>
  <si>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Rate per 100,000 population</t>
    </r>
  </si>
  <si>
    <t xml:space="preserve">   </t>
  </si>
  <si>
    <t>Prisons</t>
  </si>
  <si>
    <t>Capacity (Number of beds)</t>
  </si>
  <si>
    <t xml:space="preserve">Average number of detainees </t>
  </si>
  <si>
    <t>Average occupancy level (%)</t>
  </si>
  <si>
    <t xml:space="preserve">Beau Bassin </t>
  </si>
  <si>
    <t>Eastern High Security Prison (EHSP)</t>
  </si>
  <si>
    <t>New Wing</t>
  </si>
  <si>
    <t>Riche-Lieu open prison</t>
  </si>
  <si>
    <t>Grand River North West</t>
  </si>
  <si>
    <t>Petit Verger</t>
  </si>
  <si>
    <t>Woman Prison, Beau Bassin</t>
  </si>
  <si>
    <t>Special Prison - Woman Prison, Barkly</t>
  </si>
  <si>
    <t>Woman open prison</t>
  </si>
  <si>
    <t>Correctional Youth Centre (Boys)</t>
  </si>
  <si>
    <t>Correctional Youth Centre (Girls)</t>
  </si>
  <si>
    <t>Rodrigues prison</t>
  </si>
  <si>
    <t>Age group (years)</t>
  </si>
  <si>
    <t>No.</t>
  </si>
  <si>
    <t>14 - 17</t>
  </si>
  <si>
    <t>18 - 21</t>
  </si>
  <si>
    <t>22 - 25</t>
  </si>
  <si>
    <t>26 - 30</t>
  </si>
  <si>
    <t>31 - 35</t>
  </si>
  <si>
    <t>36 - 50</t>
  </si>
  <si>
    <t>Over 50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</si>
  <si>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Rate per 100,000 population </t>
    </r>
  </si>
  <si>
    <t>Intentional homicide</t>
  </si>
  <si>
    <t xml:space="preserve">   Murder </t>
  </si>
  <si>
    <t>Wounds and blows</t>
  </si>
  <si>
    <t>Assault</t>
  </si>
  <si>
    <t>Assault with aggravating circumstances</t>
  </si>
  <si>
    <t>Assault causing sickness</t>
  </si>
  <si>
    <t>Assault an agent of civil authority</t>
  </si>
  <si>
    <t>Attempt upon chasity</t>
  </si>
  <si>
    <t>Soliciting another person for immoral purpose</t>
  </si>
  <si>
    <t>Causing/allowing a child to be sexually abused;accessing to a brothel;engaging in prostitution</t>
  </si>
  <si>
    <t>Possession of counterfeit bank notes</t>
  </si>
  <si>
    <t>Issuing cheques without provision</t>
  </si>
  <si>
    <t>Larceny with violence</t>
  </si>
  <si>
    <t xml:space="preserve">Larceny by two or more individuals </t>
  </si>
  <si>
    <t>Larceny with aggravated circumstances</t>
  </si>
  <si>
    <t>Larceny night breaking</t>
  </si>
  <si>
    <t xml:space="preserve">Other theft </t>
  </si>
  <si>
    <t>Larceny by persons on wages</t>
  </si>
  <si>
    <t>Larceny &amp; possession of stolen property</t>
  </si>
  <si>
    <t>Damaging goods and chattels</t>
  </si>
  <si>
    <t>Drug related offences</t>
  </si>
  <si>
    <t xml:space="preserve"> of which non - payment of fine for drunkenness and disorder</t>
  </si>
  <si>
    <t xml:space="preserve">Other drugs </t>
  </si>
  <si>
    <t xml:space="preserve">   Total</t>
  </si>
  <si>
    <t>No previous</t>
  </si>
  <si>
    <t>One</t>
  </si>
  <si>
    <t>Two or more</t>
  </si>
  <si>
    <t>Length of sentence</t>
  </si>
  <si>
    <t>&lt; 1 month</t>
  </si>
  <si>
    <t>1 - 3 months</t>
  </si>
  <si>
    <t>4 - 6 months</t>
  </si>
  <si>
    <t>Two years and over</t>
  </si>
  <si>
    <t xml:space="preserve"> Life sentence</t>
  </si>
  <si>
    <t>Amount of fine (Rs)</t>
  </si>
  <si>
    <t>&lt; 1,001</t>
  </si>
  <si>
    <t>1,001 - 5,000</t>
  </si>
  <si>
    <t>5,001 -10,000</t>
  </si>
  <si>
    <t>10,001 - 20,000</t>
  </si>
  <si>
    <t>20,001 - 25,000</t>
  </si>
  <si>
    <t>25,001 - 60,000</t>
  </si>
  <si>
    <t>25,001 - 30,000</t>
  </si>
  <si>
    <t>30,001 - 60,000</t>
  </si>
  <si>
    <t>60,001 &amp; over</t>
  </si>
  <si>
    <t>Serious assaults</t>
  </si>
  <si>
    <t>Simple assault/wounds and blows</t>
  </si>
  <si>
    <t>Soliciting for immoral act</t>
  </si>
  <si>
    <t xml:space="preserve"> Causing a child to be sexually abused</t>
  </si>
  <si>
    <t>Forgery and making use of forged document/passport</t>
  </si>
  <si>
    <t>Other fraud</t>
  </si>
  <si>
    <t>Other theft</t>
  </si>
  <si>
    <t>Drug dealing</t>
  </si>
  <si>
    <t>Possession of drugs</t>
  </si>
  <si>
    <t xml:space="preserve"> of which non payment of fine for drunkenness and disorder</t>
  </si>
  <si>
    <t>Daily  average</t>
  </si>
  <si>
    <t xml:space="preserve">Remand </t>
  </si>
  <si>
    <t>Admission</t>
  </si>
  <si>
    <t>Remand</t>
  </si>
  <si>
    <t>Children /juveniles beyond control</t>
  </si>
  <si>
    <t>Commissioner of Prisons/Deputy Commissioner of Prisons</t>
  </si>
  <si>
    <t>Assistant Commissioner of Prisons</t>
  </si>
  <si>
    <t>Senior Superintendent /Superintendent of Prisons</t>
  </si>
  <si>
    <t>Assistant Superintendent of Prisons</t>
  </si>
  <si>
    <t>Senior Officer Cadet</t>
  </si>
  <si>
    <t>Chief/Senior/Principal/Prisons Welfare Officer</t>
  </si>
  <si>
    <t>Superintendent</t>
  </si>
  <si>
    <t>Chief Officer</t>
  </si>
  <si>
    <t xml:space="preserve">Principal  Officer </t>
  </si>
  <si>
    <t xml:space="preserve">Senior  Officer </t>
  </si>
  <si>
    <t xml:space="preserve">Officer </t>
  </si>
  <si>
    <t>Total expenditure of the prisons as a percentage of total Government expenditure</t>
  </si>
  <si>
    <t>Offenders</t>
  </si>
  <si>
    <t xml:space="preserve">   Intentional homicide</t>
  </si>
  <si>
    <t xml:space="preserve"> of which simple assault </t>
  </si>
  <si>
    <t xml:space="preserve">Sexual offences  </t>
  </si>
  <si>
    <t xml:space="preserve"> of which sexual intercourse with minor under 16</t>
  </si>
  <si>
    <t>causing child to be sexually abused</t>
  </si>
  <si>
    <t xml:space="preserve"> Assault with premeditation</t>
  </si>
  <si>
    <t xml:space="preserve"> Assault with aggravating circumtances</t>
  </si>
  <si>
    <t xml:space="preserve"> Assault against an agent of civil authority</t>
  </si>
  <si>
    <t xml:space="preserve">      Sodomy</t>
  </si>
  <si>
    <t xml:space="preserve">  Fraud and dishonesty</t>
  </si>
  <si>
    <t>Making use of forged documents</t>
  </si>
  <si>
    <t>Knowingly agrees to receive cheque without provision</t>
  </si>
  <si>
    <t>False and malicious denunciation in writing</t>
  </si>
  <si>
    <t xml:space="preserve">Embezzlement </t>
  </si>
  <si>
    <t xml:space="preserve">  Theft</t>
  </si>
  <si>
    <t xml:space="preserve">Larceny by  two or more individuals </t>
  </si>
  <si>
    <t xml:space="preserve">Other larcenies with aggravating circumstances   </t>
  </si>
  <si>
    <t>Attempt at larceny with aggravating circumtances</t>
  </si>
  <si>
    <t>Larceny with false key</t>
  </si>
  <si>
    <t>Larceny produce of the soil</t>
  </si>
  <si>
    <t>Fowls theft</t>
  </si>
  <si>
    <t>Damaging vehicle</t>
  </si>
  <si>
    <t>Damaging tree</t>
  </si>
  <si>
    <t>Damaging building</t>
  </si>
  <si>
    <t>Road traffic contravention</t>
  </si>
  <si>
    <t>Other contravention</t>
  </si>
  <si>
    <t>Allowing animals to stray</t>
  </si>
  <si>
    <r>
      <t>Drug offences</t>
    </r>
    <r>
      <rPr>
        <b/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</si>
  <si>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Include possession of drugs and articles</t>
    </r>
  </si>
  <si>
    <r>
      <t>Prisons Officer</t>
    </r>
    <r>
      <rPr>
        <vertAlign val="superscript"/>
        <sz val="9"/>
        <rFont val="Times New Roman"/>
        <family val="1"/>
      </rPr>
      <t>1</t>
    </r>
  </si>
  <si>
    <r>
      <t>Principal Prisons Officer</t>
    </r>
    <r>
      <rPr>
        <vertAlign val="superscript"/>
        <sz val="9"/>
        <rFont val="Times New Roman"/>
        <family val="1"/>
      </rPr>
      <t>1</t>
    </r>
  </si>
  <si>
    <t>Commissioner/Deputy Commissioner of Probation</t>
  </si>
  <si>
    <t>Assistant Commissioner</t>
  </si>
  <si>
    <t xml:space="preserve">Principal Probation Officer </t>
  </si>
  <si>
    <t>Senior Probation Officer</t>
  </si>
  <si>
    <t xml:space="preserve">Probation Officer </t>
  </si>
  <si>
    <t>Psychologist</t>
  </si>
  <si>
    <t>Total expenditure of the probation as a percentage of total Government expenditure</t>
  </si>
  <si>
    <t>Probation</t>
  </si>
  <si>
    <t>Receiving/possession of stolen property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</si>
  <si>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include detainees in Correctional Youth Centre (CYC) (male and female) &amp; exclude those in Rehabilitation Youth Centre (RYC)</t>
    </r>
  </si>
  <si>
    <r>
      <rPr>
        <b/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 xml:space="preserve">The above figures relate to cases detected by </t>
    </r>
    <r>
      <rPr>
        <b/>
        <sz val="9"/>
        <rFont val="Times New Roman"/>
        <family val="1"/>
      </rPr>
      <t>Anti Drugs and Smuggling Unit (ADSU)</t>
    </r>
    <r>
      <rPr>
        <sz val="9"/>
        <rFont val="Times New Roman"/>
        <family val="1"/>
      </rPr>
      <t xml:space="preserve"> only</t>
    </r>
  </si>
  <si>
    <r>
      <t>Upper P/
Wilhems</t>
    </r>
    <r>
      <rPr>
        <b/>
        <vertAlign val="superscript"/>
        <sz val="10"/>
        <color indexed="8"/>
        <rFont val="Times New Roman"/>
        <family val="1"/>
      </rPr>
      <t>1</t>
    </r>
  </si>
  <si>
    <r>
      <t>Lower P/
Wilhems</t>
    </r>
    <r>
      <rPr>
        <b/>
        <vertAlign val="superscript"/>
        <sz val="10"/>
        <color indexed="8"/>
        <rFont val="Times New Roman"/>
        <family val="1"/>
      </rPr>
      <t>2</t>
    </r>
  </si>
  <si>
    <t xml:space="preserve">Assistant Superintendent </t>
  </si>
  <si>
    <t>of which 7 - 12 months</t>
  </si>
  <si>
    <r>
      <rPr>
        <vertAlign val="superscript"/>
        <sz val="9"/>
        <color indexed="8"/>
        <rFont val="Times New Roman"/>
        <family val="1"/>
      </rPr>
      <t xml:space="preserve">2 </t>
    </r>
    <r>
      <rPr>
        <sz val="9"/>
        <color indexed="8"/>
        <rFont val="Times New Roman"/>
        <family val="1"/>
      </rPr>
      <t xml:space="preserve">Include selected offences against persons and morality only </t>
    </r>
  </si>
  <si>
    <r>
      <rPr>
        <vertAlign val="superscript"/>
        <sz val="9"/>
        <color indexed="8"/>
        <rFont val="Times New Roman"/>
        <family val="1"/>
      </rPr>
      <t xml:space="preserve">1 </t>
    </r>
    <r>
      <rPr>
        <sz val="9"/>
        <color indexed="8"/>
        <rFont val="Times New Roman"/>
        <family val="1"/>
      </rPr>
      <t>A person may be victim of one or more offence and/or an offence may involve one or more victim</t>
    </r>
  </si>
  <si>
    <t>Table 1.1 - Cases reported by type, Island of Mauritius, Island of Rodrigues &amp; Republic of Mauritius, 2014 - 2017</t>
  </si>
  <si>
    <t>Table 1.2 - Offences reported by police divisions and units, Republic of Mauritius, 2015 - 2017</t>
  </si>
  <si>
    <t>Table 1.3 - Offence rate by type, Island of Mauritius, Island of Rodrigues &amp; Republic of Mauritius, 2014 - 2017</t>
  </si>
  <si>
    <t>Table 1.4 - Crimes reported by category, Republic of Mauritius, 2014 - 2017</t>
  </si>
  <si>
    <t>Table 1.5 - Reported offences according to United Nations classification of offences, 
Republic of Mauritius, 2014 - 2017</t>
  </si>
  <si>
    <t>Bestiality</t>
  </si>
  <si>
    <t>Table 1.5 (cont'd) - Reported offences according to United Nations classification of offences, Republic of Mauritius, 2014 - 2017</t>
  </si>
  <si>
    <t>Table 1.5 (Cont'd) - Reported offences according to United Nations classification of offences, Republic of Mauritius, 2014 - 2017</t>
  </si>
  <si>
    <t>Table 1.6 - Offence rate for reported offences according to United Nations classification of offences, Republic of Mauritius, 2014 - 2017</t>
  </si>
  <si>
    <r>
      <t>Table 1.8 - Victims of selected offences</t>
    </r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by socio-demographic and other characteristics, 
</t>
    </r>
    <r>
      <rPr>
        <b/>
        <sz val="11"/>
        <rFont val="Times New Roman"/>
        <family val="1"/>
      </rPr>
      <t>Republic of Mauritius</t>
    </r>
    <r>
      <rPr>
        <b/>
        <sz val="11"/>
        <color indexed="8"/>
        <rFont val="Times New Roman"/>
        <family val="1"/>
      </rPr>
      <t>, 2016 &amp; 2017</t>
    </r>
  </si>
  <si>
    <t>Table 1.9 - Drug offences reported by type of drugs, Republic of Mauritius, 2014 - 2017</t>
  </si>
  <si>
    <t>Table 1.10 - Quantity of drugs seized by type of drugs, Republic of Mauritius, 2014 - 2017</t>
  </si>
  <si>
    <r>
      <t>Table 1.11 - Persons arrested by the Anti-Drug and Smuggling Unit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</t>
    </r>
    <r>
      <rPr>
        <b/>
        <sz val="11"/>
        <rFont val="Times New Roman"/>
        <family val="1"/>
      </rPr>
      <t>by adult/juvenile and sex, Island of Mauritius, 2014 - 2017</t>
    </r>
  </si>
  <si>
    <r>
      <t>Table 1.12 - Drug reported offences at the Anti-Drug and Smuggling Unit</t>
    </r>
    <r>
      <rPr>
        <b/>
        <vertAlign val="superscript"/>
        <sz val="9"/>
        <rFont val="Times New Roman"/>
        <family val="1"/>
      </rPr>
      <t>1</t>
    </r>
    <r>
      <rPr>
        <b/>
        <sz val="11"/>
        <rFont val="Times New Roman"/>
        <family val="1"/>
      </rPr>
      <t xml:space="preserve"> by district, Island of Mauritius, 2014 - 2017</t>
    </r>
  </si>
  <si>
    <t>Table 1.13 - Road traffic contraventions, Republic of Mauritius, 2014 - 2017</t>
  </si>
  <si>
    <t xml:space="preserve">Exceeding speed limit </t>
  </si>
  <si>
    <r>
      <t>Driving motor vehicle with alcohol concentration above prescribed limit</t>
    </r>
    <r>
      <rPr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</si>
  <si>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Formerly 'Driving under the influence of liquor'</t>
    </r>
  </si>
  <si>
    <t>Table 1.14 - Number of payments effected under the Cumulative Road Traffic Offences (CRTO) System by offence and Court, 2017</t>
  </si>
  <si>
    <r>
      <rPr>
        <vertAlign val="superscript"/>
        <sz val="9"/>
        <color indexed="8"/>
        <rFont val="Times New Roman"/>
        <family val="1"/>
      </rPr>
      <t xml:space="preserve">  1</t>
    </r>
    <r>
      <rPr>
        <sz val="9"/>
        <color indexed="8"/>
        <rFont val="Times New Roman"/>
        <family val="1"/>
      </rPr>
      <t xml:space="preserve"> Curepipe      </t>
    </r>
    <r>
      <rPr>
        <vertAlign val="superscript"/>
        <sz val="9"/>
        <color indexed="8"/>
        <rFont val="Times New Roman"/>
        <family val="1"/>
      </rPr>
      <t xml:space="preserve">  2</t>
    </r>
    <r>
      <rPr>
        <sz val="9"/>
        <color indexed="8"/>
        <rFont val="Times New Roman"/>
        <family val="1"/>
      </rPr>
      <t xml:space="preserve"> Rose Hill</t>
    </r>
  </si>
  <si>
    <t>Table 1.15 - Number of payments effected under the Cumulative Road Traffic Offences (CRTO) System by offence and month, 
Republic of Mauritius, 2017</t>
  </si>
  <si>
    <t>Table 1.16 - Number of payments effected under the  Cumulative Road Traffic Offences (CRTO) System by month and Court, 
Republic of Mauritius, 2017</t>
  </si>
  <si>
    <r>
      <t xml:space="preserve">   </t>
    </r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Curepipe</t>
    </r>
  </si>
  <si>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Rose Hill</t>
    </r>
  </si>
  <si>
    <t>Table 1.17 - Number of persons convicted by number of Road traffic offences for the Cumulative Road Traffic Offences (CRTO), Republic of Mauritius, 2017</t>
  </si>
  <si>
    <t>Table 1.18 - Offences involving juveniles reported by type, Republic of Mauritius, 2014 - 2017</t>
  </si>
  <si>
    <t>Table 1.19 - Juvenile offenders according to United Nations classification of offences, 
Republic of Mauritius, 2014 - 2017</t>
  </si>
  <si>
    <r>
      <t>Homicides</t>
    </r>
    <r>
      <rPr>
        <b/>
        <vertAlign val="superscript"/>
        <sz val="9"/>
        <color indexed="8"/>
        <rFont val="Times New Roman"/>
        <family val="1"/>
      </rPr>
      <t>3</t>
    </r>
  </si>
  <si>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No data recorded for 'Intentional homicide (attempted)' in 2016 &amp; 2017</t>
    </r>
  </si>
  <si>
    <t>Table 1.21 - Reported offences (excluding contraventions) by status, Republic of 
Mauritius, 2015 - 2017</t>
  </si>
  <si>
    <t>Table 1.22 - Cases (excluding contraventions) not taken to court after investigation by reason, Republic of Mauritius, 2015 - 2017</t>
  </si>
  <si>
    <t>Adults</t>
  </si>
  <si>
    <t>Juveniles</t>
  </si>
  <si>
    <t>Table 1.24 - Persons prosecuted according to United Nations classification of offences, Republic of Mauritius, 2015 - 2017</t>
  </si>
  <si>
    <t>Table 1.25 - Police stations and police force, Republic of Mauritius, 2014 - 2017</t>
  </si>
  <si>
    <r>
      <t xml:space="preserve">Table 1.26 - Staff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of the Mauritius Police Force, Republic of Mauritius, 2016 &amp; 2017 </t>
    </r>
  </si>
  <si>
    <t>July 2016 - June 2017</t>
  </si>
  <si>
    <t xml:space="preserve">Table 1.27 - Total expenditure of the Mauritius Police Force, Republic of Mauritius, 
 2013 &amp; 2014 (January - December), 2015 (January - June) &amp; 2015/2016 - 2016/2017 </t>
  </si>
  <si>
    <t>0  for Nil</t>
  </si>
  <si>
    <t>Nap for not applicable</t>
  </si>
  <si>
    <t>Nap</t>
  </si>
  <si>
    <t xml:space="preserve">NA  for not available </t>
  </si>
  <si>
    <t>NA</t>
  </si>
  <si>
    <t>Ecstasy</t>
  </si>
  <si>
    <t>NA  for not available (figures not collected separately/some classified under other offences)</t>
  </si>
  <si>
    <r>
      <rPr>
        <vertAlign val="superscript"/>
        <sz val="9"/>
        <rFont val="Times New Roman"/>
        <family val="1"/>
      </rPr>
      <t xml:space="preserve">4 </t>
    </r>
    <r>
      <rPr>
        <sz val="9"/>
        <rFont val="Times New Roman"/>
        <family val="1"/>
      </rPr>
      <t>Figures on fixed penalty notice not included transferred to 'Assault &amp; related offences'</t>
    </r>
  </si>
  <si>
    <t>Table 3.1 - Civil and criminal cases in Court, Republic of Mauritius, 2014 - 2017</t>
  </si>
  <si>
    <r>
      <t>Table 3.2 - Convicted offences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according to United Nations classification of offences,
Republic of Mauritius, 2014 - 2017</t>
    </r>
  </si>
  <si>
    <t xml:space="preserve">                       attempt upon chastity</t>
  </si>
  <si>
    <r>
      <t>Table 3.4 - Convicted juvenile offences a</t>
    </r>
    <r>
      <rPr>
        <b/>
        <sz val="11"/>
        <color indexed="8"/>
        <rFont val="Times New Roman"/>
        <family val="1"/>
      </rPr>
      <t>ccording to United Nations classification of offences (broad categories), Republic of Mauritius, 2014 - 2017</t>
    </r>
  </si>
  <si>
    <t>Table 3.5 - Drug offences convicted by type, Republic of Mauritius, 2014 - 2017</t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</si>
  <si>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>Only 9 of the 10 court rooms of the Supeme Court were operational in 2014 but as from 2016 all 11 are operational</t>
    </r>
  </si>
  <si>
    <t>Table 3.6 - Convicted offences involving adults and juveniles by outcome of judgment, Republic of Mauritius, 2014 - 2017</t>
  </si>
  <si>
    <t xml:space="preserve">Table 3.7 - Court rooms by type of court, Republic of Mauritius, 2014 - 2017            </t>
  </si>
  <si>
    <t>Table 3.8 - Staff of the Judiciary, Republic of Mauritius, 2016 &amp; 2017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</si>
  <si>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On contract             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Included acting appointment in 2016</t>
    </r>
  </si>
  <si>
    <t>Senior Court Officer/Court Officer</t>
  </si>
  <si>
    <r>
      <t>Senior Law Librarian/Law Librarian</t>
    </r>
    <r>
      <rPr>
        <vertAlign val="superscript"/>
        <sz val="9"/>
        <rFont val="Times New Roman"/>
        <family val="1"/>
      </rPr>
      <t>2</t>
    </r>
  </si>
  <si>
    <r>
      <t>Road traffic contraventions</t>
    </r>
    <r>
      <rPr>
        <vertAlign val="superscript"/>
        <sz val="10"/>
        <rFont val="Times New Roman"/>
        <family val="1"/>
      </rPr>
      <t>4</t>
    </r>
  </si>
  <si>
    <t xml:space="preserve">Table 3.9 - Total expenditure of the Judiciary, Republic of Mauritius, 
2013 - 2014 (January - December), 2015 (January - June) &amp; 2015/2016 - 2016/2017 </t>
  </si>
  <si>
    <r>
      <t>Table 4.1 - Daily average number of detainees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, Republic of Mauritius, 2014 - 2017</t>
    </r>
  </si>
  <si>
    <t>Table 4.2 - Prison occupancy level, Republic of Mauritius, 2017</t>
  </si>
  <si>
    <r>
      <t>Table 4.3 - Convicts admission rate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by age group and sex, Republic of Mauritius, 2015 - 2017</t>
    </r>
  </si>
  <si>
    <t>Table 4.4 - Convicts admitted to prisons according to United Nations classification of offences, Republic of Mauritius, 2014 - 2017</t>
  </si>
  <si>
    <t>Involontary homicide</t>
  </si>
  <si>
    <t>Assult with corrosive substance</t>
  </si>
  <si>
    <t>Dealing with obsene matter</t>
  </si>
  <si>
    <t>Uttering counterfeit bank notes</t>
  </si>
  <si>
    <t>False and malicious denunciation</t>
  </si>
  <si>
    <t>Demanding money by threat</t>
  </si>
  <si>
    <t>Extorsion</t>
  </si>
  <si>
    <t>Accepting bribe</t>
  </si>
  <si>
    <t>Embezzlement and related offences</t>
  </si>
  <si>
    <t>Tab 4.4 (cont'd) - Convicts admitted to prisons according to United Nations classification of offences, Republic of Mauritius, 2014 - 2017</t>
  </si>
  <si>
    <t>Larceny with mask</t>
  </si>
  <si>
    <t>Possession of stolen property</t>
  </si>
  <si>
    <t>Table 4.5 - Convicts admitted for drug offences by type, Republic of Mauritius, 
2014 - 2017</t>
  </si>
  <si>
    <t>Table 4.6 - Adults convicts admitted by number of previous imprisonment, Republic of Mauritius, 2014 - 2017</t>
  </si>
  <si>
    <t>7 - 18 months</t>
  </si>
  <si>
    <t xml:space="preserve">              13 - 18 months</t>
  </si>
  <si>
    <t>19 months to less than 2 years</t>
  </si>
  <si>
    <r>
      <t>Undefined (fine defaulters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)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</si>
  <si>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Fine defaulters are convicts sentenced to imprisonment for non-payment of fines; they either stay in prison according to the amount owed or are released as soon as they pay the fines</t>
    </r>
  </si>
  <si>
    <t>Table 4.8 - Fine defaulters admitted to prisons by amount of fine due, Republic of Mauritius, 2014 - 2017</t>
  </si>
  <si>
    <t>Table 4.9 - Fine defaulters admitted to prisons according to United Nations classification of offences, Republic of Mauritius, 2014 - 2017</t>
  </si>
  <si>
    <t>Consumption of drugs</t>
  </si>
  <si>
    <t>Cultivation of drugs</t>
  </si>
  <si>
    <t>Table 4.11 - Juveniles admitted to Correctional Youth Centre by type of offences, Republic of Mauritius, 2014 - 2017</t>
  </si>
  <si>
    <t>Table 4.12 - Juveniles admitted to Rehabilitation Youth Centre by sex, Republic of Mauritius, 2014 - 2017</t>
  </si>
  <si>
    <t>Table 4.13 - Juveniles admitted to Rehabilitation Youth Centre by type of offences and sex, Republic of Mauritius, 2014 - 2017</t>
  </si>
  <si>
    <t>Table 4.14 - Staff of the Mauritius Prison Service, Republic of Mauritius, 2016 &amp; 2017</t>
  </si>
  <si>
    <t>Table 4.15 - Staff of  the Rehabilitation Youth Centre, Republic of Mauritius, 2016 &amp; 2017</t>
  </si>
  <si>
    <t>Table 5.1 - Offenders sentenced with probation orders, Republic of Mauritius, 2014 -  2017</t>
  </si>
  <si>
    <t>Table 5.2 - Offences for probation orders according to United Nations classification of offences, Republic of Mauritius, 2014 - 2017</t>
  </si>
  <si>
    <t>Possession of counterfeit notes</t>
  </si>
  <si>
    <t>Table 5.2 (cont'd) - Offences for probation orders according to United Nations classification of offences, Republic of Mauritius, 2014 - 2017</t>
  </si>
  <si>
    <t>Larceny by finding</t>
  </si>
  <si>
    <t>Table 5.3 - Offenders subjected to community service work, Republic of Mauritius, 2014 - 2017</t>
  </si>
  <si>
    <r>
      <t>Table 5.4 - Offences</t>
    </r>
    <r>
      <rPr>
        <b/>
        <sz val="11"/>
        <color indexed="8"/>
        <rFont val="Times New Roman"/>
        <family val="1"/>
      </rPr>
      <t xml:space="preserve"> for Community Service Orders according to United Nations classification of offences, Republic of Mauritius, 2014 - 2017</t>
    </r>
  </si>
  <si>
    <t xml:space="preserve">Table 4.16 - Total expenditure of the prisons,  Republic of Mauritius, 
 2013 - 2014 (January - December), 2015 (January - June) &amp; 2015/2016 - 2016/2017 </t>
  </si>
  <si>
    <t>Table 4.7 - Convicts admitted to prisons by length of sentence, Republic of Mauritius,     2014 - 2017</t>
  </si>
  <si>
    <t xml:space="preserve">Table 2.4 - Total expenditure of the Office of Director of Public Prosecutions, Republic of Mauritius, 2014 (January - December), 2015 (January - June) &amp;  2015/2016 - 2016/2017 </t>
  </si>
  <si>
    <r>
      <t>Table 3.2 (cont'd) - Convicted offences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according to United Nations classification of offences, Republic of Mauritius, 2014 - 2017</t>
    </r>
  </si>
  <si>
    <t>Chief State Attorney</t>
  </si>
  <si>
    <t>Principal State Attorney</t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</si>
  <si>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as at 31 December </t>
    </r>
  </si>
  <si>
    <r>
      <t>Table 2.3 - Staff</t>
    </r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of the Office of Director of Public Prosecutions, Republic of Mauritius, 
2016 &amp; 2017</t>
    </r>
  </si>
  <si>
    <r>
      <t>Table 2.1 - Type of cases</t>
    </r>
    <r>
      <rPr>
        <b/>
        <sz val="11"/>
        <color indexed="8"/>
        <rFont val="Times New Roman"/>
        <family val="1"/>
      </rPr>
      <t xml:space="preserve"> referred by Police to Office of Director of Public Prosecutions by divisions, Republic of Mauritius, 2016 - 2017</t>
    </r>
  </si>
  <si>
    <t>Table 2.2 - Number of cases referred to Courts by Office of Director of Public Prosecutions, Republic of Mauritius, 2016 &amp; 2017</t>
  </si>
  <si>
    <r>
      <t>Table 1.7 (cont'd) - Reported number of victims</t>
    </r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by district and type of selected offences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, 
Republic of Mauritius, 2017</t>
    </r>
  </si>
  <si>
    <r>
      <t xml:space="preserve">Accused absconded; Accused dead or insane </t>
    </r>
    <r>
      <rPr>
        <vertAlign val="superscript"/>
        <sz val="9"/>
        <rFont val="Times New Roman"/>
        <family val="1"/>
      </rPr>
      <t>1</t>
    </r>
  </si>
  <si>
    <r>
      <t xml:space="preserve">Evidence insufficient; Caution administered; No further action as advised by the DPP </t>
    </r>
    <r>
      <rPr>
        <vertAlign val="superscript"/>
        <sz val="9"/>
        <rFont val="Times New Roman"/>
        <family val="1"/>
      </rPr>
      <t>2</t>
    </r>
  </si>
  <si>
    <r>
      <t xml:space="preserve">False or doubtful complaint; No offence committed; Trifling cases </t>
    </r>
    <r>
      <rPr>
        <vertAlign val="superscript"/>
        <sz val="9"/>
        <rFont val="Times New Roman"/>
        <family val="1"/>
      </rPr>
      <t>3</t>
    </r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</si>
  <si>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Formerly 'Accused absconded/ Accused deceased'</t>
    </r>
  </si>
  <si>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Formerly 'Insufficient evidence/ No further action'</t>
    </r>
  </si>
  <si>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Formerly 'Other (trifling, false, no offence committed)'</t>
    </r>
  </si>
  <si>
    <t>Ciminal cases</t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</si>
  <si>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Number of civil cases pending at the beginning of year 2017 have been revised in light of physical count carried out at the end of the year 2016</t>
    </r>
  </si>
  <si>
    <r>
      <t>Road traffic contraventions</t>
    </r>
    <r>
      <rPr>
        <b/>
        <vertAlign val="superscript"/>
        <sz val="9"/>
        <rFont val="Times New Roman"/>
        <family val="1"/>
      </rPr>
      <t>2</t>
    </r>
  </si>
  <si>
    <t xml:space="preserve">Simple assaults/wounds &amp; blows 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</si>
  <si>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Figures on fixed penalty notice not included</t>
    </r>
  </si>
  <si>
    <r>
      <t xml:space="preserve">Juvenile </t>
    </r>
    <r>
      <rPr>
        <b/>
        <vertAlign val="superscript"/>
        <sz val="9"/>
        <color indexed="8"/>
        <rFont val="Times New Roman"/>
        <family val="1"/>
      </rPr>
      <t>1</t>
    </r>
  </si>
  <si>
    <r>
      <t>Detention at RYC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&amp; other institutions</t>
    </r>
    <r>
      <rPr>
        <vertAlign val="superscript"/>
        <sz val="9"/>
        <color indexed="8"/>
        <rFont val="Times New Roman"/>
        <family val="1"/>
      </rPr>
      <t>3</t>
    </r>
  </si>
  <si>
    <r>
      <t>Detention at CYC</t>
    </r>
    <r>
      <rPr>
        <vertAlign val="superscript"/>
        <sz val="9"/>
        <color indexed="8"/>
        <rFont val="Times New Roman"/>
        <family val="1"/>
      </rPr>
      <t>4</t>
    </r>
  </si>
  <si>
    <r>
      <t>Fine</t>
    </r>
    <r>
      <rPr>
        <vertAlign val="superscript"/>
        <sz val="9"/>
        <color indexed="8"/>
        <rFont val="Times New Roman"/>
        <family val="1"/>
      </rPr>
      <t>5</t>
    </r>
  </si>
  <si>
    <r>
      <rPr>
        <vertAlign val="superscript"/>
        <sz val="9"/>
        <color indexed="8"/>
        <rFont val="Times New Roman"/>
        <family val="1"/>
      </rPr>
      <t xml:space="preserve">2 </t>
    </r>
    <r>
      <rPr>
        <sz val="9"/>
        <color indexed="8"/>
        <rFont val="Times New Roman"/>
        <family val="1"/>
      </rPr>
      <t>Rehabilitation Youth Centre</t>
    </r>
  </si>
  <si>
    <r>
      <rPr>
        <vertAlign val="superscript"/>
        <sz val="9"/>
        <color indexed="8"/>
        <rFont val="Times New Roman"/>
        <family val="1"/>
      </rPr>
      <t xml:space="preserve">3 </t>
    </r>
    <r>
      <rPr>
        <sz val="9"/>
        <color indexed="8"/>
        <rFont val="Times New Roman"/>
        <family val="1"/>
      </rPr>
      <t>Other institutions comprise Probation Home/Hostel/SOS Village/Terre de Paix, etc.</t>
    </r>
  </si>
  <si>
    <r>
      <rPr>
        <vertAlign val="superscript"/>
        <sz val="9"/>
        <color indexed="8"/>
        <rFont val="Times New Roman"/>
        <family val="1"/>
      </rPr>
      <t xml:space="preserve">4 </t>
    </r>
    <r>
      <rPr>
        <sz val="9"/>
        <color indexed="8"/>
        <rFont val="Times New Roman"/>
        <family val="1"/>
      </rPr>
      <t>Correctional Youth Centre</t>
    </r>
  </si>
  <si>
    <r>
      <rPr>
        <vertAlign val="superscript"/>
        <sz val="9"/>
        <color indexed="8"/>
        <rFont val="Times New Roman"/>
        <family val="1"/>
      </rPr>
      <t xml:space="preserve">5 </t>
    </r>
    <r>
      <rPr>
        <sz val="9"/>
        <color indexed="8"/>
        <rFont val="Times New Roman"/>
        <family val="1"/>
      </rPr>
      <t>Excluding fine paid under fixed penalty notice</t>
    </r>
  </si>
  <si>
    <r>
      <rPr>
        <vertAlign val="superscript"/>
        <sz val="9"/>
        <color indexed="8"/>
        <rFont val="Times New Roman"/>
        <family val="1"/>
      </rPr>
      <t xml:space="preserve">6 </t>
    </r>
    <r>
      <rPr>
        <sz val="9"/>
        <color indexed="8"/>
        <rFont val="Times New Roman"/>
        <family val="1"/>
      </rPr>
      <t>Number of offences that led to convictions (as opposed to the number of persons convicted) per 1,000 population</t>
    </r>
  </si>
  <si>
    <r>
      <t>Conviction rate</t>
    </r>
    <r>
      <rPr>
        <b/>
        <vertAlign val="superscript"/>
        <sz val="9"/>
        <color indexed="8"/>
        <rFont val="Times New Roman"/>
        <family val="1"/>
      </rPr>
      <t>6</t>
    </r>
    <r>
      <rPr>
        <b/>
        <sz val="9"/>
        <color indexed="8"/>
        <rFont val="Times New Roman"/>
        <family val="1"/>
      </rPr>
      <t xml:space="preserve"> (excluding contraventions) per 1,000 population</t>
    </r>
  </si>
  <si>
    <r>
      <rPr>
        <vertAlign val="superscript"/>
        <sz val="9"/>
        <color indexed="8"/>
        <rFont val="Times New Roman"/>
        <family val="1"/>
      </rPr>
      <t xml:space="preserve">1 </t>
    </r>
    <r>
      <rPr>
        <sz val="9"/>
        <color indexed="8"/>
        <rFont val="Times New Roman"/>
        <family val="1"/>
      </rPr>
      <t>Revised for Juvenile at 'Detention at RYC and other institutions' and 'Other'</t>
    </r>
  </si>
  <si>
    <r>
      <t>Table 4.10 - Juveniles in Correctional Youth Centre</t>
    </r>
    <r>
      <rPr>
        <b/>
        <sz val="11"/>
        <rFont val="Times New Roman"/>
        <family val="1"/>
      </rPr>
      <t>, Republic of Mauritius, 
2014 - 2017</t>
    </r>
  </si>
  <si>
    <t>Table 5.5 - Staff of the Probation and Aftercare Service, Republic of Mauritius, 2016 &amp; 2017</t>
  </si>
  <si>
    <t xml:space="preserve">Table 5.6 - Total expenditure of the Probation and Aftercare Service, Republic of Mauritius,               2013 - 2014 (January - December), 2015 (January - June) &amp; 2015/2016 - 2016/2017  </t>
  </si>
  <si>
    <t>Table 1.23 - Persons suspected, arrested and/or cautioned according to United Nations classification of offences,                                                                 Republic of Mauritius, 2015 - 2017</t>
  </si>
  <si>
    <r>
      <t>Table 1.7 - Reported number of victims</t>
    </r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by district and type of selected offences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,                                                            Republic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of Mauritius</t>
    </r>
    <r>
      <rPr>
        <b/>
        <sz val="11"/>
        <color indexed="8"/>
        <rFont val="Times New Roman"/>
        <family val="1"/>
      </rPr>
      <t>, 2017</t>
    </r>
  </si>
  <si>
    <r>
      <rPr>
        <b/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 xml:space="preserve">Excludes contraventions established by camera         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Rate per 1,000  juvenile population and exclude contraventions                </t>
    </r>
  </si>
  <si>
    <r>
      <t>Table 3.3 - Convicted offences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outcome of judgment according to United Nations classification of offences (broad categories), 
Republic of Mauritius, 2016 &amp; 2017</t>
    </r>
  </si>
  <si>
    <t> Police  (Tables 1.1 - 1.27)</t>
  </si>
  <si>
    <t>Prosecution (Tables 2.1 - 2.4)</t>
  </si>
  <si>
    <t>Judiciary (Tables 3.1 - 3.9)</t>
  </si>
  <si>
    <t>Prison (Tables 4.1 - 4.16)</t>
  </si>
  <si>
    <t>Probation (Tables 5.1 - 5.6)</t>
  </si>
  <si>
    <t>Digest of Crime Justice and Security Statistics - 2017</t>
  </si>
  <si>
    <t>Table 1.5 - Reported offences according to United Nations classification of offences, Republic of Mauritius, 2014 - 2017</t>
  </si>
  <si>
    <t>Table 1.7 - Reported number of victims by district and type of selected offences, Republic of Mauritius, 2017</t>
  </si>
  <si>
    <t>Table 1.8 - Victims of selected offences by socio-demographic and other characteristics, Republic of Mauritius, 2016 &amp; 2017</t>
  </si>
  <si>
    <t>Table 1.9 -  Drug offences reported by type of drugs, Republic of Mauritius, 2014 - 2017</t>
  </si>
  <si>
    <t>Table 1.11 - Persons arrested by the Anti-Drug and Smuggling Unit by adult/juvenile and sex, Island of Mauritius, 2014 - 2017</t>
  </si>
  <si>
    <t>Table 1.12 - Drug reported offences at the Anti-Drug and Smuggling Unit by district, Island of Mauritius, 2014 - 2017</t>
  </si>
  <si>
    <t>Table 1.15 - Number of payments effected under the Cumulative Road Traffic Offences (CRTO) System by offence and month, Republic of Mauritius, 2017</t>
  </si>
  <si>
    <t>Table 1.16 - Number of payments effected under the  Cumulative Road Traffic Offences (CRTO) System by month and Court, Republic of Mauritius, 2017</t>
  </si>
  <si>
    <t>Table 1.19 - Juvenile offenders according to United Nations classification of offences, Republic of Mauritius, 2014 - 2017</t>
  </si>
  <si>
    <t>Table 1.20 - Reported number of juvenile victims by type of offences, Republic of Mauritius, 2016 &amp; 2017</t>
  </si>
  <si>
    <t>Table 1.21 - Reported offences (excluding contraventions) by status, Republic of Mauritius, 2015 - 2017</t>
  </si>
  <si>
    <t>Table 1.23 - Persons suspected, arrested and/or cautioned according to United Nations classification of offences, Republic of Mauritius, 2015 - 2017</t>
  </si>
  <si>
    <t xml:space="preserve">Table 1.26 - Staff of the Mauritius Police Force, Republic of Mauritius, 2016 &amp; 2017 </t>
  </si>
  <si>
    <t xml:space="preserve">Table 1.27 - Total expenditure of the Mauritius Police Force, Republic of Mauritius, 2013 &amp; 2014 (January - December), 2015 (January - June) &amp; 2015/2016 - 2016/2017 </t>
  </si>
  <si>
    <t>Table 2.1 - Type of cases referred by Police to Office of Director of Public Prosecutions by divisions, Republic of Mauritius, 2016 - 2017</t>
  </si>
  <si>
    <t>Table 2.3 - Staff of the Office of Director of Public Prosecutions, Republic of Mauritius, 2016 &amp; 2017</t>
  </si>
  <si>
    <t>Table 3.2 - Convicted offences according to United Nations classification of offences, Republic of Mauritius, 2014 - 2017</t>
  </si>
  <si>
    <t>Table 3.3 - Convicted offences by outcome of judgment according to United Nations classification of offences (broad categories), Republic of Mauritius, 2016 &amp; 2017</t>
  </si>
  <si>
    <t>Table 3.4 - Convicted juvenile offences according to United Nations classification of offences (broad categories), Republic of Mauritius, 2014 - 2017</t>
  </si>
  <si>
    <t xml:space="preserve">Table 3.9 - Total expenditure of the Judiciary, Republic of Mauritius, 2013 - 2014 (January - December), 2015 (January - June) &amp; 2015/2016 - 2016/2017 </t>
  </si>
  <si>
    <t>Table 4.1 - Daily average number of detainees, Republic of Mauritius, 2014 - 2017</t>
  </si>
  <si>
    <t>Table 4.3 - Convicts admission rate by age group and sex, Republic of Mauritius, 2015 - 2017</t>
  </si>
  <si>
    <t>Table 4.5 - Convicts admitted for drug offences by type, Republic of Mauritius, 2014 - 2017</t>
  </si>
  <si>
    <t>Table 4.7 - Convicts admitted to prisons by length of sentence, Republic of Mauritius, 2014 - 2017</t>
  </si>
  <si>
    <t>Table 4.10 - Juveniles in Correctional Youth Centre, Republic of Mauritius, 2014 - 2017</t>
  </si>
  <si>
    <t xml:space="preserve">Table 4.16 - Total expenditure of the prisons,  Republic of Mauritius, 2013 - 2014 (January - December), 2015 (January - June) &amp; 2015/2016 - 2016/2017 </t>
  </si>
  <si>
    <t>Table 5.4 - Offences for Community Service Orders according to United Nations classification of offences, Republic of Mauritius, 2014 - 2017</t>
  </si>
  <si>
    <t xml:space="preserve">Table 5.6 - Total expenditure of the Probation and Aftercare Service, Republic of Mauritius, 2013 - 2014 (Jan. - Dec.), 2015 (January - June) &amp; 2015/2016 - 2016/2017  </t>
  </si>
  <si>
    <t>Back to Contents</t>
  </si>
  <si>
    <t xml:space="preserve">Table 2.4 - Total expenditure of the Office of Director of Public Prosecutions, Republic of Mauritius, 2014 (Jan. - Dec.), 2015 (January - June) &amp;  2015/2016 - 2016/2017 </t>
  </si>
  <si>
    <r>
      <t>Table 1.20 - Reported number of juvenile victims</t>
    </r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by type of offences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 xml:space="preserve">, </t>
    </r>
    <r>
      <rPr>
        <b/>
        <sz val="11"/>
        <rFont val="Times New Roman"/>
        <family val="1"/>
      </rPr>
      <t>Republic of Mauritius</t>
    </r>
    <r>
      <rPr>
        <b/>
        <sz val="11"/>
        <color indexed="8"/>
        <rFont val="Times New Roman"/>
        <family val="1"/>
      </rPr>
      <t>, 2016 &amp; 2017</t>
    </r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</si>
</sst>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0.0"/>
    <numFmt numFmtId="179" formatCode="#,##0\ "/>
    <numFmt numFmtId="180" formatCode="#,##0\ \ "/>
    <numFmt numFmtId="181" formatCode="#,###.0"/>
    <numFmt numFmtId="182" formatCode="0.0\ "/>
    <numFmt numFmtId="183" formatCode="#,##0.0"/>
    <numFmt numFmtId="184" formatCode="0.0\ \ "/>
    <numFmt numFmtId="185" formatCode="#,##0.000\ "/>
    <numFmt numFmtId="186" formatCode="General\ "/>
    <numFmt numFmtId="187" formatCode="#,##0.0\ \ "/>
    <numFmt numFmtId="188" formatCode="#,###"/>
    <numFmt numFmtId="189" formatCode="#,##0\ \ \ "/>
    <numFmt numFmtId="190" formatCode="0\ \ "/>
    <numFmt numFmtId="191" formatCode="#,##0.0\ "/>
    <numFmt numFmtId="192" formatCode="#,##0.000"/>
    <numFmt numFmtId="193" formatCode="#,##0\ \ \ \ \ \ \ \ \ \ \ \ \ 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\ "/>
    <numFmt numFmtId="201" formatCode="#,##0\ \ \ \ \ \ \ \ \ \ \ \ \ \ "/>
    <numFmt numFmtId="202" formatCode="#,##0\ \ \ \ "/>
    <numFmt numFmtId="203" formatCode="_(* #,##0_);_(* \(#,##0\);_(* &quot;-&quot;??_);_(@_)"/>
    <numFmt numFmtId="204" formatCode="00"/>
    <numFmt numFmtId="205" formatCode="_-* #,##0.0_-;\-* #,##0.0_-;_-* &quot;-&quot;??_-;_-@_-"/>
    <numFmt numFmtId="206" formatCode="_-* #,##0_-;\-* #,##0_-;_-* &quot;-&quot;??_-;_-@_-"/>
    <numFmt numFmtId="207" formatCode="#,##0\ \ \ \ \ \ \ "/>
    <numFmt numFmtId="208" formatCode="#,##0.0000"/>
    <numFmt numFmtId="209" formatCode="#,##0\ \ \ \ \ \ "/>
    <numFmt numFmtId="210" formatCode="0.0\ \ \ \ \ \ \ \ \ \ "/>
    <numFmt numFmtId="211" formatCode="0.0\ \ \ \ \ \ \ \ \ \ \ "/>
    <numFmt numFmtId="212" formatCode="0.0\ \ \ "/>
    <numFmt numFmtId="213" formatCode="0\ \ \ "/>
    <numFmt numFmtId="214" formatCode="0\ \ \ \ \ "/>
    <numFmt numFmtId="215" formatCode="0\ \ \ \ "/>
    <numFmt numFmtId="216" formatCode="General\ \ 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Calibri"/>
      <family val="2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i/>
      <sz val="9"/>
      <color indexed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9"/>
      <name val="Cambria"/>
      <family val="1"/>
    </font>
    <font>
      <vertAlign val="superscript"/>
      <sz val="10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9"/>
      <color indexed="10"/>
      <name val="Times New Roman"/>
      <family val="1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Calibri"/>
      <family val="2"/>
    </font>
    <font>
      <b/>
      <i/>
      <sz val="9"/>
      <color theme="1"/>
      <name val="Times New Roman"/>
      <family val="1"/>
    </font>
    <font>
      <sz val="12"/>
      <color rgb="FF000000"/>
      <name val="Calibri"/>
      <family val="2"/>
    </font>
    <font>
      <b/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i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vertAlign val="superscript"/>
      <sz val="9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b/>
      <sz val="9"/>
      <color rgb="FF000000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8"/>
      <color theme="10"/>
      <name val="Times New Roman"/>
      <family val="1"/>
    </font>
    <font>
      <u val="single"/>
      <sz val="11"/>
      <color theme="10"/>
      <name val="Times New Roman"/>
      <family val="1"/>
    </font>
    <font>
      <u val="single"/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/>
      <right/>
      <top/>
      <bottom style="thin"/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/>
      <right>
        <color indexed="63"/>
      </right>
      <top>
        <color indexed="63"/>
      </top>
      <bottom style="thin"/>
    </border>
    <border>
      <left/>
      <right/>
      <top/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/>
      <right style="dashed"/>
      <top>
        <color indexed="63"/>
      </top>
      <bottom>
        <color indexed="63"/>
      </bottom>
    </border>
    <border>
      <left/>
      <right style="dashed"/>
      <top/>
      <bottom style="thin"/>
    </border>
    <border>
      <left/>
      <right/>
      <top/>
      <bottom style="dashed"/>
    </border>
    <border>
      <left/>
      <right style="dotted"/>
      <top/>
      <bottom style="dashed"/>
    </border>
    <border>
      <left style="dotted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 style="dashed"/>
      <top style="thin"/>
      <bottom style="thin"/>
    </border>
    <border>
      <left style="dashed"/>
      <right/>
      <top/>
      <bottom style="thin"/>
    </border>
    <border>
      <left/>
      <right style="dashed"/>
      <top style="thin"/>
      <bottom>
        <color indexed="63"/>
      </bottom>
    </border>
    <border>
      <left/>
      <right/>
      <top style="thin"/>
      <bottom style="thin">
        <color indexed="8"/>
      </bottom>
    </border>
    <border>
      <left/>
      <right style="dotted"/>
      <top style="thin"/>
      <bottom style="thin">
        <color indexed="8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/>
      <bottom style="thin"/>
    </border>
    <border>
      <left style="dashed"/>
      <right/>
      <top style="thin"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ill="0" applyBorder="0" applyAlignment="0" applyProtection="0"/>
    <xf numFmtId="44" fontId="4" fillId="0" borderId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98" fillId="27" borderId="8" applyNumberFormat="0" applyAlignment="0" applyProtection="0"/>
    <xf numFmtId="40" fontId="30" fillId="33" borderId="0">
      <alignment horizontal="right"/>
      <protection/>
    </xf>
    <xf numFmtId="0" fontId="35" fillId="33" borderId="9">
      <alignment/>
      <protection/>
    </xf>
    <xf numFmtId="0" fontId="35" fillId="0" borderId="0" applyBorder="0">
      <alignment horizontal="centerContinuous"/>
      <protection/>
    </xf>
    <xf numFmtId="0" fontId="34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0" applyNumberFormat="0" applyFill="0" applyAlignment="0" applyProtection="0"/>
    <xf numFmtId="0" fontId="101" fillId="0" borderId="0" applyNumberFormat="0" applyFill="0" applyBorder="0" applyAlignment="0" applyProtection="0"/>
  </cellStyleXfs>
  <cellXfs count="1729">
    <xf numFmtId="0" fontId="0" fillId="0" borderId="0" xfId="0" applyFont="1" applyAlignment="1">
      <alignment/>
    </xf>
    <xf numFmtId="0" fontId="7" fillId="0" borderId="0" xfId="69" applyFont="1" applyBorder="1">
      <alignment/>
      <protection/>
    </xf>
    <xf numFmtId="0" fontId="8" fillId="0" borderId="0" xfId="69" applyFont="1" applyBorder="1" applyAlignment="1">
      <alignment vertical="center" wrapText="1"/>
      <protection/>
    </xf>
    <xf numFmtId="0" fontId="9" fillId="0" borderId="0" xfId="69" applyFont="1" applyAlignment="1">
      <alignment vertical="center" wrapText="1"/>
      <protection/>
    </xf>
    <xf numFmtId="0" fontId="7" fillId="0" borderId="0" xfId="69" applyFont="1" applyBorder="1" applyAlignment="1">
      <alignment/>
      <protection/>
    </xf>
    <xf numFmtId="0" fontId="8" fillId="0" borderId="0" xfId="69" applyFont="1" applyBorder="1" applyAlignment="1">
      <alignment horizontal="center" vertical="center"/>
      <protection/>
    </xf>
    <xf numFmtId="0" fontId="7" fillId="0" borderId="0" xfId="69" applyFont="1" applyBorder="1" applyAlignment="1">
      <alignment horizontal="left" vertical="center" wrapText="1"/>
      <protection/>
    </xf>
    <xf numFmtId="3" fontId="7" fillId="0" borderId="0" xfId="69" applyNumberFormat="1" applyFont="1" applyBorder="1" applyAlignment="1">
      <alignment vertical="center"/>
      <protection/>
    </xf>
    <xf numFmtId="0" fontId="8" fillId="0" borderId="11" xfId="69" applyFont="1" applyFill="1" applyBorder="1" applyAlignment="1">
      <alignment horizontal="left" vertical="center" wrapText="1"/>
      <protection/>
    </xf>
    <xf numFmtId="179" fontId="7" fillId="0" borderId="0" xfId="69" applyNumberFormat="1" applyFont="1" applyBorder="1">
      <alignment/>
      <protection/>
    </xf>
    <xf numFmtId="0" fontId="8" fillId="0" borderId="0" xfId="69" applyFont="1" applyBorder="1" applyAlignment="1">
      <alignment horizontal="left" vertical="center"/>
      <protection/>
    </xf>
    <xf numFmtId="0" fontId="7" fillId="0" borderId="0" xfId="69" applyFont="1" applyFill="1" applyBorder="1" applyAlignment="1">
      <alignment vertical="center" wrapText="1"/>
      <protection/>
    </xf>
    <xf numFmtId="3" fontId="7" fillId="0" borderId="12" xfId="69" applyNumberFormat="1" applyFont="1" applyFill="1" applyBorder="1" applyAlignment="1">
      <alignment horizontal="right" vertical="center"/>
      <protection/>
    </xf>
    <xf numFmtId="3" fontId="7" fillId="0" borderId="0" xfId="69" applyNumberFormat="1" applyFont="1" applyFill="1" applyBorder="1" applyAlignment="1">
      <alignment horizontal="right" vertical="center"/>
      <protection/>
    </xf>
    <xf numFmtId="0" fontId="14" fillId="0" borderId="0" xfId="69" applyFont="1" applyFill="1" applyBorder="1" applyAlignment="1">
      <alignment vertical="center"/>
      <protection/>
    </xf>
    <xf numFmtId="0" fontId="8" fillId="0" borderId="0" xfId="69" applyFont="1" applyBorder="1" applyAlignment="1">
      <alignment vertical="center"/>
      <protection/>
    </xf>
    <xf numFmtId="183" fontId="7" fillId="0" borderId="0" xfId="69" applyNumberFormat="1" applyFont="1" applyBorder="1" applyAlignment="1">
      <alignment vertical="center"/>
      <protection/>
    </xf>
    <xf numFmtId="0" fontId="8" fillId="0" borderId="13" xfId="69" applyFont="1" applyBorder="1" applyAlignment="1">
      <alignment horizontal="left" vertical="center" wrapText="1"/>
      <protection/>
    </xf>
    <xf numFmtId="0" fontId="6" fillId="0" borderId="13" xfId="69" applyFont="1" applyBorder="1" applyAlignment="1">
      <alignment horizontal="left" vertical="center" wrapText="1"/>
      <protection/>
    </xf>
    <xf numFmtId="0" fontId="8" fillId="0" borderId="14" xfId="69" applyFont="1" applyBorder="1" applyAlignment="1">
      <alignment vertical="center"/>
      <protection/>
    </xf>
    <xf numFmtId="0" fontId="8" fillId="0" borderId="14" xfId="69" applyNumberFormat="1" applyFont="1" applyBorder="1" applyAlignment="1">
      <alignment horizontal="right" vertical="center"/>
      <protection/>
    </xf>
    <xf numFmtId="3" fontId="8" fillId="0" borderId="14" xfId="69" applyNumberFormat="1" applyFont="1" applyBorder="1" applyAlignment="1">
      <alignment vertical="center"/>
      <protection/>
    </xf>
    <xf numFmtId="0" fontId="6" fillId="0" borderId="0" xfId="69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vertical="center"/>
      <protection/>
    </xf>
    <xf numFmtId="0" fontId="8" fillId="0" borderId="0" xfId="69" applyFont="1" applyFill="1" applyAlignment="1">
      <alignment vertical="center"/>
      <protection/>
    </xf>
    <xf numFmtId="0" fontId="7" fillId="0" borderId="0" xfId="69" applyFont="1" applyFill="1">
      <alignment/>
      <protection/>
    </xf>
    <xf numFmtId="0" fontId="8" fillId="0" borderId="13" xfId="69" applyFont="1" applyFill="1" applyBorder="1" applyAlignment="1">
      <alignment vertical="center"/>
      <protection/>
    </xf>
    <xf numFmtId="0" fontId="8" fillId="0" borderId="14" xfId="69" applyFont="1" applyFill="1" applyBorder="1" applyAlignment="1">
      <alignment horizontal="left" vertical="center"/>
      <protection/>
    </xf>
    <xf numFmtId="0" fontId="8" fillId="0" borderId="11" xfId="69" applyNumberFormat="1" applyFont="1" applyFill="1" applyBorder="1" applyAlignment="1">
      <alignment horizontal="right" vertical="center"/>
      <protection/>
    </xf>
    <xf numFmtId="0" fontId="8" fillId="0" borderId="15" xfId="69" applyFont="1" applyBorder="1" applyAlignment="1">
      <alignment horizontal="left" vertical="center"/>
      <protection/>
    </xf>
    <xf numFmtId="3" fontId="8" fillId="0" borderId="0" xfId="69" applyNumberFormat="1" applyFont="1" applyFill="1" applyBorder="1" applyAlignment="1">
      <alignment horizontal="right" vertical="center"/>
      <protection/>
    </xf>
    <xf numFmtId="3" fontId="8" fillId="0" borderId="16" xfId="69" applyNumberFormat="1" applyFont="1" applyFill="1" applyBorder="1" applyAlignment="1">
      <alignment vertical="center"/>
      <protection/>
    </xf>
    <xf numFmtId="0" fontId="7" fillId="0" borderId="0" xfId="69" applyFont="1">
      <alignment/>
      <protection/>
    </xf>
    <xf numFmtId="3" fontId="7" fillId="0" borderId="0" xfId="69" applyNumberFormat="1" applyFont="1">
      <alignment/>
      <protection/>
    </xf>
    <xf numFmtId="0" fontId="7" fillId="0" borderId="0" xfId="69" applyFont="1" applyBorder="1" applyAlignment="1">
      <alignment horizontal="left" vertical="center" wrapText="1" indent="1"/>
      <protection/>
    </xf>
    <xf numFmtId="3" fontId="7" fillId="0" borderId="0" xfId="69" applyNumberFormat="1" applyFont="1" applyFill="1" applyBorder="1" applyAlignment="1">
      <alignment vertical="center"/>
      <protection/>
    </xf>
    <xf numFmtId="0" fontId="7" fillId="0" borderId="0" xfId="69" applyFont="1" applyBorder="1" applyAlignment="1">
      <alignment horizontal="left" vertical="center" indent="1"/>
      <protection/>
    </xf>
    <xf numFmtId="3" fontId="8" fillId="0" borderId="0" xfId="69" applyNumberFormat="1" applyFont="1" applyFill="1" applyBorder="1" applyAlignment="1">
      <alignment vertical="center"/>
      <protection/>
    </xf>
    <xf numFmtId="0" fontId="7" fillId="0" borderId="0" xfId="69" applyFont="1" applyAlignment="1">
      <alignment vertical="center"/>
      <protection/>
    </xf>
    <xf numFmtId="0" fontId="8" fillId="0" borderId="14" xfId="69" applyFont="1" applyBorder="1" applyAlignment="1">
      <alignment horizontal="left" vertical="center"/>
      <protection/>
    </xf>
    <xf numFmtId="3" fontId="8" fillId="0" borderId="11" xfId="69" applyNumberFormat="1" applyFont="1" applyFill="1" applyBorder="1" applyAlignment="1">
      <alignment vertical="center"/>
      <protection/>
    </xf>
    <xf numFmtId="0" fontId="8" fillId="0" borderId="0" xfId="69" applyFont="1">
      <alignment/>
      <protection/>
    </xf>
    <xf numFmtId="0" fontId="7" fillId="0" borderId="0" xfId="92" applyFont="1" applyFill="1" applyBorder="1" applyAlignment="1">
      <alignment horizontal="left" vertical="center"/>
      <protection/>
    </xf>
    <xf numFmtId="0" fontId="8" fillId="0" borderId="0" xfId="69" applyFont="1" applyAlignment="1">
      <alignment vertical="center"/>
      <protection/>
    </xf>
    <xf numFmtId="0" fontId="8" fillId="0" borderId="11" xfId="69" applyFont="1" applyFill="1" applyBorder="1" applyAlignment="1">
      <alignment horizontal="right" vertical="center" wrapText="1"/>
      <protection/>
    </xf>
    <xf numFmtId="0" fontId="8" fillId="0" borderId="17" xfId="69" applyFont="1" applyFill="1" applyBorder="1" applyAlignment="1">
      <alignment horizontal="right" vertical="center" wrapText="1"/>
      <protection/>
    </xf>
    <xf numFmtId="0" fontId="8" fillId="0" borderId="18" xfId="69" applyFont="1" applyFill="1" applyBorder="1" applyAlignment="1">
      <alignment horizontal="right" vertical="center" wrapText="1"/>
      <protection/>
    </xf>
    <xf numFmtId="0" fontId="7" fillId="0" borderId="0" xfId="69" applyFont="1" applyFill="1" applyBorder="1" applyAlignment="1">
      <alignment horizontal="left" vertical="center" wrapText="1" indent="1"/>
      <protection/>
    </xf>
    <xf numFmtId="0" fontId="7" fillId="0" borderId="0" xfId="69" applyFont="1" applyBorder="1" applyAlignment="1">
      <alignment vertical="center"/>
      <protection/>
    </xf>
    <xf numFmtId="3" fontId="8" fillId="0" borderId="0" xfId="69" applyNumberFormat="1" applyFont="1" applyBorder="1" applyAlignment="1">
      <alignment vertical="center"/>
      <protection/>
    </xf>
    <xf numFmtId="0" fontId="7" fillId="0" borderId="19" xfId="69" applyFont="1" applyBorder="1" applyAlignment="1">
      <alignment horizontal="left" vertical="center" indent="1"/>
      <protection/>
    </xf>
    <xf numFmtId="0" fontId="8" fillId="0" borderId="13" xfId="69" applyFont="1" applyBorder="1" applyAlignment="1">
      <alignment horizontal="right" vertical="center" wrapText="1"/>
      <protection/>
    </xf>
    <xf numFmtId="0" fontId="8" fillId="0" borderId="20" xfId="69" applyFont="1" applyBorder="1" applyAlignment="1">
      <alignment horizontal="right" vertical="center" wrapText="1"/>
      <protection/>
    </xf>
    <xf numFmtId="0" fontId="8" fillId="0" borderId="14" xfId="69" applyFont="1" applyBorder="1" applyAlignment="1">
      <alignment horizontal="right" vertical="center" wrapText="1"/>
      <protection/>
    </xf>
    <xf numFmtId="0" fontId="4" fillId="0" borderId="0" xfId="69" applyFill="1" applyAlignment="1">
      <alignment vertical="center" wrapText="1"/>
      <protection/>
    </xf>
    <xf numFmtId="0" fontId="7" fillId="0" borderId="0" xfId="69" applyFont="1" applyFill="1" applyBorder="1">
      <alignment/>
      <protection/>
    </xf>
    <xf numFmtId="0" fontId="8" fillId="0" borderId="0" xfId="69" applyFont="1" applyFill="1" applyBorder="1" applyAlignment="1">
      <alignment vertical="center" wrapText="1"/>
      <protection/>
    </xf>
    <xf numFmtId="0" fontId="8" fillId="0" borderId="11" xfId="69" applyFont="1" applyFill="1" applyBorder="1" applyAlignment="1">
      <alignment vertical="center" wrapText="1"/>
      <protection/>
    </xf>
    <xf numFmtId="0" fontId="16" fillId="0" borderId="0" xfId="69" applyFont="1" applyFill="1" applyBorder="1" applyAlignment="1">
      <alignment horizontal="left" vertical="center" wrapText="1" indent="1"/>
      <protection/>
    </xf>
    <xf numFmtId="3" fontId="16" fillId="0" borderId="0" xfId="69" applyNumberFormat="1" applyFont="1" applyFill="1" applyBorder="1" applyAlignment="1">
      <alignment horizontal="right" vertical="center"/>
      <protection/>
    </xf>
    <xf numFmtId="0" fontId="7" fillId="0" borderId="0" xfId="69" applyFont="1" applyFill="1" applyBorder="1" applyAlignment="1">
      <alignment horizontal="left" vertical="center" wrapText="1" indent="2"/>
      <protection/>
    </xf>
    <xf numFmtId="0" fontId="16" fillId="0" borderId="0" xfId="69" applyFont="1" applyFill="1" applyBorder="1">
      <alignment/>
      <protection/>
    </xf>
    <xf numFmtId="3" fontId="7" fillId="0" borderId="19" xfId="69" applyNumberFormat="1" applyFont="1" applyFill="1" applyBorder="1" applyAlignment="1">
      <alignment horizontal="right" vertical="center"/>
      <protection/>
    </xf>
    <xf numFmtId="3" fontId="7" fillId="0" borderId="0" xfId="69" applyNumberFormat="1" applyFont="1" applyFill="1" applyBorder="1">
      <alignment/>
      <protection/>
    </xf>
    <xf numFmtId="0" fontId="7" fillId="0" borderId="0" xfId="69" applyFont="1" applyFill="1" applyBorder="1" applyAlignment="1">
      <alignment vertical="center"/>
      <protection/>
    </xf>
    <xf numFmtId="0" fontId="10" fillId="0" borderId="0" xfId="69" applyFont="1" applyFill="1" applyBorder="1" applyAlignment="1">
      <alignment horizontal="left" vertical="center" wrapText="1" indent="2"/>
      <protection/>
    </xf>
    <xf numFmtId="0" fontId="7" fillId="0" borderId="0" xfId="69" applyFont="1" applyFill="1" applyBorder="1" applyAlignment="1">
      <alignment horizontal="left" vertical="center" wrapText="1" indent="3"/>
      <protection/>
    </xf>
    <xf numFmtId="0" fontId="7" fillId="0" borderId="0" xfId="69" applyFont="1" applyFill="1" applyBorder="1" applyAlignment="1">
      <alignment horizontal="left" vertical="center" indent="3"/>
      <protection/>
    </xf>
    <xf numFmtId="0" fontId="7" fillId="0" borderId="0" xfId="69" applyFont="1" applyFill="1" applyBorder="1" applyAlignment="1">
      <alignment wrapText="1"/>
      <protection/>
    </xf>
    <xf numFmtId="3" fontId="8" fillId="0" borderId="11" xfId="69" applyNumberFormat="1" applyFont="1" applyFill="1" applyBorder="1" applyAlignment="1">
      <alignment horizontal="right" vertical="center"/>
      <protection/>
    </xf>
    <xf numFmtId="0" fontId="7" fillId="0" borderId="0" xfId="69" applyFont="1" applyFill="1" applyBorder="1" applyAlignment="1">
      <alignment horizontal="left" vertical="center"/>
      <protection/>
    </xf>
    <xf numFmtId="0" fontId="8" fillId="0" borderId="11" xfId="69" applyFont="1" applyBorder="1" applyAlignment="1">
      <alignment horizontal="right" vertical="center" wrapText="1"/>
      <protection/>
    </xf>
    <xf numFmtId="0" fontId="8" fillId="0" borderId="11" xfId="69" applyFont="1" applyBorder="1" applyAlignment="1">
      <alignment vertical="center"/>
      <protection/>
    </xf>
    <xf numFmtId="0" fontId="7" fillId="0" borderId="0" xfId="69" applyFont="1" applyAlignment="1">
      <alignment vertical="center" wrapText="1"/>
      <protection/>
    </xf>
    <xf numFmtId="3" fontId="7" fillId="0" borderId="0" xfId="69" applyNumberFormat="1" applyFont="1" applyAlignment="1">
      <alignment horizontal="right" vertical="center"/>
      <protection/>
    </xf>
    <xf numFmtId="0" fontId="2" fillId="0" borderId="0" xfId="89" applyFont="1" applyFill="1" applyBorder="1" applyAlignment="1">
      <alignment vertical="center" wrapText="1"/>
      <protection/>
    </xf>
    <xf numFmtId="0" fontId="3" fillId="0" borderId="0" xfId="89" applyFont="1" applyFill="1" applyBorder="1" applyAlignment="1">
      <alignment horizontal="left" vertical="center" wrapText="1" indent="1"/>
      <protection/>
    </xf>
    <xf numFmtId="0" fontId="3" fillId="0" borderId="0" xfId="70" applyFont="1" applyAlignment="1">
      <alignment vertical="center"/>
      <protection/>
    </xf>
    <xf numFmtId="0" fontId="8" fillId="0" borderId="0" xfId="69" applyFont="1" applyFill="1" applyBorder="1">
      <alignment/>
      <protection/>
    </xf>
    <xf numFmtId="0" fontId="8" fillId="0" borderId="19" xfId="69" applyFont="1" applyFill="1" applyBorder="1" applyAlignment="1">
      <alignment horizontal="right" vertical="center"/>
      <protection/>
    </xf>
    <xf numFmtId="0" fontId="10" fillId="0" borderId="0" xfId="69" applyFont="1" applyFill="1" applyBorder="1">
      <alignment/>
      <protection/>
    </xf>
    <xf numFmtId="0" fontId="8" fillId="0" borderId="19" xfId="69" applyFont="1" applyFill="1" applyBorder="1" applyAlignment="1">
      <alignment horizontal="left" vertical="center" wrapText="1"/>
      <protection/>
    </xf>
    <xf numFmtId="179" fontId="3" fillId="0" borderId="21" xfId="89" applyNumberFormat="1" applyFont="1" applyFill="1" applyBorder="1" applyAlignment="1">
      <alignment horizontal="right" vertical="center"/>
      <protection/>
    </xf>
    <xf numFmtId="0" fontId="7" fillId="0" borderId="14" xfId="69" applyFont="1" applyBorder="1">
      <alignment/>
      <protection/>
    </xf>
    <xf numFmtId="0" fontId="7" fillId="0" borderId="11" xfId="69" applyFont="1" applyBorder="1">
      <alignment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69" applyFont="1" applyBorder="1" applyAlignment="1">
      <alignment horizontal="right" vertical="center" wrapText="1"/>
      <protection/>
    </xf>
    <xf numFmtId="0" fontId="7" fillId="0" borderId="0" xfId="94" applyFont="1" applyFill="1">
      <alignment/>
      <protection/>
    </xf>
    <xf numFmtId="3" fontId="7" fillId="0" borderId="0" xfId="69" applyNumberFormat="1" applyFont="1" applyAlignment="1">
      <alignment vertical="center"/>
      <protection/>
    </xf>
    <xf numFmtId="0" fontId="8" fillId="0" borderId="0" xfId="69" applyFont="1" applyFill="1" applyBorder="1" applyAlignment="1">
      <alignment horizontal="right" vertical="center" wrapText="1"/>
      <protection/>
    </xf>
    <xf numFmtId="187" fontId="8" fillId="0" borderId="19" xfId="69" applyNumberFormat="1" applyFont="1" applyFill="1" applyBorder="1" applyAlignment="1">
      <alignment vertical="center"/>
      <protection/>
    </xf>
    <xf numFmtId="187" fontId="8" fillId="0" borderId="22" xfId="69" applyNumberFormat="1" applyFont="1" applyFill="1" applyBorder="1" applyAlignment="1">
      <alignment vertical="center"/>
      <protection/>
    </xf>
    <xf numFmtId="0" fontId="7" fillId="0" borderId="0" xfId="101" applyFont="1" applyFill="1" applyAlignment="1">
      <alignment vertical="center"/>
      <protection/>
    </xf>
    <xf numFmtId="0" fontId="7" fillId="0" borderId="0" xfId="101" applyFont="1" applyFill="1">
      <alignment/>
      <protection/>
    </xf>
    <xf numFmtId="0" fontId="7" fillId="0" borderId="19" xfId="101" applyFont="1" applyFill="1" applyBorder="1" applyAlignment="1">
      <alignment horizontal="left" vertical="center" wrapText="1"/>
      <protection/>
    </xf>
    <xf numFmtId="0" fontId="6" fillId="0" borderId="19" xfId="101" applyFont="1" applyFill="1" applyBorder="1" applyAlignment="1">
      <alignment horizontal="left" vertical="center" wrapText="1"/>
      <protection/>
    </xf>
    <xf numFmtId="0" fontId="8" fillId="0" borderId="16" xfId="101" applyFont="1" applyFill="1" applyBorder="1" applyAlignment="1">
      <alignment vertical="center"/>
      <protection/>
    </xf>
    <xf numFmtId="0" fontId="8" fillId="0" borderId="11" xfId="101" applyFont="1" applyFill="1" applyBorder="1" applyAlignment="1">
      <alignment horizontal="right" vertical="center" wrapText="1"/>
      <protection/>
    </xf>
    <xf numFmtId="0" fontId="8" fillId="0" borderId="16" xfId="70" applyFont="1" applyFill="1" applyBorder="1" applyAlignment="1">
      <alignment vertical="center" wrapText="1"/>
      <protection/>
    </xf>
    <xf numFmtId="3" fontId="8" fillId="0" borderId="0" xfId="101" applyNumberFormat="1" applyFont="1" applyFill="1" applyBorder="1" applyAlignment="1">
      <alignment horizontal="right" vertical="center" wrapText="1"/>
      <protection/>
    </xf>
    <xf numFmtId="0" fontId="10" fillId="0" borderId="0" xfId="101" applyFont="1" applyFill="1" applyBorder="1" applyAlignment="1">
      <alignment horizontal="left" vertical="center" wrapText="1" indent="1"/>
      <protection/>
    </xf>
    <xf numFmtId="3" fontId="10" fillId="0" borderId="0" xfId="101" applyNumberFormat="1" applyFont="1" applyFill="1" applyBorder="1" applyAlignment="1">
      <alignment vertical="center"/>
      <protection/>
    </xf>
    <xf numFmtId="0" fontId="10" fillId="0" borderId="0" xfId="101" applyFont="1" applyFill="1" applyAlignment="1">
      <alignment vertical="center"/>
      <protection/>
    </xf>
    <xf numFmtId="0" fontId="10" fillId="0" borderId="0" xfId="101" applyFont="1" applyFill="1" applyBorder="1" applyAlignment="1">
      <alignment horizontal="right" vertical="center"/>
      <protection/>
    </xf>
    <xf numFmtId="0" fontId="8" fillId="0" borderId="0" xfId="101" applyFont="1" applyFill="1" applyBorder="1" applyAlignment="1">
      <alignment horizontal="left" vertical="center" wrapText="1"/>
      <protection/>
    </xf>
    <xf numFmtId="3" fontId="8" fillId="0" borderId="0" xfId="101" applyNumberFormat="1" applyFont="1" applyFill="1" applyBorder="1" applyAlignment="1">
      <alignment vertical="center"/>
      <protection/>
    </xf>
    <xf numFmtId="0" fontId="8" fillId="0" borderId="0" xfId="101" applyFont="1" applyFill="1" applyAlignment="1">
      <alignment vertical="center"/>
      <protection/>
    </xf>
    <xf numFmtId="0" fontId="10" fillId="0" borderId="0" xfId="101" applyFont="1" applyFill="1" applyBorder="1" applyAlignment="1">
      <alignment horizontal="left" vertical="center" wrapText="1" indent="2"/>
      <protection/>
    </xf>
    <xf numFmtId="0" fontId="10" fillId="0" borderId="0" xfId="101" applyFont="1" applyFill="1">
      <alignment/>
      <protection/>
    </xf>
    <xf numFmtId="0" fontId="8" fillId="0" borderId="0" xfId="101" applyFont="1" applyFill="1" applyBorder="1" applyAlignment="1">
      <alignment horizontal="right" vertical="center"/>
      <protection/>
    </xf>
    <xf numFmtId="0" fontId="8" fillId="0" borderId="11" xfId="101" applyFont="1" applyFill="1" applyBorder="1" applyAlignment="1">
      <alignment horizontal="left" vertical="center" wrapText="1"/>
      <protection/>
    </xf>
    <xf numFmtId="0" fontId="7" fillId="0" borderId="0" xfId="101" applyFont="1" applyFill="1" applyAlignment="1">
      <alignment horizontal="right"/>
      <protection/>
    </xf>
    <xf numFmtId="0" fontId="10" fillId="0" borderId="0" xfId="69" applyFont="1" applyBorder="1">
      <alignment/>
      <protection/>
    </xf>
    <xf numFmtId="183" fontId="7" fillId="0" borderId="0" xfId="69" applyNumberFormat="1" applyFont="1" applyBorder="1">
      <alignment/>
      <protection/>
    </xf>
    <xf numFmtId="0" fontId="8" fillId="0" borderId="0" xfId="69" applyNumberFormat="1" applyFont="1" applyBorder="1" applyAlignment="1">
      <alignment horizontal="right" vertical="center"/>
      <protection/>
    </xf>
    <xf numFmtId="3" fontId="8" fillId="0" borderId="23" xfId="69" applyNumberFormat="1" applyFont="1" applyBorder="1" applyAlignment="1">
      <alignment vertical="center"/>
      <protection/>
    </xf>
    <xf numFmtId="0" fontId="2" fillId="0" borderId="19" xfId="89" applyFont="1" applyFill="1" applyBorder="1" applyAlignment="1">
      <alignment horizontal="left" vertical="center" wrapText="1"/>
      <protection/>
    </xf>
    <xf numFmtId="3" fontId="2" fillId="0" borderId="19" xfId="89" applyNumberFormat="1" applyFont="1" applyFill="1" applyBorder="1" applyAlignment="1">
      <alignment horizontal="center" vertical="center" wrapText="1"/>
      <protection/>
    </xf>
    <xf numFmtId="3" fontId="2" fillId="0" borderId="22" xfId="89" applyNumberFormat="1" applyFont="1" applyFill="1" applyBorder="1" applyAlignment="1">
      <alignment horizontal="center" vertical="center" wrapText="1"/>
      <protection/>
    </xf>
    <xf numFmtId="0" fontId="2" fillId="0" borderId="19" xfId="89" applyFont="1" applyFill="1" applyBorder="1" applyAlignment="1">
      <alignment horizontal="center" vertical="center" wrapText="1"/>
      <protection/>
    </xf>
    <xf numFmtId="0" fontId="23" fillId="0" borderId="0" xfId="89" applyFont="1" applyFill="1" applyBorder="1" applyAlignment="1">
      <alignment horizontal="left" vertical="center" wrapText="1"/>
      <protection/>
    </xf>
    <xf numFmtId="183" fontId="23" fillId="0" borderId="0" xfId="89" applyNumberFormat="1" applyFont="1" applyFill="1" applyBorder="1" applyAlignment="1">
      <alignment horizontal="right" vertical="center"/>
      <protection/>
    </xf>
    <xf numFmtId="183" fontId="3" fillId="0" borderId="0" xfId="89" applyNumberFormat="1" applyFont="1" applyFill="1" applyBorder="1" applyAlignment="1">
      <alignment horizontal="right" vertical="center"/>
      <protection/>
    </xf>
    <xf numFmtId="0" fontId="22" fillId="0" borderId="0" xfId="89" applyFont="1" applyFill="1" applyBorder="1" applyAlignment="1">
      <alignment horizontal="left" vertical="center" wrapText="1" indent="1"/>
      <protection/>
    </xf>
    <xf numFmtId="179" fontId="22" fillId="0" borderId="21" xfId="89" applyNumberFormat="1" applyFont="1" applyFill="1" applyBorder="1" applyAlignment="1">
      <alignment horizontal="right" vertical="center"/>
      <protection/>
    </xf>
    <xf numFmtId="183" fontId="22" fillId="0" borderId="0" xfId="89" applyNumberFormat="1" applyFont="1" applyFill="1" applyBorder="1" applyAlignment="1">
      <alignment horizontal="right" vertical="center"/>
      <protection/>
    </xf>
    <xf numFmtId="178" fontId="7" fillId="0" borderId="0" xfId="69" applyNumberFormat="1" applyFont="1" applyAlignment="1">
      <alignment vertical="center"/>
      <protection/>
    </xf>
    <xf numFmtId="0" fontId="10" fillId="0" borderId="0" xfId="69" applyFont="1" applyBorder="1" applyAlignment="1">
      <alignment vertical="center"/>
      <protection/>
    </xf>
    <xf numFmtId="3" fontId="8" fillId="0" borderId="17" xfId="69" applyNumberFormat="1" applyFont="1" applyFill="1" applyBorder="1" applyAlignment="1">
      <alignment horizontal="right" vertical="center"/>
      <protection/>
    </xf>
    <xf numFmtId="0" fontId="8" fillId="0" borderId="17" xfId="69" applyFont="1" applyFill="1" applyBorder="1" applyAlignment="1">
      <alignment horizontal="right" vertical="center"/>
      <protection/>
    </xf>
    <xf numFmtId="187" fontId="10" fillId="0" borderId="0" xfId="69" applyNumberFormat="1" applyFont="1" applyFill="1" applyBorder="1">
      <alignment/>
      <protection/>
    </xf>
    <xf numFmtId="3" fontId="7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83" fontId="25" fillId="0" borderId="0" xfId="69" applyNumberFormat="1" applyFont="1" applyFill="1" applyBorder="1" applyAlignment="1">
      <alignment vertical="center"/>
      <protection/>
    </xf>
    <xf numFmtId="0" fontId="8" fillId="0" borderId="11" xfId="69" applyFont="1" applyFill="1" applyBorder="1" applyAlignment="1">
      <alignment vertical="center"/>
      <protection/>
    </xf>
    <xf numFmtId="0" fontId="102" fillId="0" borderId="0" xfId="75" applyFont="1" applyFill="1">
      <alignment/>
      <protection/>
    </xf>
    <xf numFmtId="0" fontId="103" fillId="0" borderId="0" xfId="75" applyFont="1" applyFill="1">
      <alignment/>
      <protection/>
    </xf>
    <xf numFmtId="0" fontId="102" fillId="0" borderId="0" xfId="75" applyFont="1" applyFill="1" applyAlignment="1">
      <alignment vertical="center"/>
      <protection/>
    </xf>
    <xf numFmtId="0" fontId="2" fillId="0" borderId="11" xfId="75" applyFont="1" applyFill="1" applyBorder="1" applyAlignment="1">
      <alignment horizontal="right" vertical="center" wrapText="1"/>
      <protection/>
    </xf>
    <xf numFmtId="0" fontId="103" fillId="0" borderId="0" xfId="75" applyFont="1" applyFill="1" applyAlignment="1">
      <alignment vertical="center"/>
      <protection/>
    </xf>
    <xf numFmtId="3" fontId="8" fillId="0" borderId="0" xfId="75" applyNumberFormat="1" applyFont="1" applyFill="1" applyBorder="1" applyAlignment="1">
      <alignment horizontal="right" vertical="center"/>
      <protection/>
    </xf>
    <xf numFmtId="0" fontId="104" fillId="0" borderId="0" xfId="75" applyFont="1" applyFill="1" applyAlignment="1">
      <alignment vertical="center"/>
      <protection/>
    </xf>
    <xf numFmtId="0" fontId="3" fillId="0" borderId="0" xfId="75" applyFont="1" applyFill="1" applyAlignment="1">
      <alignment horizontal="left" vertical="center"/>
      <protection/>
    </xf>
    <xf numFmtId="3" fontId="105" fillId="0" borderId="0" xfId="75" applyNumberFormat="1" applyFont="1" applyFill="1" applyBorder="1" applyAlignment="1">
      <alignment horizontal="right" vertical="center"/>
      <protection/>
    </xf>
    <xf numFmtId="3" fontId="105" fillId="0" borderId="0" xfId="75" applyNumberFormat="1" applyFont="1" applyFill="1" applyBorder="1" applyAlignment="1" quotePrefix="1">
      <alignment horizontal="right" vertical="center"/>
      <protection/>
    </xf>
    <xf numFmtId="0" fontId="2" fillId="0" borderId="0" xfId="75" applyFont="1" applyFill="1" applyAlignment="1">
      <alignment horizontal="left" vertical="center"/>
      <protection/>
    </xf>
    <xf numFmtId="0" fontId="105" fillId="0" borderId="0" xfId="75" applyFont="1" applyFill="1" applyBorder="1" applyAlignment="1">
      <alignment horizontal="left" vertical="center"/>
      <protection/>
    </xf>
    <xf numFmtId="3" fontId="105" fillId="0" borderId="0" xfId="75" applyNumberFormat="1" applyFont="1" applyFill="1" applyBorder="1" applyAlignment="1">
      <alignment vertical="center"/>
      <protection/>
    </xf>
    <xf numFmtId="0" fontId="105" fillId="0" borderId="0" xfId="75" applyFont="1" applyFill="1" applyAlignment="1">
      <alignment horizontal="left" vertical="center"/>
      <protection/>
    </xf>
    <xf numFmtId="0" fontId="105" fillId="0" borderId="0" xfId="75" applyFont="1" applyFill="1">
      <alignment/>
      <protection/>
    </xf>
    <xf numFmtId="3" fontId="7" fillId="0" borderId="0" xfId="75" applyNumberFormat="1" applyFont="1" applyFill="1" applyBorder="1" applyAlignment="1" quotePrefix="1">
      <alignment horizontal="right" vertical="center"/>
      <protection/>
    </xf>
    <xf numFmtId="3" fontId="7" fillId="0" borderId="0" xfId="75" applyNumberFormat="1" applyFont="1" applyFill="1" applyBorder="1" applyAlignment="1">
      <alignment horizontal="right" vertical="center"/>
      <protection/>
    </xf>
    <xf numFmtId="0" fontId="105" fillId="0" borderId="0" xfId="75" applyFont="1" applyFill="1" applyAlignment="1">
      <alignment vertical="center"/>
      <protection/>
    </xf>
    <xf numFmtId="0" fontId="105" fillId="0" borderId="0" xfId="75" applyFont="1" applyFill="1" applyBorder="1" applyAlignment="1">
      <alignment vertical="center"/>
      <protection/>
    </xf>
    <xf numFmtId="0" fontId="102" fillId="0" borderId="19" xfId="75" applyFont="1" applyFill="1" applyBorder="1" applyAlignment="1">
      <alignment vertical="center"/>
      <protection/>
    </xf>
    <xf numFmtId="183" fontId="105" fillId="0" borderId="19" xfId="75" applyNumberFormat="1" applyFont="1" applyFill="1" applyBorder="1" applyAlignment="1">
      <alignment horizontal="right" vertical="center"/>
      <protection/>
    </xf>
    <xf numFmtId="3" fontId="7" fillId="0" borderId="0" xfId="101" applyNumberFormat="1" applyFont="1" applyFill="1" applyAlignment="1">
      <alignment horizontal="right"/>
      <protection/>
    </xf>
    <xf numFmtId="0" fontId="7" fillId="0" borderId="0" xfId="69" applyFont="1" applyFill="1" applyBorder="1" applyAlignment="1">
      <alignment horizontal="left" vertical="center" wrapText="1"/>
      <protection/>
    </xf>
    <xf numFmtId="0" fontId="8" fillId="0" borderId="0" xfId="101" applyFont="1" applyFill="1" applyBorder="1" applyAlignment="1">
      <alignment vertical="center" wrapText="1"/>
      <protection/>
    </xf>
    <xf numFmtId="0" fontId="16" fillId="0" borderId="0" xfId="69" applyFont="1" applyFill="1" applyBorder="1" applyAlignment="1">
      <alignment horizontal="left" vertical="center" wrapText="1" indent="2"/>
      <protection/>
    </xf>
    <xf numFmtId="0" fontId="16" fillId="0" borderId="0" xfId="69" applyFont="1" applyFill="1" applyBorder="1" applyAlignment="1">
      <alignment horizontal="left" vertical="center" wrapText="1" indent="3"/>
      <protection/>
    </xf>
    <xf numFmtId="0" fontId="7" fillId="0" borderId="19" xfId="69" applyFont="1" applyFill="1" applyBorder="1" applyAlignment="1">
      <alignment horizontal="left" vertical="center" wrapText="1" indent="3"/>
      <protection/>
    </xf>
    <xf numFmtId="3" fontId="8" fillId="0" borderId="0" xfId="69" applyNumberFormat="1" applyFont="1" applyFill="1" applyBorder="1" applyAlignment="1">
      <alignment horizontal="right" vertical="center" wrapText="1"/>
      <protection/>
    </xf>
    <xf numFmtId="179" fontId="7" fillId="0" borderId="0" xfId="92" applyNumberFormat="1" applyFont="1" applyFill="1" applyBorder="1" applyAlignment="1">
      <alignment vertical="center"/>
      <protection/>
    </xf>
    <xf numFmtId="0" fontId="16" fillId="0" borderId="0" xfId="101" applyFont="1" applyFill="1" applyBorder="1" applyAlignment="1">
      <alignment horizontal="left" vertical="center" wrapText="1" indent="1"/>
      <protection/>
    </xf>
    <xf numFmtId="0" fontId="16" fillId="0" borderId="0" xfId="101" applyFont="1" applyFill="1" applyAlignment="1">
      <alignment vertical="center"/>
      <protection/>
    </xf>
    <xf numFmtId="3" fontId="16" fillId="0" borderId="0" xfId="101" applyNumberFormat="1" applyFont="1" applyFill="1" applyBorder="1" applyAlignment="1">
      <alignment vertical="center"/>
      <protection/>
    </xf>
    <xf numFmtId="3" fontId="16" fillId="0" borderId="0" xfId="101" applyNumberFormat="1" applyFont="1" applyFill="1" applyBorder="1" applyAlignment="1">
      <alignment horizontal="right" vertical="center" wrapText="1"/>
      <protection/>
    </xf>
    <xf numFmtId="3" fontId="16" fillId="0" borderId="0" xfId="101" applyNumberFormat="1" applyFont="1" applyFill="1" applyBorder="1" applyAlignment="1">
      <alignment vertical="center" wrapText="1"/>
      <protection/>
    </xf>
    <xf numFmtId="3" fontId="8" fillId="0" borderId="11" xfId="101" applyNumberFormat="1" applyFont="1" applyFill="1" applyBorder="1" applyAlignment="1">
      <alignment horizontal="right" vertical="center" wrapText="1"/>
      <protection/>
    </xf>
    <xf numFmtId="0" fontId="14" fillId="0" borderId="0" xfId="92" applyFont="1" applyFill="1">
      <alignment/>
      <protection/>
    </xf>
    <xf numFmtId="0" fontId="8" fillId="0" borderId="16" xfId="71" applyFont="1" applyFill="1" applyBorder="1" applyAlignment="1">
      <alignment vertical="center" wrapText="1"/>
      <protection/>
    </xf>
    <xf numFmtId="0" fontId="28" fillId="0" borderId="0" xfId="92" applyFont="1" applyFill="1">
      <alignment/>
      <protection/>
    </xf>
    <xf numFmtId="0" fontId="8" fillId="0" borderId="0" xfId="92" applyFont="1" applyFill="1" applyBorder="1" applyAlignment="1">
      <alignment horizontal="left" vertical="center" wrapText="1"/>
      <protection/>
    </xf>
    <xf numFmtId="0" fontId="13" fillId="0" borderId="0" xfId="92" applyFont="1" applyFill="1">
      <alignment/>
      <protection/>
    </xf>
    <xf numFmtId="0" fontId="10" fillId="0" borderId="0" xfId="92" applyFont="1" applyFill="1" applyBorder="1" applyAlignment="1">
      <alignment horizontal="left" vertical="center" wrapText="1" indent="2"/>
      <protection/>
    </xf>
    <xf numFmtId="0" fontId="8" fillId="0" borderId="0" xfId="92" applyFont="1" applyFill="1" applyBorder="1" applyAlignment="1">
      <alignment vertical="center" wrapText="1"/>
      <protection/>
    </xf>
    <xf numFmtId="0" fontId="7" fillId="0" borderId="0" xfId="92" applyFont="1" applyFill="1" applyBorder="1" applyAlignment="1">
      <alignment horizontal="left" vertical="center" wrapText="1" indent="1"/>
      <protection/>
    </xf>
    <xf numFmtId="0" fontId="8" fillId="0" borderId="11" xfId="92" applyFont="1" applyFill="1" applyBorder="1" applyAlignment="1">
      <alignment horizontal="left" vertical="center" wrapText="1" indent="1"/>
      <protection/>
    </xf>
    <xf numFmtId="0" fontId="7" fillId="0" borderId="0" xfId="92" applyFont="1" applyFill="1">
      <alignment/>
      <protection/>
    </xf>
    <xf numFmtId="0" fontId="26" fillId="0" borderId="0" xfId="92" applyFont="1" applyFill="1">
      <alignment/>
      <protection/>
    </xf>
    <xf numFmtId="0" fontId="14" fillId="0" borderId="0" xfId="92" applyFont="1" applyFill="1" applyAlignment="1">
      <alignment vertical="center"/>
      <protection/>
    </xf>
    <xf numFmtId="3" fontId="8" fillId="0" borderId="0" xfId="101" applyNumberFormat="1" applyFont="1" applyFill="1" applyBorder="1" applyAlignment="1">
      <alignment vertical="center" wrapText="1"/>
      <protection/>
    </xf>
    <xf numFmtId="0" fontId="7" fillId="0" borderId="0" xfId="70" applyFont="1" applyFill="1" applyBorder="1" applyAlignment="1">
      <alignment horizontal="left" vertical="center" wrapText="1" indent="2"/>
      <protection/>
    </xf>
    <xf numFmtId="3" fontId="7" fillId="0" borderId="0" xfId="101" applyNumberFormat="1" applyFont="1" applyFill="1" applyBorder="1" applyAlignment="1">
      <alignment horizontal="right" vertical="center" wrapText="1"/>
      <protection/>
    </xf>
    <xf numFmtId="0" fontId="7" fillId="0" borderId="0" xfId="101" applyFont="1" applyFill="1" applyBorder="1" applyAlignment="1">
      <alignment horizontal="left" vertical="center" wrapText="1" indent="2"/>
      <protection/>
    </xf>
    <xf numFmtId="3" fontId="7" fillId="0" borderId="0" xfId="71" applyNumberFormat="1" applyFont="1" applyFill="1" applyBorder="1" applyAlignment="1">
      <alignment vertical="center"/>
      <protection/>
    </xf>
    <xf numFmtId="3" fontId="7" fillId="0" borderId="19" xfId="71" applyNumberFormat="1" applyFont="1" applyFill="1" applyBorder="1" applyAlignment="1">
      <alignment vertical="center"/>
      <protection/>
    </xf>
    <xf numFmtId="0" fontId="7" fillId="0" borderId="19" xfId="69" applyFont="1" applyFill="1" applyBorder="1" applyAlignment="1">
      <alignment horizontal="left" vertical="center" wrapText="1" indent="2"/>
      <protection/>
    </xf>
    <xf numFmtId="3" fontId="7" fillId="0" borderId="12" xfId="71" applyNumberFormat="1" applyFont="1" applyFill="1" applyBorder="1" applyAlignment="1">
      <alignment horizontal="right" vertical="center"/>
      <protection/>
    </xf>
    <xf numFmtId="3" fontId="7" fillId="0" borderId="24" xfId="71" applyNumberFormat="1" applyFont="1" applyFill="1" applyBorder="1" applyAlignment="1">
      <alignment horizontal="right" vertical="center"/>
      <protection/>
    </xf>
    <xf numFmtId="3" fontId="8" fillId="0" borderId="24" xfId="71" applyNumberFormat="1" applyFont="1" applyFill="1" applyBorder="1" applyAlignment="1">
      <alignment horizontal="right" vertical="center"/>
      <protection/>
    </xf>
    <xf numFmtId="3" fontId="8" fillId="0" borderId="19" xfId="71" applyNumberFormat="1" applyFont="1" applyFill="1" applyBorder="1" applyAlignment="1">
      <alignment horizontal="right" vertical="center"/>
      <protection/>
    </xf>
    <xf numFmtId="0" fontId="8" fillId="0" borderId="19" xfId="101" applyFont="1" applyFill="1" applyBorder="1" applyAlignment="1">
      <alignment horizontal="left" vertical="center" wrapText="1"/>
      <protection/>
    </xf>
    <xf numFmtId="0" fontId="29" fillId="0" borderId="0" xfId="92" applyFont="1" applyFill="1">
      <alignment/>
      <protection/>
    </xf>
    <xf numFmtId="0" fontId="7" fillId="0" borderId="16" xfId="92" applyFont="1" applyFill="1" applyBorder="1" applyAlignment="1">
      <alignment vertical="center"/>
      <protection/>
    </xf>
    <xf numFmtId="0" fontId="7" fillId="0" borderId="0" xfId="92" applyFont="1" applyFill="1" applyBorder="1" applyAlignment="1">
      <alignment vertical="center"/>
      <protection/>
    </xf>
    <xf numFmtId="0" fontId="7" fillId="0" borderId="19" xfId="69" applyFont="1" applyBorder="1" applyAlignment="1">
      <alignment horizontal="left" vertical="center" wrapText="1"/>
      <protection/>
    </xf>
    <xf numFmtId="0" fontId="16" fillId="0" borderId="0" xfId="70" applyFont="1" applyFill="1" applyBorder="1" applyAlignment="1">
      <alignment vertical="center" wrapText="1"/>
      <protection/>
    </xf>
    <xf numFmtId="0" fontId="10" fillId="0" borderId="0" xfId="70" applyFont="1" applyFill="1" applyBorder="1" applyAlignment="1">
      <alignment horizontal="left" vertical="center" wrapText="1" indent="1"/>
      <protection/>
    </xf>
    <xf numFmtId="3" fontId="23" fillId="0" borderId="21" xfId="89" applyNumberFormat="1" applyFont="1" applyFill="1" applyBorder="1" applyAlignment="1">
      <alignment horizontal="right" vertical="center"/>
      <protection/>
    </xf>
    <xf numFmtId="3" fontId="22" fillId="0" borderId="21" xfId="89" applyNumberFormat="1" applyFont="1" applyFill="1" applyBorder="1" applyAlignment="1">
      <alignment horizontal="right" vertical="center"/>
      <protection/>
    </xf>
    <xf numFmtId="0" fontId="30" fillId="0" borderId="0" xfId="75" applyFont="1" applyFill="1">
      <alignment/>
      <protection/>
    </xf>
    <xf numFmtId="1" fontId="7" fillId="0" borderId="0" xfId="69" applyNumberFormat="1" applyFont="1" applyFill="1">
      <alignment/>
      <protection/>
    </xf>
    <xf numFmtId="1" fontId="7" fillId="0" borderId="0" xfId="69" applyNumberFormat="1" applyFont="1">
      <alignment/>
      <protection/>
    </xf>
    <xf numFmtId="189" fontId="7" fillId="0" borderId="0" xfId="69" applyNumberFormat="1" applyFont="1" applyAlignment="1">
      <alignment vertical="center"/>
      <protection/>
    </xf>
    <xf numFmtId="187" fontId="7" fillId="0" borderId="0" xfId="69" applyNumberFormat="1" applyFont="1" applyFill="1" applyBorder="1">
      <alignment/>
      <protection/>
    </xf>
    <xf numFmtId="3" fontId="8" fillId="0" borderId="0" xfId="92" applyNumberFormat="1" applyFont="1" applyFill="1" applyBorder="1" applyAlignment="1">
      <alignment horizontal="right" vertical="center"/>
      <protection/>
    </xf>
    <xf numFmtId="3" fontId="7" fillId="0" borderId="0" xfId="92" applyNumberFormat="1" applyFont="1" applyFill="1" applyBorder="1" applyAlignment="1">
      <alignment horizontal="right" vertical="center"/>
      <protection/>
    </xf>
    <xf numFmtId="3" fontId="7" fillId="0" borderId="0" xfId="92" applyNumberFormat="1" applyFont="1" applyFill="1" applyBorder="1" applyAlignment="1">
      <alignment vertical="center"/>
      <protection/>
    </xf>
    <xf numFmtId="3" fontId="2" fillId="0" borderId="0" xfId="92" applyNumberFormat="1" applyFont="1" applyFill="1" applyBorder="1" applyAlignment="1">
      <alignment horizontal="right" vertical="center"/>
      <protection/>
    </xf>
    <xf numFmtId="3" fontId="10" fillId="0" borderId="0" xfId="92" applyNumberFormat="1" applyFont="1" applyFill="1" applyBorder="1" applyAlignment="1">
      <alignment vertical="center"/>
      <protection/>
    </xf>
    <xf numFmtId="3" fontId="8" fillId="0" borderId="0" xfId="92" applyNumberFormat="1" applyFont="1" applyFill="1" applyBorder="1" applyAlignment="1">
      <alignment vertical="center"/>
      <protection/>
    </xf>
    <xf numFmtId="3" fontId="8" fillId="0" borderId="11" xfId="92" applyNumberFormat="1" applyFont="1" applyFill="1" applyBorder="1" applyAlignment="1">
      <alignment horizontal="right" vertical="center"/>
      <protection/>
    </xf>
    <xf numFmtId="0" fontId="7" fillId="0" borderId="0" xfId="69" applyFont="1" applyFill="1" applyBorder="1" applyAlignment="1">
      <alignment horizontal="right" vertical="center"/>
      <protection/>
    </xf>
    <xf numFmtId="3" fontId="106" fillId="0" borderId="0" xfId="75" applyNumberFormat="1" applyFont="1" applyFill="1" applyBorder="1" applyAlignment="1">
      <alignment horizontal="right" vertical="center"/>
      <protection/>
    </xf>
    <xf numFmtId="191" fontId="7" fillId="0" borderId="0" xfId="92" applyNumberFormat="1" applyFont="1" applyFill="1" applyBorder="1" applyAlignment="1">
      <alignment vertical="center"/>
      <protection/>
    </xf>
    <xf numFmtId="3" fontId="107" fillId="0" borderId="0" xfId="75" applyNumberFormat="1" applyFont="1" applyFill="1" applyAlignment="1">
      <alignment horizontal="center"/>
      <protection/>
    </xf>
    <xf numFmtId="3" fontId="107" fillId="0" borderId="0" xfId="75" applyNumberFormat="1" applyFont="1" applyFill="1" applyBorder="1">
      <alignment/>
      <protection/>
    </xf>
    <xf numFmtId="3" fontId="7" fillId="0" borderId="0" xfId="69" applyNumberFormat="1" applyFont="1" applyFill="1" applyAlignment="1">
      <alignment horizontal="right" vertical="center"/>
      <protection/>
    </xf>
    <xf numFmtId="0" fontId="18" fillId="0" borderId="0" xfId="69" applyFont="1" applyFill="1" applyAlignment="1">
      <alignment vertical="center"/>
      <protection/>
    </xf>
    <xf numFmtId="0" fontId="7" fillId="0" borderId="0" xfId="70" applyFont="1" applyFill="1" applyBorder="1" applyAlignment="1">
      <alignment horizontal="left" vertical="center"/>
      <protection/>
    </xf>
    <xf numFmtId="0" fontId="10" fillId="0" borderId="0" xfId="70" applyFont="1" applyBorder="1" applyAlignment="1">
      <alignment horizontal="left" vertical="center" wrapText="1" indent="1"/>
      <protection/>
    </xf>
    <xf numFmtId="3" fontId="7" fillId="0" borderId="0" xfId="69" applyNumberFormat="1" applyFont="1" applyFill="1" applyBorder="1" applyAlignment="1" quotePrefix="1">
      <alignment horizontal="right" vertical="center"/>
      <protection/>
    </xf>
    <xf numFmtId="3" fontId="16" fillId="0" borderId="0" xfId="69" applyNumberFormat="1" applyFont="1" applyFill="1" applyBorder="1" applyAlignment="1" quotePrefix="1">
      <alignment horizontal="right" vertical="center"/>
      <protection/>
    </xf>
    <xf numFmtId="0" fontId="108" fillId="0" borderId="0" xfId="75" applyFont="1" applyFill="1" applyAlignment="1">
      <alignment horizontal="left" indent="1"/>
      <protection/>
    </xf>
    <xf numFmtId="3" fontId="10" fillId="0" borderId="0" xfId="75" applyNumberFormat="1" applyFont="1" applyFill="1" applyBorder="1" applyAlignment="1">
      <alignment horizontal="right" vertical="center"/>
      <protection/>
    </xf>
    <xf numFmtId="0" fontId="109" fillId="0" borderId="0" xfId="75" applyFont="1" applyFill="1">
      <alignment/>
      <protection/>
    </xf>
    <xf numFmtId="0" fontId="105" fillId="0" borderId="0" xfId="75" applyFont="1" applyBorder="1" applyAlignment="1">
      <alignment vertical="center"/>
      <protection/>
    </xf>
    <xf numFmtId="0" fontId="103" fillId="0" borderId="19" xfId="75" applyFont="1" applyBorder="1" applyAlignment="1">
      <alignment horizontal="right" vertical="center" wrapText="1"/>
      <protection/>
    </xf>
    <xf numFmtId="0" fontId="103" fillId="0" borderId="0" xfId="75" applyFont="1" applyBorder="1" applyAlignment="1">
      <alignment wrapText="1"/>
      <protection/>
    </xf>
    <xf numFmtId="0" fontId="103" fillId="0" borderId="0" xfId="75" applyFont="1" applyBorder="1" applyAlignment="1">
      <alignment vertical="center" wrapText="1"/>
      <protection/>
    </xf>
    <xf numFmtId="0" fontId="105" fillId="0" borderId="0" xfId="75" applyFont="1" applyBorder="1" applyAlignment="1">
      <alignment wrapText="1"/>
      <protection/>
    </xf>
    <xf numFmtId="0" fontId="105" fillId="0" borderId="0" xfId="75" applyFont="1" applyBorder="1">
      <alignment/>
      <protection/>
    </xf>
    <xf numFmtId="0" fontId="2" fillId="0" borderId="0" xfId="75" applyFont="1" applyBorder="1" applyAlignment="1">
      <alignment vertical="center" wrapText="1"/>
      <protection/>
    </xf>
    <xf numFmtId="0" fontId="105" fillId="0" borderId="19" xfId="75" applyFont="1" applyBorder="1" applyAlignment="1">
      <alignment wrapText="1"/>
      <protection/>
    </xf>
    <xf numFmtId="3" fontId="105" fillId="0" borderId="19" xfId="75" applyNumberFormat="1" applyFont="1" applyBorder="1">
      <alignment/>
      <protection/>
    </xf>
    <xf numFmtId="0" fontId="105" fillId="0" borderId="19" xfId="75" applyFont="1" applyBorder="1">
      <alignment/>
      <protection/>
    </xf>
    <xf numFmtId="0" fontId="6" fillId="0" borderId="0" xfId="69" applyFont="1" applyFill="1" applyBorder="1" applyAlignment="1">
      <alignment horizontal="left" vertical="center" wrapText="1"/>
      <protection/>
    </xf>
    <xf numFmtId="0" fontId="6" fillId="0" borderId="0" xfId="69" applyFont="1" applyFill="1" applyBorder="1" applyAlignment="1">
      <alignment horizontal="left" vertical="center"/>
      <protection/>
    </xf>
    <xf numFmtId="0" fontId="9" fillId="0" borderId="0" xfId="69" applyFont="1" applyFill="1" applyAlignment="1">
      <alignment vertical="center" wrapText="1"/>
      <protection/>
    </xf>
    <xf numFmtId="0" fontId="7" fillId="0" borderId="0" xfId="69" applyFont="1" applyFill="1" applyBorder="1" applyAlignment="1">
      <alignment/>
      <protection/>
    </xf>
    <xf numFmtId="0" fontId="8" fillId="0" borderId="11" xfId="0" applyFont="1" applyFill="1" applyBorder="1" applyAlignment="1">
      <alignment horizontal="right" vertical="center" wrapText="1"/>
    </xf>
    <xf numFmtId="3" fontId="10" fillId="0" borderId="0" xfId="69" applyNumberFormat="1" applyFont="1" applyFill="1" applyBorder="1">
      <alignment/>
      <protection/>
    </xf>
    <xf numFmtId="3" fontId="8" fillId="0" borderId="11" xfId="0" applyNumberFormat="1" applyFont="1" applyFill="1" applyBorder="1" applyAlignment="1">
      <alignment vertical="center"/>
    </xf>
    <xf numFmtId="0" fontId="7" fillId="0" borderId="0" xfId="69" applyFont="1" applyFill="1" applyBorder="1" applyAlignment="1">
      <alignment horizontal="center"/>
      <protection/>
    </xf>
    <xf numFmtId="0" fontId="8" fillId="0" borderId="0" xfId="69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13" fillId="0" borderId="0" xfId="69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horizontal="left" vertical="center"/>
      <protection/>
    </xf>
    <xf numFmtId="0" fontId="8" fillId="0" borderId="19" xfId="69" applyFont="1" applyFill="1" applyBorder="1" applyAlignment="1">
      <alignment horizontal="right" vertical="center" wrapText="1"/>
      <protection/>
    </xf>
    <xf numFmtId="0" fontId="13" fillId="0" borderId="0" xfId="69" applyFont="1" applyFill="1" applyBorder="1" applyAlignment="1">
      <alignment horizontal="center" vertical="center"/>
      <protection/>
    </xf>
    <xf numFmtId="3" fontId="13" fillId="0" borderId="0" xfId="69" applyNumberFormat="1" applyFont="1" applyFill="1" applyBorder="1" applyAlignment="1">
      <alignment vertical="center"/>
      <protection/>
    </xf>
    <xf numFmtId="0" fontId="14" fillId="0" borderId="0" xfId="69" applyFont="1" applyFill="1" applyBorder="1" applyAlignment="1">
      <alignment horizontal="left"/>
      <protection/>
    </xf>
    <xf numFmtId="0" fontId="14" fillId="0" borderId="0" xfId="69" applyFont="1" applyFill="1" applyBorder="1" applyAlignment="1">
      <alignment horizontal="center"/>
      <protection/>
    </xf>
    <xf numFmtId="0" fontId="14" fillId="0" borderId="0" xfId="69" applyFont="1" applyFill="1" applyBorder="1">
      <alignment/>
      <protection/>
    </xf>
    <xf numFmtId="0" fontId="7" fillId="0" borderId="0" xfId="69" applyFont="1" applyFill="1" applyBorder="1" applyAlignment="1">
      <alignment horizontal="left"/>
      <protection/>
    </xf>
    <xf numFmtId="0" fontId="13" fillId="0" borderId="0" xfId="69" applyFont="1" applyFill="1" applyBorder="1" applyAlignment="1">
      <alignment horizontal="center"/>
      <protection/>
    </xf>
    <xf numFmtId="183" fontId="7" fillId="0" borderId="0" xfId="69" applyNumberFormat="1" applyFont="1" applyFill="1" applyBorder="1" applyAlignment="1">
      <alignment vertical="center"/>
      <protection/>
    </xf>
    <xf numFmtId="178" fontId="8" fillId="0" borderId="0" xfId="69" applyNumberFormat="1" applyFont="1" applyFill="1" applyBorder="1" applyAlignment="1">
      <alignment vertical="center"/>
      <protection/>
    </xf>
    <xf numFmtId="183" fontId="10" fillId="0" borderId="0" xfId="69" applyNumberFormat="1" applyFont="1" applyFill="1" applyBorder="1" applyAlignment="1">
      <alignment vertical="center"/>
      <protection/>
    </xf>
    <xf numFmtId="183" fontId="7" fillId="0" borderId="19" xfId="69" applyNumberFormat="1" applyFont="1" applyFill="1" applyBorder="1" applyAlignment="1">
      <alignment vertical="center"/>
      <protection/>
    </xf>
    <xf numFmtId="0" fontId="7" fillId="0" borderId="0" xfId="69" applyFont="1" applyFill="1" applyBorder="1" applyAlignment="1">
      <alignment horizontal="right"/>
      <protection/>
    </xf>
    <xf numFmtId="0" fontId="8" fillId="0" borderId="0" xfId="69" applyFont="1" applyFill="1" applyBorder="1" applyAlignment="1">
      <alignment horizontal="right"/>
      <protection/>
    </xf>
    <xf numFmtId="0" fontId="8" fillId="0" borderId="0" xfId="69" applyFont="1" applyFill="1" applyAlignment="1">
      <alignment horizontal="right" vertical="center" wrapText="1"/>
      <protection/>
    </xf>
    <xf numFmtId="3" fontId="10" fillId="0" borderId="0" xfId="75" applyNumberFormat="1" applyFont="1" applyFill="1" applyBorder="1" applyAlignment="1" quotePrefix="1">
      <alignment horizontal="right" vertical="center"/>
      <protection/>
    </xf>
    <xf numFmtId="3" fontId="8" fillId="0" borderId="0" xfId="75" applyNumberFormat="1" applyFont="1" applyFill="1" applyAlignment="1">
      <alignment horizontal="center"/>
      <protection/>
    </xf>
    <xf numFmtId="0" fontId="8" fillId="0" borderId="13" xfId="69" applyFont="1" applyFill="1" applyBorder="1" applyAlignment="1">
      <alignment horizontal="right" vertical="center"/>
      <protection/>
    </xf>
    <xf numFmtId="0" fontId="7" fillId="0" borderId="25" xfId="92" applyFont="1" applyFill="1" applyBorder="1" applyAlignment="1">
      <alignment horizontal="left" vertical="center" wrapText="1"/>
      <protection/>
    </xf>
    <xf numFmtId="0" fontId="7" fillId="0" borderId="25" xfId="92" applyFont="1" applyFill="1" applyBorder="1" applyAlignment="1">
      <alignment vertical="center"/>
      <protection/>
    </xf>
    <xf numFmtId="0" fontId="7" fillId="0" borderId="0" xfId="92" applyFont="1" applyFill="1" applyBorder="1" applyAlignment="1">
      <alignment vertical="center" wrapText="1"/>
      <protection/>
    </xf>
    <xf numFmtId="0" fontId="7" fillId="0" borderId="19" xfId="92" applyFont="1" applyFill="1" applyBorder="1" applyAlignment="1">
      <alignment vertical="center" wrapText="1"/>
      <protection/>
    </xf>
    <xf numFmtId="179" fontId="7" fillId="0" borderId="19" xfId="92" applyNumberFormat="1" applyFont="1" applyFill="1" applyBorder="1" applyAlignment="1">
      <alignment vertical="center"/>
      <protection/>
    </xf>
    <xf numFmtId="191" fontId="7" fillId="0" borderId="16" xfId="92" applyNumberFormat="1" applyFont="1" applyFill="1" applyBorder="1" applyAlignment="1">
      <alignment vertical="center"/>
      <protection/>
    </xf>
    <xf numFmtId="191" fontId="7" fillId="0" borderId="25" xfId="92" applyNumberFormat="1" applyFont="1" applyFill="1" applyBorder="1" applyAlignment="1">
      <alignment vertical="center"/>
      <protection/>
    </xf>
    <xf numFmtId="0" fontId="8" fillId="0" borderId="19" xfId="69" applyFont="1" applyFill="1" applyBorder="1" applyAlignment="1">
      <alignment horizontal="left" vertical="center"/>
      <protection/>
    </xf>
    <xf numFmtId="0" fontId="7" fillId="0" borderId="0" xfId="69" applyFont="1" applyFill="1" applyAlignment="1">
      <alignment vertical="center"/>
      <protection/>
    </xf>
    <xf numFmtId="180" fontId="7" fillId="0" borderId="0" xfId="69" applyNumberFormat="1" applyFont="1" applyFill="1" applyBorder="1" applyAlignment="1">
      <alignment vertical="center"/>
      <protection/>
    </xf>
    <xf numFmtId="180" fontId="10" fillId="0" borderId="0" xfId="69" applyNumberFormat="1" applyFont="1" applyFill="1" applyBorder="1" applyAlignment="1">
      <alignment vertical="center"/>
      <protection/>
    </xf>
    <xf numFmtId="180" fontId="8" fillId="0" borderId="0" xfId="69" applyNumberFormat="1" applyFont="1" applyFill="1" applyBorder="1" applyAlignment="1">
      <alignment vertical="center"/>
      <protection/>
    </xf>
    <xf numFmtId="3" fontId="10" fillId="0" borderId="0" xfId="69" applyNumberFormat="1" applyFont="1" applyFill="1" applyBorder="1" applyAlignment="1">
      <alignment vertical="center"/>
      <protection/>
    </xf>
    <xf numFmtId="0" fontId="9" fillId="0" borderId="0" xfId="69" applyFont="1" applyFill="1" applyBorder="1">
      <alignment/>
      <protection/>
    </xf>
    <xf numFmtId="3" fontId="9" fillId="0" borderId="0" xfId="69" applyNumberFormat="1" applyFont="1" applyFill="1" applyBorder="1">
      <alignment/>
      <protection/>
    </xf>
    <xf numFmtId="0" fontId="8" fillId="0" borderId="17" xfId="71" applyFont="1" applyFill="1" applyBorder="1" applyAlignment="1">
      <alignment horizontal="right" vertical="center"/>
      <protection/>
    </xf>
    <xf numFmtId="0" fontId="8" fillId="0" borderId="11" xfId="71" applyFont="1" applyFill="1" applyBorder="1" applyAlignment="1">
      <alignment horizontal="right" vertical="center"/>
      <protection/>
    </xf>
    <xf numFmtId="0" fontId="8" fillId="0" borderId="11" xfId="71" applyFont="1" applyFill="1" applyBorder="1" applyAlignment="1">
      <alignment horizontal="left" vertical="center" indent="5"/>
      <protection/>
    </xf>
    <xf numFmtId="184" fontId="7" fillId="0" borderId="21" xfId="71" applyNumberFormat="1" applyFont="1" applyFill="1" applyBorder="1" applyAlignment="1">
      <alignment vertical="center"/>
      <protection/>
    </xf>
    <xf numFmtId="184" fontId="7" fillId="0" borderId="0" xfId="71" applyNumberFormat="1" applyFont="1" applyFill="1" applyBorder="1" applyAlignment="1">
      <alignment vertical="center"/>
      <protection/>
    </xf>
    <xf numFmtId="184" fontId="8" fillId="0" borderId="18" xfId="71" applyNumberFormat="1" applyFont="1" applyFill="1" applyBorder="1" applyAlignment="1">
      <alignment vertical="center"/>
      <protection/>
    </xf>
    <xf numFmtId="184" fontId="8" fillId="0" borderId="11" xfId="71" applyNumberFormat="1" applyFont="1" applyFill="1" applyBorder="1" applyAlignment="1">
      <alignment vertical="center"/>
      <protection/>
    </xf>
    <xf numFmtId="0" fontId="17" fillId="0" borderId="0" xfId="69" applyFont="1" applyFill="1" applyBorder="1" applyAlignment="1">
      <alignment vertical="center"/>
      <protection/>
    </xf>
    <xf numFmtId="3" fontId="31" fillId="0" borderId="0" xfId="69" applyNumberFormat="1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horizontal="center" vertical="center"/>
      <protection/>
    </xf>
    <xf numFmtId="0" fontId="9" fillId="0" borderId="0" xfId="69" applyFont="1" applyFill="1" applyBorder="1" applyAlignment="1">
      <alignment vertical="center"/>
      <protection/>
    </xf>
    <xf numFmtId="0" fontId="8" fillId="0" borderId="16" xfId="69" applyFont="1" applyFill="1" applyBorder="1" applyAlignment="1">
      <alignment horizontal="center" vertical="center" wrapText="1"/>
      <protection/>
    </xf>
    <xf numFmtId="3" fontId="7" fillId="0" borderId="0" xfId="69" applyNumberFormat="1" applyFont="1" applyFill="1" applyBorder="1" applyAlignment="1">
      <alignment horizontal="right" vertical="center" wrapText="1"/>
      <protection/>
    </xf>
    <xf numFmtId="2" fontId="7" fillId="0" borderId="0" xfId="69" applyNumberFormat="1" applyFont="1" applyFill="1" applyBorder="1" applyAlignment="1">
      <alignment horizontal="right" vertical="center"/>
      <protection/>
    </xf>
    <xf numFmtId="4" fontId="7" fillId="0" borderId="0" xfId="69" applyNumberFormat="1" applyFont="1" applyFill="1" applyBorder="1" applyAlignment="1">
      <alignment horizontal="right" vertical="center" wrapText="1"/>
      <protection/>
    </xf>
    <xf numFmtId="0" fontId="8" fillId="0" borderId="0" xfId="69" applyFont="1" applyFill="1" applyBorder="1" applyAlignment="1">
      <alignment horizontal="left" vertical="center" wrapText="1"/>
      <protection/>
    </xf>
    <xf numFmtId="2" fontId="8" fillId="0" borderId="0" xfId="69" applyNumberFormat="1" applyFont="1" applyFill="1" applyBorder="1" applyAlignment="1">
      <alignment horizontal="right" vertical="center" wrapText="1"/>
      <protection/>
    </xf>
    <xf numFmtId="0" fontId="10" fillId="0" borderId="0" xfId="70" applyFont="1" applyBorder="1">
      <alignment/>
      <protection/>
    </xf>
    <xf numFmtId="179" fontId="10" fillId="0" borderId="19" xfId="70" applyNumberFormat="1" applyFont="1" applyBorder="1" applyAlignment="1">
      <alignment vertical="center"/>
      <protection/>
    </xf>
    <xf numFmtId="179" fontId="10" fillId="0" borderId="0" xfId="70" applyNumberFormat="1" applyFont="1" applyBorder="1" applyAlignment="1">
      <alignment vertical="center"/>
      <protection/>
    </xf>
    <xf numFmtId="0" fontId="10" fillId="0" borderId="0" xfId="0" applyFont="1" applyFill="1" applyBorder="1" applyAlignment="1">
      <alignment horizontal="left" vertical="center" wrapText="1" indent="1"/>
    </xf>
    <xf numFmtId="0" fontId="8" fillId="0" borderId="19" xfId="69" applyFont="1" applyBorder="1" applyAlignment="1">
      <alignment horizontal="right" vertical="center" wrapText="1"/>
      <protection/>
    </xf>
    <xf numFmtId="179" fontId="8" fillId="0" borderId="21" xfId="69" applyNumberFormat="1" applyFont="1" applyBorder="1" applyAlignment="1">
      <alignment vertical="center"/>
      <protection/>
    </xf>
    <xf numFmtId="0" fontId="2" fillId="0" borderId="16" xfId="75" applyFont="1" applyFill="1" applyBorder="1" applyAlignment="1">
      <alignment horizontal="right" vertical="center" wrapText="1"/>
      <protection/>
    </xf>
    <xf numFmtId="0" fontId="2" fillId="0" borderId="0" xfId="75" applyFont="1" applyFill="1" applyBorder="1" applyAlignment="1">
      <alignment horizontal="right" vertical="center" wrapText="1"/>
      <protection/>
    </xf>
    <xf numFmtId="0" fontId="103" fillId="0" borderId="16" xfId="0" applyFont="1" applyFill="1" applyBorder="1" applyAlignment="1">
      <alignment wrapText="1"/>
    </xf>
    <xf numFmtId="0" fontId="103" fillId="0" borderId="0" xfId="0" applyFont="1" applyFill="1" applyBorder="1" applyAlignment="1">
      <alignment wrapText="1"/>
    </xf>
    <xf numFmtId="3" fontId="2" fillId="0" borderId="16" xfId="75" applyNumberFormat="1" applyFont="1" applyFill="1" applyBorder="1" applyAlignment="1">
      <alignment horizontal="right" vertical="center" wrapText="1"/>
      <protection/>
    </xf>
    <xf numFmtId="0" fontId="8" fillId="0" borderId="19" xfId="101" applyFont="1" applyFill="1" applyBorder="1" applyAlignment="1">
      <alignment horizontal="right" vertical="center" wrapText="1"/>
      <protection/>
    </xf>
    <xf numFmtId="0" fontId="104" fillId="0" borderId="19" xfId="75" applyFont="1" applyBorder="1" applyAlignment="1">
      <alignment horizontal="left" vertical="center" wrapText="1"/>
      <protection/>
    </xf>
    <xf numFmtId="0" fontId="110" fillId="0" borderId="0" xfId="0" applyFont="1" applyFill="1" applyAlignment="1">
      <alignment horizontal="right" vertical="center" wrapText="1"/>
    </xf>
    <xf numFmtId="3" fontId="110" fillId="0" borderId="0" xfId="0" applyNumberFormat="1" applyFont="1" applyFill="1" applyAlignment="1">
      <alignment vertical="center" wrapText="1"/>
    </xf>
    <xf numFmtId="178" fontId="110" fillId="0" borderId="0" xfId="0" applyNumberFormat="1" applyFont="1" applyFill="1" applyAlignment="1">
      <alignment vertical="center" wrapText="1"/>
    </xf>
    <xf numFmtId="0" fontId="7" fillId="0" borderId="16" xfId="69" applyFont="1" applyFill="1" applyBorder="1" applyAlignment="1">
      <alignment vertical="center" wrapText="1"/>
      <protection/>
    </xf>
    <xf numFmtId="0" fontId="8" fillId="0" borderId="17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179" fontId="10" fillId="0" borderId="21" xfId="70" applyNumberFormat="1" applyFont="1" applyBorder="1" applyAlignment="1">
      <alignment vertical="center"/>
      <protection/>
    </xf>
    <xf numFmtId="179" fontId="10" fillId="0" borderId="22" xfId="70" applyNumberFormat="1" applyFont="1" applyBorder="1" applyAlignment="1">
      <alignment vertical="center"/>
      <protection/>
    </xf>
    <xf numFmtId="0" fontId="8" fillId="0" borderId="24" xfId="69" applyFont="1" applyFill="1" applyBorder="1" applyAlignment="1">
      <alignment horizontal="right" vertical="center" wrapText="1"/>
      <protection/>
    </xf>
    <xf numFmtId="0" fontId="8" fillId="0" borderId="22" xfId="69" applyFont="1" applyFill="1" applyBorder="1" applyAlignment="1">
      <alignment horizontal="right" vertical="center" wrapText="1"/>
      <protection/>
    </xf>
    <xf numFmtId="3" fontId="8" fillId="0" borderId="21" xfId="69" applyNumberFormat="1" applyFont="1" applyFill="1" applyBorder="1" applyAlignment="1">
      <alignment horizontal="right" vertical="center"/>
      <protection/>
    </xf>
    <xf numFmtId="3" fontId="8" fillId="0" borderId="18" xfId="69" applyNumberFormat="1" applyFont="1" applyFill="1" applyBorder="1" applyAlignment="1">
      <alignment horizontal="right" vertical="center"/>
      <protection/>
    </xf>
    <xf numFmtId="0" fontId="103" fillId="0" borderId="18" xfId="75" applyFont="1" applyFill="1" applyBorder="1" applyAlignment="1">
      <alignment horizontal="center" vertical="center"/>
      <protection/>
    </xf>
    <xf numFmtId="0" fontId="2" fillId="0" borderId="21" xfId="75" applyFont="1" applyFill="1" applyBorder="1" applyAlignment="1">
      <alignment horizontal="right" vertical="center" wrapText="1"/>
      <protection/>
    </xf>
    <xf numFmtId="0" fontId="2" fillId="0" borderId="22" xfId="75" applyFont="1" applyFill="1" applyBorder="1" applyAlignment="1">
      <alignment horizontal="right" vertical="center" wrapText="1"/>
      <protection/>
    </xf>
    <xf numFmtId="0" fontId="2" fillId="0" borderId="26" xfId="75" applyFont="1" applyFill="1" applyBorder="1" applyAlignment="1">
      <alignment horizontal="right" vertical="center" wrapText="1"/>
      <protection/>
    </xf>
    <xf numFmtId="3" fontId="8" fillId="0" borderId="21" xfId="75" applyNumberFormat="1" applyFont="1" applyFill="1" applyBorder="1" applyAlignment="1">
      <alignment horizontal="right" vertical="center"/>
      <protection/>
    </xf>
    <xf numFmtId="3" fontId="105" fillId="0" borderId="21" xfId="75" applyNumberFormat="1" applyFont="1" applyFill="1" applyBorder="1" applyAlignment="1">
      <alignment horizontal="right" vertical="center"/>
      <protection/>
    </xf>
    <xf numFmtId="3" fontId="105" fillId="0" borderId="21" xfId="75" applyNumberFormat="1" applyFont="1" applyFill="1" applyBorder="1" applyAlignment="1" quotePrefix="1">
      <alignment horizontal="right" vertical="center"/>
      <protection/>
    </xf>
    <xf numFmtId="3" fontId="105" fillId="0" borderId="21" xfId="75" applyNumberFormat="1" applyFont="1" applyFill="1" applyBorder="1" applyAlignment="1">
      <alignment vertical="center"/>
      <protection/>
    </xf>
    <xf numFmtId="3" fontId="103" fillId="0" borderId="21" xfId="75" applyNumberFormat="1" applyFont="1" applyFill="1" applyBorder="1" applyAlignment="1">
      <alignment horizontal="right" vertical="center"/>
      <protection/>
    </xf>
    <xf numFmtId="3" fontId="26" fillId="0" borderId="21" xfId="75" applyNumberFormat="1" applyFont="1" applyFill="1" applyBorder="1">
      <alignment/>
      <protection/>
    </xf>
    <xf numFmtId="3" fontId="7" fillId="0" borderId="21" xfId="75" applyNumberFormat="1" applyFont="1" applyFill="1" applyBorder="1" applyAlignment="1">
      <alignment horizontal="right" vertical="center"/>
      <protection/>
    </xf>
    <xf numFmtId="3" fontId="10" fillId="0" borderId="21" xfId="75" applyNumberFormat="1" applyFont="1" applyFill="1" applyBorder="1" applyAlignment="1">
      <alignment horizontal="right" vertical="center"/>
      <protection/>
    </xf>
    <xf numFmtId="183" fontId="105" fillId="0" borderId="22" xfId="75" applyNumberFormat="1" applyFont="1" applyFill="1" applyBorder="1" applyAlignment="1">
      <alignment horizontal="right" vertical="center"/>
      <protection/>
    </xf>
    <xf numFmtId="186" fontId="8" fillId="0" borderId="11" xfId="69" applyNumberFormat="1" applyFont="1" applyFill="1" applyBorder="1" applyAlignment="1">
      <alignment horizontal="right" vertical="center" wrapText="1"/>
      <protection/>
    </xf>
    <xf numFmtId="0" fontId="103" fillId="0" borderId="18" xfId="75" applyFont="1" applyBorder="1" applyAlignment="1">
      <alignment horizontal="center" vertical="center"/>
      <protection/>
    </xf>
    <xf numFmtId="0" fontId="103" fillId="0" borderId="22" xfId="75" applyFont="1" applyBorder="1" applyAlignment="1">
      <alignment horizontal="right" vertical="center" wrapText="1"/>
      <protection/>
    </xf>
    <xf numFmtId="3" fontId="105" fillId="0" borderId="22" xfId="75" applyNumberFormat="1" applyFont="1" applyBorder="1">
      <alignment/>
      <protection/>
    </xf>
    <xf numFmtId="0" fontId="8" fillId="0" borderId="11" xfId="69" applyFont="1" applyFill="1" applyBorder="1" applyAlignment="1">
      <alignment horizontal="center" vertical="center"/>
      <protection/>
    </xf>
    <xf numFmtId="0" fontId="8" fillId="0" borderId="16" xfId="69" applyFont="1" applyFill="1" applyBorder="1" applyAlignment="1">
      <alignment horizontal="center" vertical="center"/>
      <protection/>
    </xf>
    <xf numFmtId="3" fontId="26" fillId="0" borderId="0" xfId="92" applyNumberFormat="1" applyFont="1" applyFill="1">
      <alignment/>
      <protection/>
    </xf>
    <xf numFmtId="0" fontId="4" fillId="0" borderId="19" xfId="69" applyFill="1" applyBorder="1" applyAlignment="1">
      <alignment vertical="center" wrapText="1"/>
      <protection/>
    </xf>
    <xf numFmtId="0" fontId="6" fillId="0" borderId="0" xfId="69" applyFont="1" applyFill="1" applyBorder="1" applyAlignment="1">
      <alignment vertical="center" wrapText="1"/>
      <protection/>
    </xf>
    <xf numFmtId="0" fontId="4" fillId="0" borderId="0" xfId="69" applyFill="1" applyBorder="1" applyAlignment="1">
      <alignment vertical="center" wrapText="1"/>
      <protection/>
    </xf>
    <xf numFmtId="0" fontId="8" fillId="0" borderId="0" xfId="69" applyFont="1" applyBorder="1" applyAlignment="1">
      <alignment horizontal="right" vertical="center"/>
      <protection/>
    </xf>
    <xf numFmtId="179" fontId="8" fillId="0" borderId="0" xfId="69" applyNumberFormat="1" applyFont="1" applyBorder="1" applyAlignment="1">
      <alignment vertical="center"/>
      <protection/>
    </xf>
    <xf numFmtId="179" fontId="7" fillId="0" borderId="0" xfId="69" applyNumberFormat="1" applyFont="1" applyBorder="1" applyAlignment="1">
      <alignment vertical="center"/>
      <protection/>
    </xf>
    <xf numFmtId="179" fontId="7" fillId="0" borderId="0" xfId="69" applyNumberFormat="1" applyFont="1" applyFill="1" applyBorder="1" applyAlignment="1">
      <alignment vertical="center"/>
      <protection/>
    </xf>
    <xf numFmtId="179" fontId="7" fillId="0" borderId="19" xfId="69" applyNumberFormat="1" applyFont="1" applyFill="1" applyBorder="1" applyAlignment="1">
      <alignment vertical="center"/>
      <protection/>
    </xf>
    <xf numFmtId="179" fontId="7" fillId="0" borderId="21" xfId="69" applyNumberFormat="1" applyFont="1" applyBorder="1" applyAlignment="1">
      <alignment vertical="center"/>
      <protection/>
    </xf>
    <xf numFmtId="179" fontId="7" fillId="0" borderId="21" xfId="69" applyNumberFormat="1" applyFont="1" applyFill="1" applyBorder="1" applyAlignment="1" quotePrefix="1">
      <alignment horizontal="left" vertical="center" indent="4"/>
      <protection/>
    </xf>
    <xf numFmtId="179" fontId="7" fillId="0" borderId="0" xfId="69" applyNumberFormat="1" applyFont="1" applyFill="1" applyBorder="1" applyAlignment="1">
      <alignment horizontal="right" vertical="center"/>
      <protection/>
    </xf>
    <xf numFmtId="179" fontId="8" fillId="0" borderId="12" xfId="69" applyNumberFormat="1" applyFont="1" applyBorder="1" applyAlignment="1">
      <alignment vertical="center"/>
      <protection/>
    </xf>
    <xf numFmtId="179" fontId="7" fillId="0" borderId="12" xfId="69" applyNumberFormat="1" applyFont="1" applyFill="1" applyBorder="1" applyAlignment="1">
      <alignment vertical="center"/>
      <protection/>
    </xf>
    <xf numFmtId="179" fontId="8" fillId="0" borderId="0" xfId="69" applyNumberFormat="1" applyFont="1" applyFill="1" applyBorder="1" applyAlignment="1">
      <alignment vertical="center"/>
      <protection/>
    </xf>
    <xf numFmtId="3" fontId="7" fillId="0" borderId="27" xfId="69" applyNumberFormat="1" applyFont="1" applyFill="1" applyBorder="1" applyAlignment="1">
      <alignment vertical="center"/>
      <protection/>
    </xf>
    <xf numFmtId="3" fontId="7" fillId="0" borderId="28" xfId="69" applyNumberFormat="1" applyFont="1" applyFill="1" applyBorder="1" applyAlignment="1">
      <alignment vertical="center"/>
      <protection/>
    </xf>
    <xf numFmtId="3" fontId="7" fillId="0" borderId="20" xfId="69" applyNumberFormat="1" applyFont="1" applyFill="1" applyBorder="1" applyAlignment="1">
      <alignment vertical="center"/>
      <protection/>
    </xf>
    <xf numFmtId="179" fontId="8" fillId="0" borderId="0" xfId="69" applyNumberFormat="1" applyFont="1" applyBorder="1" applyAlignment="1">
      <alignment horizontal="right" vertical="center"/>
      <protection/>
    </xf>
    <xf numFmtId="179" fontId="8" fillId="0" borderId="12" xfId="69" applyNumberFormat="1" applyFont="1" applyBorder="1" applyAlignment="1" quotePrefix="1">
      <alignment vertical="center"/>
      <protection/>
    </xf>
    <xf numFmtId="179" fontId="8" fillId="0" borderId="0" xfId="69" applyNumberFormat="1" applyFont="1" applyBorder="1" applyAlignment="1" quotePrefix="1">
      <alignment vertical="center"/>
      <protection/>
    </xf>
    <xf numFmtId="0" fontId="9" fillId="0" borderId="0" xfId="69" applyFont="1" applyFill="1" applyBorder="1" applyAlignment="1">
      <alignment wrapText="1"/>
      <protection/>
    </xf>
    <xf numFmtId="183" fontId="2" fillId="0" borderId="0" xfId="89" applyNumberFormat="1" applyFont="1" applyFill="1" applyBorder="1" applyAlignment="1">
      <alignment horizontal="right" vertical="center"/>
      <protection/>
    </xf>
    <xf numFmtId="3" fontId="103" fillId="0" borderId="21" xfId="75" applyNumberFormat="1" applyFont="1" applyBorder="1" applyAlignment="1">
      <alignment horizontal="right" vertical="center" wrapText="1"/>
      <protection/>
    </xf>
    <xf numFmtId="3" fontId="103" fillId="0" borderId="0" xfId="75" applyNumberFormat="1" applyFont="1" applyFill="1" applyBorder="1" applyAlignment="1">
      <alignment horizontal="right" vertical="center" wrapText="1"/>
      <protection/>
    </xf>
    <xf numFmtId="3" fontId="111" fillId="0" borderId="0" xfId="75" applyNumberFormat="1" applyFont="1" applyFill="1" applyBorder="1" applyAlignment="1">
      <alignment horizontal="right" vertical="center" wrapText="1"/>
      <protection/>
    </xf>
    <xf numFmtId="3" fontId="105" fillId="0" borderId="0" xfId="75" applyNumberFormat="1" applyFont="1" applyBorder="1" applyAlignment="1">
      <alignment vertical="center"/>
      <protection/>
    </xf>
    <xf numFmtId="3" fontId="105" fillId="0" borderId="21" xfId="75" applyNumberFormat="1" applyFont="1" applyBorder="1" applyAlignment="1">
      <alignment vertical="center"/>
      <protection/>
    </xf>
    <xf numFmtId="3" fontId="111" fillId="0" borderId="21" xfId="75" applyNumberFormat="1" applyFont="1" applyBorder="1" applyAlignment="1">
      <alignment vertical="center"/>
      <protection/>
    </xf>
    <xf numFmtId="0" fontId="108" fillId="0" borderId="0" xfId="75" applyFont="1" applyBorder="1" applyAlignment="1">
      <alignment vertical="center"/>
      <protection/>
    </xf>
    <xf numFmtId="3" fontId="103" fillId="0" borderId="21" xfId="75" applyNumberFormat="1" applyFont="1" applyBorder="1" applyAlignment="1">
      <alignment vertical="center"/>
      <protection/>
    </xf>
    <xf numFmtId="3" fontId="103" fillId="0" borderId="0" xfId="75" applyNumberFormat="1" applyFont="1" applyFill="1" applyBorder="1" applyAlignment="1">
      <alignment vertical="center"/>
      <protection/>
    </xf>
    <xf numFmtId="3" fontId="108" fillId="0" borderId="21" xfId="75" applyNumberFormat="1" applyFont="1" applyBorder="1" applyAlignment="1">
      <alignment vertical="center"/>
      <protection/>
    </xf>
    <xf numFmtId="3" fontId="108" fillId="0" borderId="0" xfId="75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9" fillId="0" borderId="0" xfId="0" applyFont="1" applyFill="1" applyBorder="1" applyAlignment="1">
      <alignment/>
    </xf>
    <xf numFmtId="3" fontId="8" fillId="0" borderId="0" xfId="69" applyNumberFormat="1" applyFont="1" applyFill="1" applyBorder="1" applyAlignment="1">
      <alignment horizontal="center"/>
      <protection/>
    </xf>
    <xf numFmtId="1" fontId="8" fillId="0" borderId="0" xfId="69" applyNumberFormat="1" applyFont="1" applyFill="1" applyBorder="1" applyAlignment="1">
      <alignment horizontal="center"/>
      <protection/>
    </xf>
    <xf numFmtId="0" fontId="10" fillId="0" borderId="0" xfId="70" applyFont="1" applyFill="1" applyBorder="1">
      <alignment/>
      <protection/>
    </xf>
    <xf numFmtId="3" fontId="7" fillId="0" borderId="0" xfId="0" applyNumberFormat="1" applyFont="1" applyFill="1" applyBorder="1" applyAlignment="1">
      <alignment horizontal="left" vertical="center" wrapText="1"/>
    </xf>
    <xf numFmtId="0" fontId="105" fillId="0" borderId="0" xfId="0" applyFont="1" applyFill="1" applyBorder="1" applyAlignment="1">
      <alignment vertical="center"/>
    </xf>
    <xf numFmtId="0" fontId="103" fillId="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/>
    </xf>
    <xf numFmtId="0" fontId="105" fillId="0" borderId="0" xfId="0" applyFont="1" applyFill="1" applyBorder="1" applyAlignment="1">
      <alignment horizontal="center"/>
    </xf>
    <xf numFmtId="0" fontId="105" fillId="0" borderId="0" xfId="0" applyFont="1" applyBorder="1" applyAlignment="1">
      <alignment/>
    </xf>
    <xf numFmtId="0" fontId="103" fillId="0" borderId="0" xfId="0" applyFont="1" applyBorder="1" applyAlignment="1">
      <alignment/>
    </xf>
    <xf numFmtId="0" fontId="105" fillId="0" borderId="0" xfId="0" applyFont="1" applyBorder="1" applyAlignment="1">
      <alignment vertical="center"/>
    </xf>
    <xf numFmtId="0" fontId="103" fillId="0" borderId="0" xfId="0" applyFont="1" applyBorder="1" applyAlignment="1">
      <alignment vertical="center"/>
    </xf>
    <xf numFmtId="3" fontId="105" fillId="0" borderId="0" xfId="0" applyNumberFormat="1" applyFont="1" applyBorder="1" applyAlignment="1">
      <alignment vertical="center"/>
    </xf>
    <xf numFmtId="3" fontId="103" fillId="0" borderId="0" xfId="0" applyNumberFormat="1" applyFont="1" applyBorder="1" applyAlignment="1">
      <alignment vertical="center"/>
    </xf>
    <xf numFmtId="0" fontId="103" fillId="0" borderId="19" xfId="0" applyFont="1" applyBorder="1" applyAlignment="1">
      <alignment horizontal="right" wrapText="1"/>
    </xf>
    <xf numFmtId="0" fontId="103" fillId="0" borderId="11" xfId="0" applyFont="1" applyBorder="1" applyAlignment="1">
      <alignment vertical="center"/>
    </xf>
    <xf numFmtId="0" fontId="105" fillId="0" borderId="0" xfId="0" applyFont="1" applyFill="1" applyBorder="1" applyAlignment="1">
      <alignment/>
    </xf>
    <xf numFmtId="0" fontId="105" fillId="0" borderId="0" xfId="0" applyFont="1" applyFill="1" applyBorder="1" applyAlignment="1">
      <alignment vertical="center" wrapText="1"/>
    </xf>
    <xf numFmtId="0" fontId="103" fillId="0" borderId="0" xfId="0" applyFont="1" applyBorder="1" applyAlignment="1">
      <alignment horizontal="right" wrapText="1"/>
    </xf>
    <xf numFmtId="0" fontId="105" fillId="0" borderId="0" xfId="0" applyFont="1" applyFill="1" applyBorder="1" applyAlignment="1">
      <alignment wrapText="1"/>
    </xf>
    <xf numFmtId="189" fontId="105" fillId="0" borderId="0" xfId="0" applyNumberFormat="1" applyFont="1" applyFill="1" applyBorder="1" applyAlignment="1">
      <alignment/>
    </xf>
    <xf numFmtId="0" fontId="105" fillId="0" borderId="0" xfId="0" applyFont="1" applyFill="1" applyBorder="1" applyAlignment="1">
      <alignment horizontal="right"/>
    </xf>
    <xf numFmtId="0" fontId="10" fillId="0" borderId="19" xfId="70" applyFont="1" applyBorder="1" applyAlignment="1">
      <alignment horizontal="left" vertical="center" wrapText="1" indent="6"/>
      <protection/>
    </xf>
    <xf numFmtId="0" fontId="105" fillId="0" borderId="0" xfId="69" applyFont="1" applyFill="1" applyBorder="1" applyAlignment="1">
      <alignment horizontal="left" vertical="center" wrapText="1" indent="2"/>
      <protection/>
    </xf>
    <xf numFmtId="0" fontId="7" fillId="0" borderId="0" xfId="69" applyFont="1" applyFill="1" applyBorder="1" applyAlignment="1">
      <alignment horizontal="left" vertical="center" wrapText="1" indent="4"/>
      <protection/>
    </xf>
    <xf numFmtId="0" fontId="7" fillId="0" borderId="19" xfId="69" applyFont="1" applyFill="1" applyBorder="1" applyAlignment="1">
      <alignment horizontal="left" vertical="center" wrapText="1" indent="4"/>
      <protection/>
    </xf>
    <xf numFmtId="0" fontId="8" fillId="0" borderId="16" xfId="69" applyFont="1" applyFill="1" applyBorder="1" applyAlignment="1">
      <alignment horizontal="right" vertical="center" wrapText="1"/>
      <protection/>
    </xf>
    <xf numFmtId="0" fontId="9" fillId="0" borderId="16" xfId="69" applyFont="1" applyFill="1" applyBorder="1" applyAlignment="1">
      <alignment vertical="center" wrapText="1"/>
      <protection/>
    </xf>
    <xf numFmtId="0" fontId="9" fillId="0" borderId="19" xfId="69" applyFont="1" applyFill="1" applyBorder="1" applyAlignment="1">
      <alignment vertical="center" wrapText="1"/>
      <protection/>
    </xf>
    <xf numFmtId="0" fontId="9" fillId="0" borderId="11" xfId="69" applyFont="1" applyFill="1" applyBorder="1" applyAlignment="1">
      <alignment wrapText="1"/>
      <protection/>
    </xf>
    <xf numFmtId="0" fontId="104" fillId="0" borderId="19" xfId="0" applyFont="1" applyBorder="1" applyAlignment="1">
      <alignment horizontal="left" vertical="center" wrapText="1"/>
    </xf>
    <xf numFmtId="3" fontId="14" fillId="0" borderId="0" xfId="92" applyNumberFormat="1" applyFont="1" applyFill="1">
      <alignment/>
      <protection/>
    </xf>
    <xf numFmtId="41" fontId="13" fillId="0" borderId="0" xfId="0" applyNumberFormat="1" applyFont="1" applyFill="1" applyBorder="1" applyAlignment="1">
      <alignment/>
    </xf>
    <xf numFmtId="0" fontId="111" fillId="0" borderId="0" xfId="75" applyFont="1" applyBorder="1" applyAlignment="1">
      <alignment horizontal="left" vertical="center" wrapText="1" indent="1"/>
      <protection/>
    </xf>
    <xf numFmtId="0" fontId="105" fillId="0" borderId="0" xfId="75" applyFont="1" applyBorder="1" applyAlignment="1">
      <alignment horizontal="left" vertical="center" wrapText="1" indent="1"/>
      <protection/>
    </xf>
    <xf numFmtId="0" fontId="105" fillId="0" borderId="0" xfId="75" applyFont="1" applyBorder="1" applyAlignment="1">
      <alignment horizontal="left" vertical="center" wrapText="1" indent="2"/>
      <protection/>
    </xf>
    <xf numFmtId="0" fontId="108" fillId="0" borderId="0" xfId="75" applyFont="1" applyBorder="1" applyAlignment="1">
      <alignment horizontal="left" vertical="center" wrapText="1" indent="1"/>
      <protection/>
    </xf>
    <xf numFmtId="0" fontId="105" fillId="0" borderId="0" xfId="75" applyFont="1" applyFill="1" applyBorder="1" applyAlignment="1">
      <alignment horizontal="left" vertical="center" wrapText="1" indent="1"/>
      <protection/>
    </xf>
    <xf numFmtId="0" fontId="6" fillId="0" borderId="0" xfId="69" applyFont="1" applyBorder="1" applyAlignment="1">
      <alignment horizontal="left" vertical="center" wrapText="1"/>
      <protection/>
    </xf>
    <xf numFmtId="0" fontId="6" fillId="0" borderId="19" xfId="69" applyFont="1" applyBorder="1" applyAlignment="1">
      <alignment horizontal="left" vertical="center" wrapText="1"/>
      <protection/>
    </xf>
    <xf numFmtId="3" fontId="10" fillId="0" borderId="0" xfId="69" applyNumberFormat="1" applyFont="1" applyFill="1" applyBorder="1" applyAlignment="1">
      <alignment horizontal="right" vertical="center"/>
      <protection/>
    </xf>
    <xf numFmtId="0" fontId="7" fillId="0" borderId="0" xfId="69" applyFont="1" applyFill="1" applyBorder="1" applyAlignment="1">
      <alignment horizontal="left" vertical="center" indent="1"/>
      <protection/>
    </xf>
    <xf numFmtId="0" fontId="8" fillId="0" borderId="19" xfId="69" applyFont="1" applyFill="1" applyBorder="1" applyAlignment="1">
      <alignment vertical="center" wrapText="1"/>
      <protection/>
    </xf>
    <xf numFmtId="0" fontId="103" fillId="0" borderId="21" xfId="0" applyFont="1" applyBorder="1" applyAlignment="1">
      <alignment horizontal="right" wrapText="1"/>
    </xf>
    <xf numFmtId="0" fontId="103" fillId="0" borderId="22" xfId="0" applyFont="1" applyBorder="1" applyAlignment="1">
      <alignment horizontal="right" wrapText="1"/>
    </xf>
    <xf numFmtId="180" fontId="103" fillId="0" borderId="29" xfId="0" applyNumberFormat="1" applyFont="1" applyBorder="1" applyAlignment="1">
      <alignment vertical="center"/>
    </xf>
    <xf numFmtId="180" fontId="103" fillId="0" borderId="30" xfId="0" applyNumberFormat="1" applyFont="1" applyBorder="1" applyAlignment="1">
      <alignment vertical="center"/>
    </xf>
    <xf numFmtId="0" fontId="8" fillId="0" borderId="16" xfId="69" applyFont="1" applyFill="1" applyBorder="1" applyAlignment="1">
      <alignment vertical="center" wrapText="1"/>
      <protection/>
    </xf>
    <xf numFmtId="0" fontId="10" fillId="0" borderId="0" xfId="69" applyFont="1" applyFill="1" applyBorder="1" applyAlignment="1">
      <alignment horizontal="left" vertical="center" wrapText="1" indent="4"/>
      <protection/>
    </xf>
    <xf numFmtId="180" fontId="10" fillId="0" borderId="0" xfId="70" applyNumberFormat="1" applyFont="1" applyFill="1" applyBorder="1" applyAlignment="1" quotePrefix="1">
      <alignment horizontal="right" vertical="center"/>
      <protection/>
    </xf>
    <xf numFmtId="180" fontId="10" fillId="0" borderId="19" xfId="70" applyNumberFormat="1" applyFont="1" applyFill="1" applyBorder="1" applyAlignment="1">
      <alignment vertical="center"/>
      <protection/>
    </xf>
    <xf numFmtId="3" fontId="103" fillId="0" borderId="11" xfId="0" applyNumberFormat="1" applyFont="1" applyBorder="1" applyAlignment="1">
      <alignment vertical="center"/>
    </xf>
    <xf numFmtId="178" fontId="103" fillId="0" borderId="11" xfId="0" applyNumberFormat="1" applyFont="1" applyBorder="1" applyAlignment="1">
      <alignment vertical="center"/>
    </xf>
    <xf numFmtId="178" fontId="105" fillId="0" borderId="0" xfId="0" applyNumberFormat="1" applyFont="1" applyAlignment="1">
      <alignment vertical="center"/>
    </xf>
    <xf numFmtId="0" fontId="8" fillId="0" borderId="19" xfId="69" applyFont="1" applyFill="1" applyBorder="1" applyAlignment="1">
      <alignment vertical="center"/>
      <protection/>
    </xf>
    <xf numFmtId="183" fontId="8" fillId="0" borderId="0" xfId="69" applyNumberFormat="1" applyFont="1" applyFill="1" applyBorder="1" applyAlignment="1">
      <alignment horizontal="right" vertical="center"/>
      <protection/>
    </xf>
    <xf numFmtId="183" fontId="7" fillId="0" borderId="0" xfId="69" applyNumberFormat="1" applyFont="1" applyFill="1" applyBorder="1" applyAlignment="1">
      <alignment horizontal="right" vertical="center"/>
      <protection/>
    </xf>
    <xf numFmtId="183" fontId="10" fillId="0" borderId="0" xfId="69" applyNumberFormat="1" applyFont="1" applyFill="1" applyBorder="1" applyAlignment="1">
      <alignment horizontal="right" vertical="center"/>
      <protection/>
    </xf>
    <xf numFmtId="3" fontId="8" fillId="0" borderId="16" xfId="69" applyNumberFormat="1" applyFont="1" applyFill="1" applyBorder="1" applyAlignment="1">
      <alignment vertical="center" wrapText="1"/>
      <protection/>
    </xf>
    <xf numFmtId="3" fontId="8" fillId="0" borderId="19" xfId="69" applyNumberFormat="1" applyFont="1" applyFill="1" applyBorder="1" applyAlignment="1">
      <alignment vertical="center" wrapText="1"/>
      <protection/>
    </xf>
    <xf numFmtId="0" fontId="23" fillId="0" borderId="0" xfId="89" applyFont="1" applyFill="1" applyBorder="1" applyAlignment="1">
      <alignment vertical="center"/>
      <protection/>
    </xf>
    <xf numFmtId="0" fontId="2" fillId="0" borderId="0" xfId="89" applyFont="1" applyFill="1" applyBorder="1" applyAlignment="1">
      <alignment vertical="center"/>
      <protection/>
    </xf>
    <xf numFmtId="0" fontId="103" fillId="0" borderId="0" xfId="70" applyFont="1" applyFill="1" applyBorder="1" applyAlignment="1">
      <alignment horizontal="left" vertical="center"/>
      <protection/>
    </xf>
    <xf numFmtId="0" fontId="2" fillId="0" borderId="0" xfId="89" applyFont="1" applyFill="1" applyBorder="1" applyAlignment="1">
      <alignment horizontal="left" vertical="center" wrapText="1"/>
      <protection/>
    </xf>
    <xf numFmtId="0" fontId="2" fillId="0" borderId="16" xfId="89" applyFont="1" applyFill="1" applyBorder="1" applyAlignment="1">
      <alignment horizontal="left" wrapText="1"/>
      <protection/>
    </xf>
    <xf numFmtId="0" fontId="2" fillId="0" borderId="16" xfId="89" applyFont="1" applyFill="1" applyBorder="1" applyAlignment="1">
      <alignment horizontal="right" wrapText="1"/>
      <protection/>
    </xf>
    <xf numFmtId="0" fontId="2" fillId="0" borderId="26" xfId="89" applyFont="1" applyFill="1" applyBorder="1" applyAlignment="1">
      <alignment horizontal="right" wrapText="1"/>
      <protection/>
    </xf>
    <xf numFmtId="3" fontId="2" fillId="0" borderId="21" xfId="89" applyNumberFormat="1" applyFont="1" applyFill="1" applyBorder="1" applyAlignment="1">
      <alignment horizontal="right" vertical="center"/>
      <protection/>
    </xf>
    <xf numFmtId="0" fontId="3" fillId="0" borderId="0" xfId="89" applyFont="1" applyFill="1" applyBorder="1" applyAlignment="1">
      <alignment vertical="center"/>
      <protection/>
    </xf>
    <xf numFmtId="0" fontId="7" fillId="0" borderId="0" xfId="89" applyFont="1" applyFill="1" applyBorder="1" applyAlignment="1">
      <alignment horizontal="left" vertical="center" wrapText="1" indent="1"/>
      <protection/>
    </xf>
    <xf numFmtId="0" fontId="3" fillId="0" borderId="19" xfId="89" applyFont="1" applyFill="1" applyBorder="1" applyAlignment="1">
      <alignment horizontal="left" vertical="center" wrapText="1" indent="1"/>
      <protection/>
    </xf>
    <xf numFmtId="179" fontId="3" fillId="0" borderId="22" xfId="89" applyNumberFormat="1" applyFont="1" applyFill="1" applyBorder="1" applyAlignment="1">
      <alignment horizontal="right" vertical="center"/>
      <protection/>
    </xf>
    <xf numFmtId="183" fontId="3" fillId="0" borderId="24" xfId="89" applyNumberFormat="1" applyFont="1" applyFill="1" applyBorder="1" applyAlignment="1">
      <alignment horizontal="right" vertical="center"/>
      <protection/>
    </xf>
    <xf numFmtId="0" fontId="2" fillId="0" borderId="19" xfId="89" applyFont="1" applyFill="1" applyBorder="1" applyAlignment="1">
      <alignment vertical="center" wrapText="1"/>
      <protection/>
    </xf>
    <xf numFmtId="180" fontId="3" fillId="0" borderId="19" xfId="89" applyNumberFormat="1" applyFont="1" applyFill="1" applyBorder="1" applyAlignment="1">
      <alignment vertical="center"/>
      <protection/>
    </xf>
    <xf numFmtId="180" fontId="3" fillId="0" borderId="22" xfId="89" applyNumberFormat="1" applyFont="1" applyFill="1" applyBorder="1" applyAlignment="1">
      <alignment vertical="center"/>
      <protection/>
    </xf>
    <xf numFmtId="180" fontId="3" fillId="0" borderId="0" xfId="89" applyNumberFormat="1" applyFont="1" applyFill="1" applyBorder="1" applyAlignment="1">
      <alignment vertical="center"/>
      <protection/>
    </xf>
    <xf numFmtId="0" fontId="3" fillId="0" borderId="0" xfId="89" applyFont="1" applyFill="1" applyBorder="1" applyAlignment="1">
      <alignment horizontal="left" vertical="center" wrapText="1" indent="2"/>
      <protection/>
    </xf>
    <xf numFmtId="0" fontId="3" fillId="0" borderId="0" xfId="70" applyFont="1" applyFill="1" applyAlignment="1">
      <alignment vertical="center"/>
      <protection/>
    </xf>
    <xf numFmtId="0" fontId="105" fillId="0" borderId="0" xfId="70" applyFont="1" applyFill="1" applyAlignment="1">
      <alignment horizontal="center" vertical="center"/>
      <protection/>
    </xf>
    <xf numFmtId="0" fontId="2" fillId="0" borderId="0" xfId="89" applyFont="1" applyFill="1" applyBorder="1" applyAlignment="1">
      <alignment wrapText="1"/>
      <protection/>
    </xf>
    <xf numFmtId="0" fontId="2" fillId="0" borderId="0" xfId="89" applyFont="1" applyFill="1" applyBorder="1">
      <alignment/>
      <protection/>
    </xf>
    <xf numFmtId="3" fontId="2" fillId="0" borderId="0" xfId="89" applyNumberFormat="1" applyFont="1" applyFill="1" applyBorder="1">
      <alignment/>
      <protection/>
    </xf>
    <xf numFmtId="0" fontId="3" fillId="0" borderId="0" xfId="89" applyFont="1" applyFill="1" applyBorder="1" applyAlignment="1">
      <alignment wrapText="1"/>
      <protection/>
    </xf>
    <xf numFmtId="0" fontId="3" fillId="0" borderId="0" xfId="89" applyFont="1" applyFill="1" applyBorder="1">
      <alignment/>
      <protection/>
    </xf>
    <xf numFmtId="0" fontId="105" fillId="0" borderId="0" xfId="75" applyNumberFormat="1" applyFont="1" applyFill="1" applyBorder="1" applyAlignment="1">
      <alignment horizontal="right" vertical="center"/>
      <protection/>
    </xf>
    <xf numFmtId="180" fontId="7" fillId="0" borderId="0" xfId="69" applyNumberFormat="1" applyFont="1" applyFill="1" applyBorder="1" applyAlignment="1">
      <alignment horizontal="left" vertical="center" indent="4"/>
      <protection/>
    </xf>
    <xf numFmtId="180" fontId="7" fillId="0" borderId="12" xfId="69" applyNumberFormat="1" applyFont="1" applyFill="1" applyBorder="1" applyAlignment="1">
      <alignment horizontal="left" vertical="center" indent="4"/>
      <protection/>
    </xf>
    <xf numFmtId="178" fontId="7" fillId="0" borderId="31" xfId="69" applyNumberFormat="1" applyFont="1" applyFill="1" applyBorder="1" applyAlignment="1">
      <alignment vertical="center"/>
      <protection/>
    </xf>
    <xf numFmtId="178" fontId="7" fillId="0" borderId="32" xfId="69" applyNumberFormat="1" applyFont="1" applyFill="1" applyBorder="1" applyAlignment="1">
      <alignment vertical="center"/>
      <protection/>
    </xf>
    <xf numFmtId="178" fontId="105" fillId="0" borderId="0" xfId="0" applyNumberFormat="1" applyFont="1" applyBorder="1" applyAlignment="1">
      <alignment vertical="center"/>
    </xf>
    <xf numFmtId="179" fontId="8" fillId="0" borderId="33" xfId="69" applyNumberFormat="1" applyFont="1" applyBorder="1" applyAlignment="1">
      <alignment vertical="center"/>
      <protection/>
    </xf>
    <xf numFmtId="180" fontId="7" fillId="0" borderId="33" xfId="69" applyNumberFormat="1" applyFont="1" applyFill="1" applyBorder="1" applyAlignment="1">
      <alignment vertical="center"/>
      <protection/>
    </xf>
    <xf numFmtId="180" fontId="10" fillId="0" borderId="33" xfId="69" applyNumberFormat="1" applyFont="1" applyFill="1" applyBorder="1" applyAlignment="1">
      <alignment vertical="center"/>
      <protection/>
    </xf>
    <xf numFmtId="180" fontId="8" fillId="0" borderId="33" xfId="69" applyNumberFormat="1" applyFont="1" applyFill="1" applyBorder="1" applyAlignment="1">
      <alignment vertical="center"/>
      <protection/>
    </xf>
    <xf numFmtId="187" fontId="8" fillId="0" borderId="34" xfId="69" applyNumberFormat="1" applyFont="1" applyFill="1" applyBorder="1" applyAlignment="1">
      <alignment vertical="center"/>
      <protection/>
    </xf>
    <xf numFmtId="3" fontId="10" fillId="0" borderId="0" xfId="101" applyNumberFormat="1" applyFont="1" applyFill="1" applyBorder="1" applyAlignment="1">
      <alignment horizontal="right" vertical="center"/>
      <protection/>
    </xf>
    <xf numFmtId="3" fontId="111" fillId="0" borderId="0" xfId="75" applyNumberFormat="1" applyFont="1" applyFill="1" applyBorder="1" applyAlignment="1">
      <alignment horizontal="right" vertical="center"/>
      <protection/>
    </xf>
    <xf numFmtId="0" fontId="112" fillId="0" borderId="0" xfId="0" applyFont="1" applyFill="1" applyAlignment="1">
      <alignment vertical="center" wrapText="1"/>
    </xf>
    <xf numFmtId="0" fontId="112" fillId="0" borderId="0" xfId="0" applyFont="1" applyFill="1" applyAlignment="1">
      <alignment horizontal="left" vertical="center" wrapText="1"/>
    </xf>
    <xf numFmtId="0" fontId="7" fillId="0" borderId="19" xfId="69" applyFont="1" applyFill="1" applyBorder="1" applyAlignment="1">
      <alignment horizontal="left" vertical="center" indent="1"/>
      <protection/>
    </xf>
    <xf numFmtId="0" fontId="104" fillId="0" borderId="0" xfId="0" applyFont="1" applyBorder="1" applyAlignment="1">
      <alignment horizontal="left" vertical="center" wrapText="1"/>
    </xf>
    <xf numFmtId="0" fontId="103" fillId="0" borderId="16" xfId="0" applyFont="1" applyBorder="1" applyAlignment="1">
      <alignment vertical="center"/>
    </xf>
    <xf numFmtId="0" fontId="103" fillId="0" borderId="19" xfId="0" applyFont="1" applyBorder="1" applyAlignment="1">
      <alignment horizontal="left" vertical="center" wrapText="1" indent="3"/>
    </xf>
    <xf numFmtId="182" fontId="105" fillId="0" borderId="0" xfId="0" applyNumberFormat="1" applyFont="1" applyFill="1" applyBorder="1" applyAlignment="1">
      <alignment vertical="center"/>
    </xf>
    <xf numFmtId="182" fontId="105" fillId="0" borderId="19" xfId="0" applyNumberFormat="1" applyFont="1" applyFill="1" applyBorder="1" applyAlignment="1">
      <alignment vertical="center"/>
    </xf>
    <xf numFmtId="182" fontId="103" fillId="0" borderId="11" xfId="0" applyNumberFormat="1" applyFont="1" applyFill="1" applyBorder="1" applyAlignment="1">
      <alignment vertical="center"/>
    </xf>
    <xf numFmtId="0" fontId="105" fillId="0" borderId="19" xfId="0" applyFont="1" applyBorder="1" applyAlignment="1">
      <alignment/>
    </xf>
    <xf numFmtId="0" fontId="105" fillId="0" borderId="11" xfId="0" applyFont="1" applyBorder="1" applyAlignment="1">
      <alignment/>
    </xf>
    <xf numFmtId="179" fontId="8" fillId="0" borderId="0" xfId="69" applyNumberFormat="1" applyFont="1" applyFill="1" applyBorder="1" applyAlignment="1" quotePrefix="1">
      <alignment vertical="center"/>
      <protection/>
    </xf>
    <xf numFmtId="179" fontId="7" fillId="0" borderId="0" xfId="69" applyNumberFormat="1" applyFont="1" applyFill="1" applyBorder="1" applyAlignment="1" quotePrefix="1">
      <alignment vertical="center"/>
      <protection/>
    </xf>
    <xf numFmtId="179" fontId="7" fillId="0" borderId="12" xfId="69" applyNumberFormat="1" applyFont="1" applyFill="1" applyBorder="1" applyAlignment="1" quotePrefix="1">
      <alignment vertical="center"/>
      <protection/>
    </xf>
    <xf numFmtId="0" fontId="8" fillId="0" borderId="0" xfId="71" applyFont="1" applyFill="1" applyBorder="1" applyAlignment="1">
      <alignment horizontal="left" vertical="center"/>
      <protection/>
    </xf>
    <xf numFmtId="0" fontId="8" fillId="0" borderId="16" xfId="69" applyFont="1" applyBorder="1" applyAlignment="1">
      <alignment horizontal="left" vertical="center"/>
      <protection/>
    </xf>
    <xf numFmtId="182" fontId="7" fillId="0" borderId="21" xfId="69" applyNumberFormat="1" applyFont="1" applyFill="1" applyBorder="1" applyAlignment="1">
      <alignment vertical="center"/>
      <protection/>
    </xf>
    <xf numFmtId="182" fontId="8" fillId="0" borderId="21" xfId="69" applyNumberFormat="1" applyFont="1" applyFill="1" applyBorder="1" applyAlignment="1">
      <alignment horizontal="right" vertical="center"/>
      <protection/>
    </xf>
    <xf numFmtId="182" fontId="10" fillId="0" borderId="21" xfId="69" applyNumberFormat="1" applyFont="1" applyFill="1" applyBorder="1" applyAlignment="1">
      <alignment vertical="center"/>
      <protection/>
    </xf>
    <xf numFmtId="182" fontId="7" fillId="0" borderId="22" xfId="69" applyNumberFormat="1" applyFont="1" applyFill="1" applyBorder="1" applyAlignment="1">
      <alignment vertical="center"/>
      <protection/>
    </xf>
    <xf numFmtId="0" fontId="7" fillId="0" borderId="16" xfId="0" applyFont="1" applyFill="1" applyBorder="1" applyAlignment="1">
      <alignment horizontal="left" vertical="center" wrapText="1"/>
    </xf>
    <xf numFmtId="0" fontId="10" fillId="0" borderId="0" xfId="69" applyFont="1" applyBorder="1" applyAlignment="1">
      <alignment horizontal="left" vertical="center" wrapText="1" indent="2"/>
      <protection/>
    </xf>
    <xf numFmtId="180" fontId="10" fillId="0" borderId="12" xfId="70" applyNumberFormat="1" applyFont="1" applyFill="1" applyBorder="1" applyAlignment="1">
      <alignment vertical="center"/>
      <protection/>
    </xf>
    <xf numFmtId="180" fontId="10" fillId="0" borderId="24" xfId="70" applyNumberFormat="1" applyFont="1" applyFill="1" applyBorder="1" applyAlignment="1">
      <alignment vertical="center"/>
      <protection/>
    </xf>
    <xf numFmtId="0" fontId="8" fillId="0" borderId="17" xfId="69" applyFont="1" applyBorder="1" applyAlignment="1">
      <alignment horizontal="right" vertical="center" wrapText="1"/>
      <protection/>
    </xf>
    <xf numFmtId="183" fontId="7" fillId="0" borderId="12" xfId="69" applyNumberFormat="1" applyFont="1" applyFill="1" applyBorder="1" applyAlignment="1">
      <alignment vertical="center"/>
      <protection/>
    </xf>
    <xf numFmtId="181" fontId="8" fillId="0" borderId="12" xfId="69" applyNumberFormat="1" applyFont="1" applyFill="1" applyBorder="1" applyAlignment="1">
      <alignment horizontal="right" vertical="center"/>
      <protection/>
    </xf>
    <xf numFmtId="183" fontId="10" fillId="0" borderId="12" xfId="69" applyNumberFormat="1" applyFont="1" applyFill="1" applyBorder="1" applyAlignment="1">
      <alignment vertical="center"/>
      <protection/>
    </xf>
    <xf numFmtId="183" fontId="7" fillId="0" borderId="24" xfId="69" applyNumberFormat="1" applyFont="1" applyFill="1" applyBorder="1" applyAlignment="1">
      <alignment vertical="center"/>
      <protection/>
    </xf>
    <xf numFmtId="179" fontId="7" fillId="0" borderId="21" xfId="69" applyNumberFormat="1" applyFont="1" applyBorder="1" applyAlignment="1">
      <alignment horizontal="left" vertical="center" indent="4"/>
      <protection/>
    </xf>
    <xf numFmtId="207" fontId="105" fillId="0" borderId="19" xfId="0" applyNumberFormat="1" applyFont="1" applyFill="1" applyBorder="1" applyAlignment="1">
      <alignment horizontal="right" vertical="center"/>
    </xf>
    <xf numFmtId="0" fontId="113" fillId="0" borderId="0" xfId="0" applyFont="1" applyBorder="1" applyAlignment="1">
      <alignment horizontal="right" vertical="center" wrapText="1"/>
    </xf>
    <xf numFmtId="0" fontId="113" fillId="0" borderId="0" xfId="0" applyFont="1" applyBorder="1" applyAlignment="1">
      <alignment horizontal="right" vertical="center"/>
    </xf>
    <xf numFmtId="0" fontId="113" fillId="0" borderId="21" xfId="0" applyFont="1" applyBorder="1" applyAlignment="1">
      <alignment horizontal="right" vertical="center" wrapText="1"/>
    </xf>
    <xf numFmtId="0" fontId="113" fillId="0" borderId="19" xfId="0" applyFont="1" applyBorder="1" applyAlignment="1">
      <alignment horizontal="right"/>
    </xf>
    <xf numFmtId="0" fontId="113" fillId="0" borderId="19" xfId="0" applyFont="1" applyBorder="1" applyAlignment="1">
      <alignment horizontal="right" wrapText="1"/>
    </xf>
    <xf numFmtId="0" fontId="113" fillId="0" borderId="22" xfId="0" applyFont="1" applyBorder="1" applyAlignment="1">
      <alignment horizontal="right" wrapText="1"/>
    </xf>
    <xf numFmtId="1" fontId="14" fillId="0" borderId="0" xfId="0" applyNumberFormat="1" applyFont="1" applyFill="1" applyBorder="1" applyAlignment="1">
      <alignment vertical="center" wrapText="1"/>
    </xf>
    <xf numFmtId="189" fontId="113" fillId="0" borderId="29" xfId="0" applyNumberFormat="1" applyFont="1" applyFill="1" applyBorder="1" applyAlignment="1">
      <alignment horizontal="right" vertical="center"/>
    </xf>
    <xf numFmtId="189" fontId="113" fillId="0" borderId="0" xfId="0" applyNumberFormat="1" applyFont="1" applyFill="1" applyBorder="1" applyAlignment="1">
      <alignment horizontal="right" vertical="center"/>
    </xf>
    <xf numFmtId="0" fontId="113" fillId="0" borderId="11" xfId="0" applyFont="1" applyFill="1" applyBorder="1" applyAlignment="1">
      <alignment horizontal="left" vertical="center"/>
    </xf>
    <xf numFmtId="3" fontId="113" fillId="0" borderId="11" xfId="0" applyNumberFormat="1" applyFont="1" applyFill="1" applyBorder="1" applyAlignment="1">
      <alignment horizontal="right" vertical="center"/>
    </xf>
    <xf numFmtId="189" fontId="113" fillId="0" borderId="30" xfId="0" applyNumberFormat="1" applyFont="1" applyFill="1" applyBorder="1" applyAlignment="1">
      <alignment horizontal="right" vertical="center"/>
    </xf>
    <xf numFmtId="189" fontId="113" fillId="0" borderId="11" xfId="0" applyNumberFormat="1" applyFont="1" applyFill="1" applyBorder="1" applyAlignment="1">
      <alignment horizontal="right" vertical="center"/>
    </xf>
    <xf numFmtId="0" fontId="113" fillId="0" borderId="11" xfId="0" applyFont="1" applyFill="1" applyBorder="1" applyAlignment="1">
      <alignment vertical="center"/>
    </xf>
    <xf numFmtId="0" fontId="113" fillId="0" borderId="11" xfId="0" applyFont="1" applyFill="1" applyBorder="1" applyAlignment="1">
      <alignment horizontal="right" vertical="center" wrapText="1"/>
    </xf>
    <xf numFmtId="3" fontId="113" fillId="0" borderId="0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right" wrapText="1"/>
    </xf>
    <xf numFmtId="0" fontId="103" fillId="0" borderId="19" xfId="0" applyFont="1" applyFill="1" applyBorder="1" applyAlignment="1">
      <alignment horizontal="right" wrapText="1"/>
    </xf>
    <xf numFmtId="3" fontId="103" fillId="0" borderId="11" xfId="0" applyNumberFormat="1" applyFont="1" applyFill="1" applyBorder="1" applyAlignment="1">
      <alignment vertical="center"/>
    </xf>
    <xf numFmtId="3" fontId="111" fillId="0" borderId="21" xfId="75" applyNumberFormat="1" applyFont="1" applyBorder="1" applyAlignment="1">
      <alignment horizontal="right" vertical="center" wrapText="1"/>
      <protection/>
    </xf>
    <xf numFmtId="3" fontId="105" fillId="0" borderId="0" xfId="75" applyNumberFormat="1" applyFont="1" applyBorder="1">
      <alignment/>
      <protection/>
    </xf>
    <xf numFmtId="3" fontId="8" fillId="0" borderId="0" xfId="101" applyNumberFormat="1" applyFont="1" applyFill="1" applyBorder="1" applyAlignment="1">
      <alignment horizontal="right" vertical="center"/>
      <protection/>
    </xf>
    <xf numFmtId="0" fontId="4" fillId="0" borderId="0" xfId="69" applyFont="1">
      <alignment/>
      <protection/>
    </xf>
    <xf numFmtId="0" fontId="4" fillId="0" borderId="0" xfId="69" applyFont="1" applyAlignment="1">
      <alignment vertical="center"/>
      <protection/>
    </xf>
    <xf numFmtId="3" fontId="4" fillId="0" borderId="0" xfId="69" applyNumberFormat="1" applyFont="1">
      <alignment/>
      <protection/>
    </xf>
    <xf numFmtId="0" fontId="4" fillId="0" borderId="0" xfId="69" applyFont="1" applyFill="1">
      <alignment/>
      <protection/>
    </xf>
    <xf numFmtId="180" fontId="103" fillId="0" borderId="0" xfId="0" applyNumberFormat="1" applyFont="1" applyBorder="1" applyAlignment="1">
      <alignment vertical="center"/>
    </xf>
    <xf numFmtId="0" fontId="8" fillId="0" borderId="0" xfId="69" applyFont="1" applyBorder="1" applyAlignment="1">
      <alignment horizontal="left" vertical="center" wrapText="1"/>
      <protection/>
    </xf>
    <xf numFmtId="0" fontId="114" fillId="0" borderId="0" xfId="92" applyFont="1" applyFill="1" applyBorder="1" applyAlignment="1">
      <alignment horizontal="left" vertical="center"/>
      <protection/>
    </xf>
    <xf numFmtId="3" fontId="10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vertical="center" wrapText="1"/>
    </xf>
    <xf numFmtId="0" fontId="8" fillId="0" borderId="0" xfId="92" applyFont="1" applyFill="1" applyBorder="1" applyAlignment="1">
      <alignment horizontal="left" vertical="center" wrapText="1" indent="1"/>
      <protection/>
    </xf>
    <xf numFmtId="0" fontId="10" fillId="0" borderId="35" xfId="69" applyFont="1" applyBorder="1" applyAlignment="1">
      <alignment horizontal="left" vertical="center" wrapText="1" indent="2"/>
      <protection/>
    </xf>
    <xf numFmtId="180" fontId="10" fillId="0" borderId="35" xfId="69" applyNumberFormat="1" applyFont="1" applyFill="1" applyBorder="1" applyAlignment="1">
      <alignment vertical="center"/>
      <protection/>
    </xf>
    <xf numFmtId="0" fontId="105" fillId="0" borderId="0" xfId="0" applyFont="1" applyFill="1" applyBorder="1" applyAlignment="1">
      <alignment horizontal="left" wrapText="1"/>
    </xf>
    <xf numFmtId="3" fontId="14" fillId="0" borderId="0" xfId="69" applyNumberFormat="1" applyFont="1" applyFill="1" applyBorder="1">
      <alignment/>
      <protection/>
    </xf>
    <xf numFmtId="49" fontId="8" fillId="0" borderId="11" xfId="69" applyNumberFormat="1" applyFont="1" applyFill="1" applyBorder="1" applyAlignment="1">
      <alignment horizontal="right" vertical="center"/>
      <protection/>
    </xf>
    <xf numFmtId="179" fontId="114" fillId="0" borderId="0" xfId="69" applyNumberFormat="1" applyFont="1" applyAlignment="1">
      <alignment vertical="center"/>
      <protection/>
    </xf>
    <xf numFmtId="3" fontId="8" fillId="0" borderId="23" xfId="69" applyNumberFormat="1" applyFont="1" applyFill="1" applyBorder="1" applyAlignment="1">
      <alignment vertical="center"/>
      <protection/>
    </xf>
    <xf numFmtId="0" fontId="105" fillId="0" borderId="0" xfId="0" applyFont="1" applyBorder="1" applyAlignment="1">
      <alignment horizontal="left" vertical="center" wrapText="1"/>
    </xf>
    <xf numFmtId="3" fontId="105" fillId="0" borderId="0" xfId="75" applyNumberFormat="1" applyFont="1" applyFill="1" applyBorder="1" applyAlignment="1">
      <alignment horizontal="right" vertical="center" wrapText="1"/>
      <protection/>
    </xf>
    <xf numFmtId="3" fontId="105" fillId="0" borderId="21" xfId="75" applyNumberFormat="1" applyFont="1" applyBorder="1" applyAlignment="1">
      <alignment horizontal="right" vertical="center" wrapText="1"/>
      <protection/>
    </xf>
    <xf numFmtId="0" fontId="105" fillId="0" borderId="0" xfId="75" applyFont="1" applyBorder="1" applyAlignment="1">
      <alignment vertical="center" wrapText="1"/>
      <protection/>
    </xf>
    <xf numFmtId="0" fontId="8" fillId="0" borderId="18" xfId="71" applyFont="1" applyFill="1" applyBorder="1" applyAlignment="1">
      <alignment horizontal="left" vertical="center" indent="5"/>
      <protection/>
    </xf>
    <xf numFmtId="3" fontId="3" fillId="0" borderId="0" xfId="89" applyNumberFormat="1" applyFont="1" applyFill="1" applyBorder="1" applyAlignment="1">
      <alignment horizontal="right" vertical="center"/>
      <protection/>
    </xf>
    <xf numFmtId="3" fontId="3" fillId="0" borderId="0" xfId="89" applyNumberFormat="1" applyFont="1" applyFill="1" applyBorder="1" applyAlignment="1" quotePrefix="1">
      <alignment horizontal="right" vertical="center"/>
      <protection/>
    </xf>
    <xf numFmtId="3" fontId="22" fillId="0" borderId="0" xfId="89" applyNumberFormat="1" applyFont="1" applyFill="1" applyBorder="1" applyAlignment="1">
      <alignment horizontal="right" vertical="center"/>
      <protection/>
    </xf>
    <xf numFmtId="3" fontId="23" fillId="0" borderId="0" xfId="89" applyNumberFormat="1" applyFont="1" applyFill="1" applyBorder="1" applyAlignment="1">
      <alignment horizontal="right" vertical="center"/>
      <protection/>
    </xf>
    <xf numFmtId="3" fontId="2" fillId="0" borderId="0" xfId="89" applyNumberFormat="1" applyFont="1" applyFill="1" applyBorder="1" applyAlignment="1">
      <alignment horizontal="right" vertical="center"/>
      <protection/>
    </xf>
    <xf numFmtId="3" fontId="7" fillId="0" borderId="0" xfId="89" applyNumberFormat="1" applyFont="1" applyFill="1" applyBorder="1" applyAlignment="1">
      <alignment horizontal="right" vertical="center"/>
      <protection/>
    </xf>
    <xf numFmtId="3" fontId="8" fillId="0" borderId="0" xfId="89" applyNumberFormat="1" applyFont="1" applyFill="1" applyBorder="1" applyAlignment="1">
      <alignment horizontal="right" vertical="center"/>
      <protection/>
    </xf>
    <xf numFmtId="182" fontId="7" fillId="0" borderId="0" xfId="69" applyNumberFormat="1" applyFont="1" applyFill="1" applyBorder="1" applyAlignment="1">
      <alignment vertical="center"/>
      <protection/>
    </xf>
    <xf numFmtId="181" fontId="8" fillId="0" borderId="0" xfId="69" applyNumberFormat="1" applyFont="1" applyFill="1" applyBorder="1" applyAlignment="1">
      <alignment horizontal="right" vertical="center"/>
      <protection/>
    </xf>
    <xf numFmtId="182" fontId="8" fillId="0" borderId="0" xfId="69" applyNumberFormat="1" applyFont="1" applyFill="1" applyBorder="1" applyAlignment="1">
      <alignment horizontal="right" vertical="center"/>
      <protection/>
    </xf>
    <xf numFmtId="182" fontId="10" fillId="0" borderId="0" xfId="69" applyNumberFormat="1" applyFont="1" applyFill="1" applyBorder="1" applyAlignment="1">
      <alignment vertical="center"/>
      <protection/>
    </xf>
    <xf numFmtId="182" fontId="7" fillId="0" borderId="19" xfId="69" applyNumberFormat="1" applyFont="1" applyFill="1" applyBorder="1" applyAlignment="1">
      <alignment vertical="center"/>
      <protection/>
    </xf>
    <xf numFmtId="3" fontId="115" fillId="0" borderId="0" xfId="0" applyNumberFormat="1" applyFont="1" applyFill="1" applyBorder="1" applyAlignment="1">
      <alignment horizontal="right" vertical="center"/>
    </xf>
    <xf numFmtId="3" fontId="105" fillId="0" borderId="0" xfId="0" applyNumberFormat="1" applyFont="1" applyFill="1" applyBorder="1" applyAlignment="1">
      <alignment horizontal="right" vertical="center"/>
    </xf>
    <xf numFmtId="3" fontId="105" fillId="0" borderId="0" xfId="0" applyNumberFormat="1" applyFont="1" applyFill="1" applyBorder="1" applyAlignment="1">
      <alignment vertical="center"/>
    </xf>
    <xf numFmtId="0" fontId="105" fillId="0" borderId="0" xfId="0" applyFont="1" applyFill="1" applyBorder="1" applyAlignment="1">
      <alignment horizontal="right" vertical="center" wrapText="1"/>
    </xf>
    <xf numFmtId="180" fontId="105" fillId="0" borderId="21" xfId="0" applyNumberFormat="1" applyFont="1" applyFill="1" applyBorder="1" applyAlignment="1">
      <alignment horizontal="right" vertical="center"/>
    </xf>
    <xf numFmtId="0" fontId="104" fillId="0" borderId="19" xfId="75" applyFont="1" applyFill="1" applyBorder="1" applyAlignment="1">
      <alignment horizontal="left" vertical="center" wrapText="1"/>
      <protection/>
    </xf>
    <xf numFmtId="0" fontId="103" fillId="0" borderId="19" xfId="75" applyFont="1" applyFill="1" applyBorder="1" applyAlignment="1">
      <alignment horizontal="right" vertical="center" wrapText="1"/>
      <protection/>
    </xf>
    <xf numFmtId="0" fontId="105" fillId="0" borderId="19" xfId="75" applyFont="1" applyFill="1" applyBorder="1">
      <alignment/>
      <protection/>
    </xf>
    <xf numFmtId="0" fontId="105" fillId="0" borderId="0" xfId="75" applyFont="1" applyFill="1" applyBorder="1">
      <alignment/>
      <protection/>
    </xf>
    <xf numFmtId="3" fontId="105" fillId="0" borderId="0" xfId="75" applyNumberFormat="1" applyFont="1" applyFill="1" applyBorder="1">
      <alignment/>
      <protection/>
    </xf>
    <xf numFmtId="179" fontId="7" fillId="0" borderId="19" xfId="69" applyNumberFormat="1" applyFont="1" applyFill="1" applyBorder="1" applyAlignment="1">
      <alignment horizontal="right" vertical="center"/>
      <protection/>
    </xf>
    <xf numFmtId="3" fontId="7" fillId="0" borderId="15" xfId="69" applyNumberFormat="1" applyFont="1" applyFill="1" applyBorder="1" applyAlignment="1">
      <alignment vertical="center"/>
      <protection/>
    </xf>
    <xf numFmtId="178" fontId="7" fillId="0" borderId="15" xfId="69" applyNumberFormat="1" applyFont="1" applyFill="1" applyBorder="1" applyAlignment="1">
      <alignment vertical="center"/>
      <protection/>
    </xf>
    <xf numFmtId="178" fontId="7" fillId="0" borderId="0" xfId="69" applyNumberFormat="1" applyFont="1" applyFill="1" applyBorder="1" applyAlignment="1">
      <alignment vertical="center"/>
      <protection/>
    </xf>
    <xf numFmtId="3" fontId="7" fillId="0" borderId="13" xfId="69" applyNumberFormat="1" applyFont="1" applyFill="1" applyBorder="1" applyAlignment="1">
      <alignment vertical="center"/>
      <protection/>
    </xf>
    <xf numFmtId="178" fontId="7" fillId="0" borderId="13" xfId="69" applyNumberFormat="1" applyFont="1" applyFill="1" applyBorder="1" applyAlignment="1">
      <alignment vertical="center"/>
      <protection/>
    </xf>
    <xf numFmtId="3" fontId="8" fillId="0" borderId="14" xfId="69" applyNumberFormat="1" applyFont="1" applyFill="1" applyBorder="1" applyAlignment="1">
      <alignment vertical="center"/>
      <protection/>
    </xf>
    <xf numFmtId="178" fontId="8" fillId="0" borderId="14" xfId="69" applyNumberFormat="1" applyFont="1" applyFill="1" applyBorder="1" applyAlignment="1">
      <alignment vertical="center"/>
      <protection/>
    </xf>
    <xf numFmtId="0" fontId="7" fillId="0" borderId="19" xfId="69" applyFont="1" applyFill="1" applyBorder="1" applyAlignment="1">
      <alignment horizontal="right" vertical="center"/>
      <protection/>
    </xf>
    <xf numFmtId="3" fontId="7" fillId="0" borderId="19" xfId="69" applyNumberFormat="1" applyFont="1" applyFill="1" applyBorder="1" applyAlignment="1">
      <alignment vertical="center"/>
      <protection/>
    </xf>
    <xf numFmtId="1" fontId="10" fillId="0" borderId="0" xfId="69" applyNumberFormat="1" applyFont="1" applyFill="1" applyBorder="1">
      <alignment/>
      <protection/>
    </xf>
    <xf numFmtId="3" fontId="7" fillId="0" borderId="19" xfId="69" applyNumberFormat="1" applyFont="1" applyFill="1" applyBorder="1" applyAlignment="1">
      <alignment horizontal="right" vertical="center" wrapText="1"/>
      <protection/>
    </xf>
    <xf numFmtId="4" fontId="7" fillId="0" borderId="19" xfId="69" applyNumberFormat="1" applyFont="1" applyFill="1" applyBorder="1" applyAlignment="1">
      <alignment horizontal="right" vertical="center" wrapText="1"/>
      <protection/>
    </xf>
    <xf numFmtId="2" fontId="7" fillId="0" borderId="19" xfId="69" applyNumberFormat="1" applyFont="1" applyFill="1" applyBorder="1" applyAlignment="1">
      <alignment horizontal="right" vertical="center"/>
      <protection/>
    </xf>
    <xf numFmtId="1" fontId="105" fillId="0" borderId="0" xfId="0" applyNumberFormat="1" applyFont="1" applyFill="1" applyBorder="1" applyAlignment="1">
      <alignment/>
    </xf>
    <xf numFmtId="192" fontId="105" fillId="0" borderId="0" xfId="0" applyNumberFormat="1" applyFont="1" applyFill="1" applyBorder="1" applyAlignment="1">
      <alignment/>
    </xf>
    <xf numFmtId="178" fontId="105" fillId="0" borderId="0" xfId="0" applyNumberFormat="1" applyFont="1" applyBorder="1" applyAlignment="1">
      <alignment/>
    </xf>
    <xf numFmtId="1" fontId="105" fillId="0" borderId="0" xfId="0" applyNumberFormat="1" applyFont="1" applyBorder="1" applyAlignment="1">
      <alignment vertical="center"/>
    </xf>
    <xf numFmtId="179" fontId="8" fillId="0" borderId="21" xfId="69" applyNumberFormat="1" applyFont="1" applyBorder="1" applyAlignment="1">
      <alignment horizontal="right" vertical="center"/>
      <protection/>
    </xf>
    <xf numFmtId="180" fontId="7" fillId="0" borderId="21" xfId="69" applyNumberFormat="1" applyFont="1" applyFill="1" applyBorder="1" applyAlignment="1">
      <alignment vertical="center"/>
      <protection/>
    </xf>
    <xf numFmtId="180" fontId="10" fillId="0" borderId="21" xfId="69" applyNumberFormat="1" applyFont="1" applyFill="1" applyBorder="1" applyAlignment="1">
      <alignment vertical="center"/>
      <protection/>
    </xf>
    <xf numFmtId="180" fontId="8" fillId="0" borderId="21" xfId="69" applyNumberFormat="1" applyFont="1" applyFill="1" applyBorder="1" applyAlignment="1">
      <alignment vertical="center"/>
      <protection/>
    </xf>
    <xf numFmtId="180" fontId="10" fillId="0" borderId="36" xfId="69" applyNumberFormat="1" applyFont="1" applyFill="1" applyBorder="1" applyAlignment="1">
      <alignment vertical="center"/>
      <protection/>
    </xf>
    <xf numFmtId="180" fontId="10" fillId="0" borderId="0" xfId="70" applyNumberFormat="1" applyFont="1" applyFill="1" applyBorder="1" applyAlignment="1">
      <alignment vertical="center"/>
      <protection/>
    </xf>
    <xf numFmtId="3" fontId="14" fillId="0" borderId="0" xfId="69" applyNumberFormat="1" applyFont="1" applyFill="1" applyBorder="1" applyAlignment="1">
      <alignment vertical="center"/>
      <protection/>
    </xf>
    <xf numFmtId="3" fontId="7" fillId="0" borderId="0" xfId="69" applyNumberFormat="1" applyFont="1" applyBorder="1">
      <alignment/>
      <protection/>
    </xf>
    <xf numFmtId="179" fontId="8" fillId="0" borderId="0" xfId="69" applyNumberFormat="1" applyFont="1" applyFill="1" applyAlignment="1">
      <alignment vertical="center"/>
      <protection/>
    </xf>
    <xf numFmtId="179" fontId="7" fillId="0" borderId="0" xfId="69" applyNumberFormat="1" applyFont="1" applyAlignment="1">
      <alignment vertical="center"/>
      <protection/>
    </xf>
    <xf numFmtId="207" fontId="105" fillId="0" borderId="0" xfId="0" applyNumberFormat="1" applyFont="1" applyBorder="1" applyAlignment="1">
      <alignment/>
    </xf>
    <xf numFmtId="178" fontId="17" fillId="0" borderId="0" xfId="69" applyNumberFormat="1" applyFont="1" applyFill="1" applyBorder="1" applyAlignment="1">
      <alignment vertical="center"/>
      <protection/>
    </xf>
    <xf numFmtId="1" fontId="1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1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right" wrapText="1"/>
    </xf>
    <xf numFmtId="0" fontId="2" fillId="0" borderId="26" xfId="0" applyFont="1" applyBorder="1" applyAlignment="1">
      <alignment horizontal="right" wrapText="1"/>
    </xf>
    <xf numFmtId="0" fontId="114" fillId="0" borderId="0" xfId="0" applyFont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179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79" fontId="7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3" fontId="114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/>
    </xf>
    <xf numFmtId="179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179" fontId="10" fillId="0" borderId="21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Alignment="1">
      <alignment/>
    </xf>
    <xf numFmtId="179" fontId="3" fillId="0" borderId="19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179" fontId="3" fillId="0" borderId="2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114" fillId="0" borderId="0" xfId="0" applyFont="1" applyAlignment="1">
      <alignment/>
    </xf>
    <xf numFmtId="3" fontId="114" fillId="0" borderId="0" xfId="0" applyNumberFormat="1" applyFont="1" applyAlignment="1">
      <alignment/>
    </xf>
    <xf numFmtId="0" fontId="114" fillId="0" borderId="0" xfId="69" applyFont="1" applyFill="1" applyAlignment="1">
      <alignment vertical="center"/>
      <protection/>
    </xf>
    <xf numFmtId="0" fontId="8" fillId="0" borderId="11" xfId="69" applyFont="1" applyFill="1" applyBorder="1" applyAlignment="1">
      <alignment horizontal="right" vertical="center"/>
      <protection/>
    </xf>
    <xf numFmtId="0" fontId="2" fillId="0" borderId="0" xfId="69" applyFont="1" applyFill="1" applyBorder="1" applyAlignment="1">
      <alignment vertical="center"/>
      <protection/>
    </xf>
    <xf numFmtId="3" fontId="114" fillId="0" borderId="0" xfId="69" applyNumberFormat="1" applyFont="1" applyFill="1" applyAlignment="1">
      <alignment vertical="center"/>
      <protection/>
    </xf>
    <xf numFmtId="3" fontId="40" fillId="0" borderId="0" xfId="69" applyNumberFormat="1" applyFont="1" applyFill="1" applyAlignment="1">
      <alignment vertical="center"/>
      <protection/>
    </xf>
    <xf numFmtId="0" fontId="16" fillId="0" borderId="0" xfId="69" applyFont="1" applyFill="1" applyBorder="1" applyAlignment="1">
      <alignment horizontal="left" vertical="center" indent="1"/>
      <protection/>
    </xf>
    <xf numFmtId="3" fontId="16" fillId="0" borderId="0" xfId="69" applyNumberFormat="1" applyFont="1" applyFill="1" applyBorder="1" applyAlignment="1">
      <alignment vertical="center"/>
      <protection/>
    </xf>
    <xf numFmtId="3" fontId="8" fillId="0" borderId="0" xfId="69" applyNumberFormat="1" applyFont="1" applyFill="1" applyAlignment="1">
      <alignment vertical="center"/>
      <protection/>
    </xf>
    <xf numFmtId="0" fontId="7" fillId="0" borderId="0" xfId="69" applyFont="1" applyFill="1" applyBorder="1" applyAlignment="1">
      <alignment horizontal="left" vertical="center" indent="2"/>
      <protection/>
    </xf>
    <xf numFmtId="0" fontId="7" fillId="0" borderId="0" xfId="69" applyFont="1" applyFill="1" applyAlignment="1">
      <alignment horizontal="left" vertical="center" indent="2"/>
      <protection/>
    </xf>
    <xf numFmtId="0" fontId="16" fillId="0" borderId="0" xfId="69" applyFont="1" applyFill="1" applyAlignment="1">
      <alignment vertical="center"/>
      <protection/>
    </xf>
    <xf numFmtId="0" fontId="116" fillId="0" borderId="0" xfId="69" applyFont="1" applyFill="1" applyAlignment="1">
      <alignment vertical="center"/>
      <protection/>
    </xf>
    <xf numFmtId="0" fontId="8" fillId="0" borderId="0" xfId="69" applyFont="1" applyFill="1" applyBorder="1" applyAlignment="1">
      <alignment horizontal="left" vertical="center" indent="2"/>
      <protection/>
    </xf>
    <xf numFmtId="0" fontId="16" fillId="0" borderId="0" xfId="69" applyFont="1" applyFill="1" applyBorder="1" applyAlignment="1">
      <alignment horizontal="left" vertical="center"/>
      <protection/>
    </xf>
    <xf numFmtId="0" fontId="16" fillId="0" borderId="0" xfId="69" applyFont="1" applyFill="1" applyAlignment="1">
      <alignment horizontal="left" vertical="center"/>
      <protection/>
    </xf>
    <xf numFmtId="3" fontId="16" fillId="0" borderId="0" xfId="69" applyNumberFormat="1" applyFont="1" applyFill="1" applyAlignment="1">
      <alignment vertical="center"/>
      <protection/>
    </xf>
    <xf numFmtId="0" fontId="7" fillId="0" borderId="0" xfId="69" applyFont="1" applyFill="1" applyAlignment="1">
      <alignment horizontal="left" vertical="center"/>
      <protection/>
    </xf>
    <xf numFmtId="0" fontId="7" fillId="0" borderId="19" xfId="69" applyFont="1" applyFill="1" applyBorder="1" applyAlignment="1">
      <alignment horizontal="left" vertical="center" indent="2"/>
      <protection/>
    </xf>
    <xf numFmtId="0" fontId="7" fillId="0" borderId="19" xfId="69" applyFont="1" applyFill="1" applyBorder="1" applyAlignment="1">
      <alignment horizontal="left" vertical="center"/>
      <protection/>
    </xf>
    <xf numFmtId="0" fontId="8" fillId="0" borderId="19" xfId="69" applyFont="1" applyFill="1" applyBorder="1" applyAlignment="1">
      <alignment horizontal="right" vertical="center" wrapText="1" indent="1"/>
      <protection/>
    </xf>
    <xf numFmtId="0" fontId="8" fillId="0" borderId="11" xfId="69" applyFont="1" applyFill="1" applyBorder="1" applyAlignment="1">
      <alignment horizontal="left" vertical="center"/>
      <protection/>
    </xf>
    <xf numFmtId="0" fontId="16" fillId="0" borderId="0" xfId="69" applyFont="1" applyFill="1" applyBorder="1" applyAlignment="1">
      <alignment horizontal="right" vertical="center"/>
      <protection/>
    </xf>
    <xf numFmtId="0" fontId="10" fillId="0" borderId="0" xfId="69" applyFont="1" applyFill="1" applyBorder="1" applyAlignment="1">
      <alignment vertical="center"/>
      <protection/>
    </xf>
    <xf numFmtId="0" fontId="10" fillId="0" borderId="0" xfId="69" applyFont="1" applyFill="1" applyAlignment="1">
      <alignment vertical="center"/>
      <protection/>
    </xf>
    <xf numFmtId="0" fontId="10" fillId="0" borderId="0" xfId="69" applyFont="1" applyFill="1" applyAlignment="1">
      <alignment horizontal="left" vertical="center"/>
      <protection/>
    </xf>
    <xf numFmtId="3" fontId="116" fillId="0" borderId="0" xfId="69" applyNumberFormat="1" applyFont="1" applyFill="1" applyAlignment="1">
      <alignment vertical="center"/>
      <protection/>
    </xf>
    <xf numFmtId="3" fontId="16" fillId="34" borderId="0" xfId="69" applyNumberFormat="1" applyFont="1" applyFill="1" applyBorder="1" applyAlignment="1">
      <alignment vertical="center"/>
      <protection/>
    </xf>
    <xf numFmtId="3" fontId="10" fillId="0" borderId="0" xfId="69" applyNumberFormat="1" applyFont="1" applyFill="1" applyAlignment="1">
      <alignment vertical="center"/>
      <protection/>
    </xf>
    <xf numFmtId="3" fontId="10" fillId="34" borderId="0" xfId="69" applyNumberFormat="1" applyFont="1" applyFill="1" applyBorder="1" applyAlignment="1">
      <alignment vertical="center"/>
      <protection/>
    </xf>
    <xf numFmtId="3" fontId="7" fillId="34" borderId="0" xfId="69" applyNumberFormat="1" applyFont="1" applyFill="1" applyBorder="1" applyAlignment="1">
      <alignment vertical="center"/>
      <protection/>
    </xf>
    <xf numFmtId="3" fontId="7" fillId="34" borderId="0" xfId="69" applyNumberFormat="1" applyFont="1" applyFill="1" applyBorder="1" applyAlignment="1">
      <alignment horizontal="right" vertical="center"/>
      <protection/>
    </xf>
    <xf numFmtId="3" fontId="10" fillId="34" borderId="0" xfId="69" applyNumberFormat="1" applyFont="1" applyFill="1" applyBorder="1" applyAlignment="1">
      <alignment horizontal="right" vertical="center"/>
      <protection/>
    </xf>
    <xf numFmtId="3" fontId="7" fillId="0" borderId="0" xfId="69" applyNumberFormat="1" applyFont="1" applyFill="1" applyAlignment="1">
      <alignment vertical="center"/>
      <protection/>
    </xf>
    <xf numFmtId="3" fontId="8" fillId="0" borderId="0" xfId="69" applyNumberFormat="1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top" wrapText="1"/>
    </xf>
    <xf numFmtId="3" fontId="106" fillId="0" borderId="0" xfId="69" applyNumberFormat="1" applyFont="1" applyFill="1" applyAlignment="1">
      <alignment vertical="center"/>
      <protection/>
    </xf>
    <xf numFmtId="0" fontId="7" fillId="0" borderId="0" xfId="69" applyFont="1" applyFill="1" applyAlignment="1">
      <alignment vertical="top"/>
      <protection/>
    </xf>
    <xf numFmtId="0" fontId="114" fillId="0" borderId="0" xfId="69" applyFont="1" applyFill="1">
      <alignment/>
      <protection/>
    </xf>
    <xf numFmtId="3" fontId="114" fillId="0" borderId="0" xfId="69" applyNumberFormat="1" applyFont="1" applyFill="1">
      <alignment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69" applyFont="1" applyFill="1" applyAlignment="1">
      <alignment wrapText="1"/>
      <protection/>
    </xf>
    <xf numFmtId="0" fontId="39" fillId="0" borderId="0" xfId="69" applyFont="1" applyBorder="1" applyAlignment="1">
      <alignment vertical="center" wrapText="1"/>
      <protection/>
    </xf>
    <xf numFmtId="0" fontId="3" fillId="0" borderId="0" xfId="0" applyFont="1" applyBorder="1" applyAlignment="1">
      <alignment/>
    </xf>
    <xf numFmtId="0" fontId="14" fillId="0" borderId="0" xfId="69" applyFont="1" applyFill="1" applyBorder="1" applyAlignment="1">
      <alignment horizontal="left" vertical="center" wrapText="1"/>
      <protection/>
    </xf>
    <xf numFmtId="0" fontId="14" fillId="0" borderId="0" xfId="69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13" fillId="0" borderId="11" xfId="69" applyFont="1" applyFill="1" applyBorder="1" applyAlignment="1">
      <alignment horizontal="left" vertical="center" wrapText="1"/>
      <protection/>
    </xf>
    <xf numFmtId="0" fontId="2" fillId="0" borderId="0" xfId="0" applyFont="1" applyAlignment="1">
      <alignment/>
    </xf>
    <xf numFmtId="0" fontId="106" fillId="0" borderId="0" xfId="0" applyFont="1" applyAlignment="1">
      <alignment/>
    </xf>
    <xf numFmtId="0" fontId="105" fillId="0" borderId="0" xfId="0" applyFont="1" applyAlignment="1">
      <alignment/>
    </xf>
    <xf numFmtId="0" fontId="8" fillId="0" borderId="11" xfId="101" applyFont="1" applyFill="1" applyBorder="1" applyAlignment="1">
      <alignment vertical="center"/>
      <protection/>
    </xf>
    <xf numFmtId="0" fontId="38" fillId="0" borderId="0" xfId="69" applyFont="1" applyBorder="1" applyAlignment="1">
      <alignment vertical="center" wrapText="1"/>
      <protection/>
    </xf>
    <xf numFmtId="0" fontId="103" fillId="0" borderId="0" xfId="0" applyFont="1" applyAlignment="1">
      <alignment/>
    </xf>
    <xf numFmtId="0" fontId="29" fillId="0" borderId="0" xfId="69" applyFont="1" applyBorder="1" applyAlignment="1">
      <alignment horizontal="left" vertical="center" wrapText="1" indent="1"/>
      <protection/>
    </xf>
    <xf numFmtId="3" fontId="16" fillId="0" borderId="0" xfId="101" applyNumberFormat="1" applyFont="1" applyFill="1" applyBorder="1" applyAlignment="1">
      <alignment horizontal="right" vertical="center"/>
      <protection/>
    </xf>
    <xf numFmtId="0" fontId="117" fillId="0" borderId="0" xfId="0" applyFont="1" applyAlignment="1">
      <alignment/>
    </xf>
    <xf numFmtId="0" fontId="111" fillId="0" borderId="0" xfId="0" applyFont="1" applyAlignment="1">
      <alignment/>
    </xf>
    <xf numFmtId="0" fontId="10" fillId="0" borderId="0" xfId="101" applyFont="1" applyFill="1" applyBorder="1" applyAlignment="1">
      <alignment horizontal="left" vertical="center" wrapText="1" indent="3"/>
      <protection/>
    </xf>
    <xf numFmtId="0" fontId="116" fillId="0" borderId="0" xfId="0" applyFont="1" applyAlignment="1">
      <alignment/>
    </xf>
    <xf numFmtId="0" fontId="108" fillId="0" borderId="0" xfId="0" applyFont="1" applyAlignment="1">
      <alignment/>
    </xf>
    <xf numFmtId="3" fontId="105" fillId="0" borderId="0" xfId="0" applyNumberFormat="1" applyFont="1" applyAlignment="1">
      <alignment/>
    </xf>
    <xf numFmtId="0" fontId="105" fillId="0" borderId="0" xfId="0" applyFont="1" applyFill="1" applyAlignment="1">
      <alignment/>
    </xf>
    <xf numFmtId="0" fontId="10" fillId="0" borderId="0" xfId="101" applyFont="1" applyFill="1" applyBorder="1" applyAlignment="1">
      <alignment horizontal="left" vertical="center"/>
      <protection/>
    </xf>
    <xf numFmtId="0" fontId="10" fillId="0" borderId="0" xfId="70" applyNumberFormat="1" applyFont="1" applyFill="1" applyBorder="1" applyAlignment="1" quotePrefix="1">
      <alignment vertical="center" wrapText="1"/>
      <protection/>
    </xf>
    <xf numFmtId="1" fontId="105" fillId="0" borderId="0" xfId="0" applyNumberFormat="1" applyFont="1" applyAlignment="1">
      <alignment/>
    </xf>
    <xf numFmtId="1" fontId="8" fillId="0" borderId="0" xfId="101" applyNumberFormat="1" applyFont="1" applyFill="1" applyBorder="1" applyAlignment="1">
      <alignment horizontal="right" vertical="center"/>
      <protection/>
    </xf>
    <xf numFmtId="0" fontId="16" fillId="0" borderId="0" xfId="70" applyNumberFormat="1" applyFont="1" applyFill="1" applyBorder="1" applyAlignment="1" quotePrefix="1">
      <alignment horizontal="right" vertical="center" wrapText="1"/>
      <protection/>
    </xf>
    <xf numFmtId="1" fontId="16" fillId="0" borderId="0" xfId="101" applyNumberFormat="1" applyFont="1" applyFill="1" applyBorder="1" applyAlignment="1">
      <alignment vertical="center" wrapText="1"/>
      <protection/>
    </xf>
    <xf numFmtId="1" fontId="108" fillId="0" borderId="0" xfId="0" applyNumberFormat="1" applyFont="1" applyAlignment="1">
      <alignment/>
    </xf>
    <xf numFmtId="1" fontId="10" fillId="0" borderId="0" xfId="70" applyNumberFormat="1" applyFont="1" applyFill="1" applyBorder="1" applyAlignment="1" quotePrefix="1">
      <alignment vertical="center"/>
      <protection/>
    </xf>
    <xf numFmtId="1" fontId="10" fillId="0" borderId="0" xfId="101" applyNumberFormat="1" applyFont="1" applyFill="1" applyBorder="1" applyAlignment="1">
      <alignment vertical="center" wrapText="1"/>
      <protection/>
    </xf>
    <xf numFmtId="3" fontId="10" fillId="0" borderId="0" xfId="101" applyNumberFormat="1" applyFont="1" applyFill="1" applyBorder="1" applyAlignment="1">
      <alignment horizontal="right" vertical="center" wrapText="1"/>
      <protection/>
    </xf>
    <xf numFmtId="0" fontId="10" fillId="0" borderId="0" xfId="70" applyFont="1" applyFill="1" applyBorder="1" applyAlignment="1">
      <alignment horizontal="left" vertical="center" wrapText="1" indent="3"/>
      <protection/>
    </xf>
    <xf numFmtId="0" fontId="8" fillId="0" borderId="0" xfId="70" applyNumberFormat="1" applyFont="1" applyFill="1" applyBorder="1" applyAlignment="1" quotePrefix="1">
      <alignment vertical="center" wrapText="1"/>
      <protection/>
    </xf>
    <xf numFmtId="3" fontId="114" fillId="0" borderId="0" xfId="0" applyNumberFormat="1" applyFont="1" applyAlignment="1">
      <alignment vertical="center"/>
    </xf>
    <xf numFmtId="3" fontId="105" fillId="0" borderId="0" xfId="0" applyNumberFormat="1" applyFont="1" applyAlignment="1">
      <alignment horizontal="left" wrapText="1"/>
    </xf>
    <xf numFmtId="0" fontId="105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103" fillId="0" borderId="0" xfId="0" applyFont="1" applyAlignment="1">
      <alignment horizontal="right" vertical="center"/>
    </xf>
    <xf numFmtId="3" fontId="7" fillId="0" borderId="0" xfId="69" applyNumberFormat="1" applyFont="1" applyFill="1" applyBorder="1" applyAlignment="1">
      <alignment vertical="center" wrapText="1"/>
      <protection/>
    </xf>
    <xf numFmtId="3" fontId="8" fillId="0" borderId="0" xfId="69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192" fontId="3" fillId="0" borderId="0" xfId="0" applyNumberFormat="1" applyFont="1" applyAlignment="1">
      <alignment/>
    </xf>
    <xf numFmtId="0" fontId="2" fillId="0" borderId="19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6" xfId="0" applyNumberFormat="1" applyFont="1" applyBorder="1" applyAlignment="1" quotePrefix="1">
      <alignment horizontal="right" vertical="center"/>
    </xf>
    <xf numFmtId="3" fontId="3" fillId="0" borderId="3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 quotePrefix="1">
      <alignment horizontal="right" vertical="center"/>
    </xf>
    <xf numFmtId="1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2" fillId="0" borderId="0" xfId="0" applyFont="1" applyBorder="1" applyAlignment="1">
      <alignment horizontal="left" vertical="center" indent="1"/>
    </xf>
    <xf numFmtId="3" fontId="22" fillId="0" borderId="0" xfId="0" applyNumberFormat="1" applyFont="1" applyBorder="1" applyAlignment="1">
      <alignment horizontal="right" vertical="center"/>
    </xf>
    <xf numFmtId="3" fontId="22" fillId="0" borderId="21" xfId="0" applyNumberFormat="1" applyFont="1" applyBorder="1" applyAlignment="1">
      <alignment horizontal="right" vertical="center"/>
    </xf>
    <xf numFmtId="3" fontId="22" fillId="0" borderId="12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Font="1" applyBorder="1" applyAlignment="1">
      <alignment horizontal="left" vertical="center" wrapText="1" indent="1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/>
    </xf>
    <xf numFmtId="3" fontId="10" fillId="0" borderId="21" xfId="0" applyNumberFormat="1" applyFont="1" applyBorder="1" applyAlignment="1">
      <alignment horizontal="right" vertical="center"/>
    </xf>
    <xf numFmtId="0" fontId="2" fillId="0" borderId="19" xfId="94" applyFont="1" applyBorder="1" applyAlignment="1">
      <alignment vertical="center" wrapText="1"/>
      <protection/>
    </xf>
    <xf numFmtId="178" fontId="2" fillId="0" borderId="19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0" fontId="2" fillId="0" borderId="0" xfId="94" applyFont="1" applyBorder="1" applyAlignment="1">
      <alignment vertical="center" wrapText="1"/>
      <protection/>
    </xf>
    <xf numFmtId="0" fontId="3" fillId="0" borderId="0" xfId="0" applyFont="1" applyAlignment="1">
      <alignment vertical="top"/>
    </xf>
    <xf numFmtId="0" fontId="118" fillId="0" borderId="0" xfId="0" applyFont="1" applyAlignment="1">
      <alignment vertical="center" wrapText="1"/>
    </xf>
    <xf numFmtId="0" fontId="3" fillId="0" borderId="0" xfId="0" applyFont="1" applyBorder="1" applyAlignment="1">
      <alignment horizontal="left"/>
    </xf>
    <xf numFmtId="0" fontId="119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0" fontId="118" fillId="0" borderId="0" xfId="97" applyFont="1">
      <alignment/>
      <protection/>
    </xf>
    <xf numFmtId="0" fontId="105" fillId="0" borderId="0" xfId="97" applyFont="1">
      <alignment/>
      <protection/>
    </xf>
    <xf numFmtId="0" fontId="7" fillId="0" borderId="0" xfId="69" applyFont="1" applyBorder="1" applyAlignment="1">
      <alignment horizontal="right" vertical="center" wrapText="1"/>
      <protection/>
    </xf>
    <xf numFmtId="0" fontId="7" fillId="0" borderId="0" xfId="69" applyFont="1" applyFill="1" applyBorder="1" applyAlignment="1">
      <alignment horizontal="right" vertical="center" wrapText="1"/>
      <protection/>
    </xf>
    <xf numFmtId="0" fontId="8" fillId="0" borderId="11" xfId="69" applyFont="1" applyBorder="1" applyAlignment="1">
      <alignment horizontal="right" vertical="center"/>
      <protection/>
    </xf>
    <xf numFmtId="0" fontId="114" fillId="0" borderId="0" xfId="69" applyFont="1" applyFill="1" applyBorder="1" applyAlignment="1">
      <alignment vertical="center"/>
      <protection/>
    </xf>
    <xf numFmtId="0" fontId="106" fillId="0" borderId="0" xfId="69" applyFont="1" applyFill="1" applyBorder="1" applyAlignment="1">
      <alignment horizontal="center" vertical="center"/>
      <protection/>
    </xf>
    <xf numFmtId="0" fontId="8" fillId="0" borderId="11" xfId="69" applyFont="1" applyFill="1" applyBorder="1" applyAlignment="1">
      <alignment horizontal="left" vertical="center" indent="2"/>
      <protection/>
    </xf>
    <xf numFmtId="3" fontId="7" fillId="0" borderId="37" xfId="69" applyNumberFormat="1" applyFont="1" applyFill="1" applyBorder="1" applyAlignment="1">
      <alignment horizontal="right" vertical="center"/>
      <protection/>
    </xf>
    <xf numFmtId="3" fontId="8" fillId="0" borderId="16" xfId="69" applyNumberFormat="1" applyFont="1" applyFill="1" applyBorder="1" applyAlignment="1">
      <alignment horizontal="right" vertical="center"/>
      <protection/>
    </xf>
    <xf numFmtId="180" fontId="7" fillId="0" borderId="16" xfId="69" applyNumberFormat="1" applyFont="1" applyFill="1" applyBorder="1" applyAlignment="1">
      <alignment horizontal="right" vertical="center"/>
      <protection/>
    </xf>
    <xf numFmtId="3" fontId="114" fillId="0" borderId="0" xfId="69" applyNumberFormat="1" applyFont="1" applyFill="1" applyBorder="1" applyAlignment="1">
      <alignment vertical="center"/>
      <protection/>
    </xf>
    <xf numFmtId="180" fontId="7" fillId="0" borderId="0" xfId="69" applyNumberFormat="1" applyFont="1" applyFill="1" applyBorder="1" applyAlignment="1">
      <alignment horizontal="right" vertical="center"/>
      <protection/>
    </xf>
    <xf numFmtId="3" fontId="7" fillId="0" borderId="12" xfId="69" applyNumberFormat="1" applyFont="1" applyFill="1" applyBorder="1" applyAlignment="1">
      <alignment horizontal="right" vertical="center" wrapText="1"/>
      <protection/>
    </xf>
    <xf numFmtId="0" fontId="106" fillId="0" borderId="0" xfId="69" applyFont="1" applyFill="1" applyBorder="1" applyAlignment="1">
      <alignment vertical="center"/>
      <protection/>
    </xf>
    <xf numFmtId="0" fontId="114" fillId="0" borderId="0" xfId="69" applyFont="1" applyFill="1" applyBorder="1">
      <alignment/>
      <protection/>
    </xf>
    <xf numFmtId="180" fontId="8" fillId="0" borderId="11" xfId="69" applyNumberFormat="1" applyFont="1" applyFill="1" applyBorder="1" applyAlignment="1">
      <alignment horizontal="right" vertical="center"/>
      <protection/>
    </xf>
    <xf numFmtId="3" fontId="114" fillId="0" borderId="0" xfId="69" applyNumberFormat="1" applyFont="1" applyFill="1" applyBorder="1">
      <alignment/>
      <protection/>
    </xf>
    <xf numFmtId="2" fontId="7" fillId="0" borderId="0" xfId="69" applyNumberFormat="1" applyFont="1" applyFill="1" applyBorder="1">
      <alignment/>
      <protection/>
    </xf>
    <xf numFmtId="3" fontId="7" fillId="0" borderId="0" xfId="69" applyNumberFormat="1" applyFont="1" applyBorder="1" applyAlignment="1">
      <alignment horizontal="center" vertical="center" wrapText="1"/>
      <protection/>
    </xf>
    <xf numFmtId="0" fontId="7" fillId="0" borderId="0" xfId="69" applyFont="1" applyAlignment="1">
      <alignment horizontal="left"/>
      <protection/>
    </xf>
    <xf numFmtId="0" fontId="8" fillId="0" borderId="0" xfId="69" applyFont="1" applyAlignment="1">
      <alignment horizontal="left" wrapText="1"/>
      <protection/>
    </xf>
    <xf numFmtId="0" fontId="110" fillId="0" borderId="0" xfId="0" applyFont="1" applyAlignment="1">
      <alignment/>
    </xf>
    <xf numFmtId="0" fontId="0" fillId="0" borderId="19" xfId="0" applyBorder="1" applyAlignment="1">
      <alignment/>
    </xf>
    <xf numFmtId="0" fontId="115" fillId="0" borderId="19" xfId="0" applyFont="1" applyBorder="1" applyAlignment="1">
      <alignment horizontal="right"/>
    </xf>
    <xf numFmtId="3" fontId="105" fillId="0" borderId="0" xfId="42" applyNumberFormat="1" applyFont="1" applyAlignment="1">
      <alignment horizontal="right" vertical="center"/>
    </xf>
    <xf numFmtId="3" fontId="103" fillId="0" borderId="16" xfId="42" applyNumberFormat="1" applyFont="1" applyBorder="1" applyAlignment="1">
      <alignment horizontal="right" vertical="center"/>
    </xf>
    <xf numFmtId="3" fontId="103" fillId="0" borderId="11" xfId="42" applyNumberFormat="1" applyFont="1" applyBorder="1" applyAlignment="1">
      <alignment horizontal="right" vertical="center"/>
    </xf>
    <xf numFmtId="0" fontId="108" fillId="0" borderId="16" xfId="0" applyFont="1" applyBorder="1" applyAlignment="1">
      <alignment horizontal="left" vertical="center" indent="2"/>
    </xf>
    <xf numFmtId="3" fontId="108" fillId="0" borderId="16" xfId="0" applyNumberFormat="1" applyFont="1" applyBorder="1" applyAlignment="1">
      <alignment vertical="center"/>
    </xf>
    <xf numFmtId="0" fontId="108" fillId="0" borderId="0" xfId="0" applyFont="1" applyAlignment="1">
      <alignment horizontal="left" vertical="center" indent="2"/>
    </xf>
    <xf numFmtId="3" fontId="108" fillId="0" borderId="0" xfId="0" applyNumberFormat="1" applyFont="1" applyAlignment="1">
      <alignment vertical="center"/>
    </xf>
    <xf numFmtId="0" fontId="108" fillId="0" borderId="19" xfId="0" applyFont="1" applyBorder="1" applyAlignment="1">
      <alignment horizontal="left" vertical="center" indent="2"/>
    </xf>
    <xf numFmtId="3" fontId="108" fillId="0" borderId="19" xfId="0" applyNumberFormat="1" applyFont="1" applyBorder="1" applyAlignment="1">
      <alignment vertical="center"/>
    </xf>
    <xf numFmtId="1" fontId="105" fillId="0" borderId="0" xfId="0" applyNumberFormat="1" applyFont="1" applyAlignment="1">
      <alignment vertical="center"/>
    </xf>
    <xf numFmtId="0" fontId="115" fillId="0" borderId="0" xfId="0" applyFont="1" applyAlignment="1">
      <alignment/>
    </xf>
    <xf numFmtId="0" fontId="113" fillId="0" borderId="0" xfId="0" applyFont="1" applyAlignment="1">
      <alignment horizontal="right"/>
    </xf>
    <xf numFmtId="0" fontId="113" fillId="0" borderId="11" xfId="0" applyFont="1" applyBorder="1" applyAlignment="1">
      <alignment vertical="center"/>
    </xf>
    <xf numFmtId="0" fontId="115" fillId="0" borderId="0" xfId="0" applyFont="1" applyAlignment="1">
      <alignment vertical="center"/>
    </xf>
    <xf numFmtId="3" fontId="115" fillId="0" borderId="0" xfId="0" applyNumberFormat="1" applyFont="1" applyAlignment="1">
      <alignment vertical="center"/>
    </xf>
    <xf numFmtId="0" fontId="120" fillId="0" borderId="0" xfId="0" applyFont="1" applyAlignment="1">
      <alignment horizontal="left" vertical="center" indent="6"/>
    </xf>
    <xf numFmtId="3" fontId="120" fillId="0" borderId="0" xfId="0" applyNumberFormat="1" applyFont="1" applyAlignment="1">
      <alignment vertical="center"/>
    </xf>
    <xf numFmtId="3" fontId="113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21" fillId="0" borderId="0" xfId="0" applyFont="1" applyAlignment="1">
      <alignment/>
    </xf>
    <xf numFmtId="0" fontId="103" fillId="0" borderId="19" xfId="0" applyFont="1" applyBorder="1" applyAlignment="1">
      <alignment horizontal="right" vertical="center"/>
    </xf>
    <xf numFmtId="0" fontId="105" fillId="0" borderId="0" xfId="0" applyFont="1" applyAlignment="1">
      <alignment horizontal="right" vertical="center"/>
    </xf>
    <xf numFmtId="0" fontId="121" fillId="0" borderId="19" xfId="0" applyFont="1" applyBorder="1" applyAlignment="1">
      <alignment/>
    </xf>
    <xf numFmtId="0" fontId="122" fillId="0" borderId="16" xfId="95" applyFont="1" applyBorder="1" applyAlignment="1">
      <alignment horizontal="left" vertical="center"/>
      <protection/>
    </xf>
    <xf numFmtId="3" fontId="122" fillId="0" borderId="16" xfId="95" applyNumberFormat="1" applyFont="1" applyFill="1" applyBorder="1" applyAlignment="1">
      <alignment horizontal="right" vertical="center" wrapText="1"/>
      <protection/>
    </xf>
    <xf numFmtId="3" fontId="122" fillId="0" borderId="16" xfId="95" applyNumberFormat="1" applyFont="1" applyBorder="1" applyAlignment="1">
      <alignment horizontal="right" vertical="center" wrapText="1"/>
      <protection/>
    </xf>
    <xf numFmtId="0" fontId="108" fillId="0" borderId="0" xfId="95" applyFont="1" applyBorder="1" applyAlignment="1">
      <alignment horizontal="left" vertical="center"/>
      <protection/>
    </xf>
    <xf numFmtId="3" fontId="123" fillId="0" borderId="0" xfId="95" applyNumberFormat="1" applyFont="1" applyFill="1" applyBorder="1">
      <alignment/>
      <protection/>
    </xf>
    <xf numFmtId="3" fontId="123" fillId="0" borderId="0" xfId="95" applyNumberFormat="1" applyFont="1" applyBorder="1">
      <alignment/>
      <protection/>
    </xf>
    <xf numFmtId="3" fontId="123" fillId="0" borderId="0" xfId="95" applyNumberFormat="1" applyFont="1">
      <alignment/>
      <protection/>
    </xf>
    <xf numFmtId="0" fontId="108" fillId="0" borderId="0" xfId="95" applyFont="1" applyBorder="1" applyAlignment="1">
      <alignment horizontal="left" vertical="center" indent="2"/>
      <protection/>
    </xf>
    <xf numFmtId="3" fontId="108" fillId="0" borderId="0" xfId="95" applyNumberFormat="1" applyFont="1" applyFill="1" applyBorder="1" applyAlignment="1">
      <alignment horizontal="right" vertical="center" wrapText="1"/>
      <protection/>
    </xf>
    <xf numFmtId="3" fontId="108" fillId="0" borderId="0" xfId="95" applyNumberFormat="1" applyFont="1" applyBorder="1" applyAlignment="1">
      <alignment horizontal="right" vertical="center" wrapText="1"/>
      <protection/>
    </xf>
    <xf numFmtId="0" fontId="108" fillId="0" borderId="0" xfId="95" applyFont="1" applyBorder="1" applyAlignment="1">
      <alignment horizontal="left" vertical="center" wrapText="1" indent="2"/>
      <protection/>
    </xf>
    <xf numFmtId="0" fontId="122" fillId="0" borderId="0" xfId="95" applyFont="1" applyBorder="1" applyAlignment="1">
      <alignment horizontal="left" vertical="center"/>
      <protection/>
    </xf>
    <xf numFmtId="3" fontId="122" fillId="0" borderId="0" xfId="95" applyNumberFormat="1" applyFont="1" applyFill="1" applyBorder="1" applyAlignment="1">
      <alignment horizontal="right" vertical="center" wrapText="1"/>
      <protection/>
    </xf>
    <xf numFmtId="3" fontId="122" fillId="0" borderId="0" xfId="95" applyNumberFormat="1" applyFont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9" fillId="0" borderId="0" xfId="70" applyFont="1" applyFill="1" applyAlignment="1">
      <alignment vertical="center"/>
      <protection/>
    </xf>
    <xf numFmtId="0" fontId="9" fillId="0" borderId="0" xfId="70" applyFont="1" applyFill="1">
      <alignment/>
      <protection/>
    </xf>
    <xf numFmtId="0" fontId="8" fillId="0" borderId="19" xfId="70" applyFont="1" applyFill="1" applyBorder="1" applyAlignment="1">
      <alignment horizontal="right" vertical="center" wrapText="1"/>
      <protection/>
    </xf>
    <xf numFmtId="3" fontId="9" fillId="0" borderId="0" xfId="70" applyNumberFormat="1" applyFont="1" applyFill="1">
      <alignment/>
      <protection/>
    </xf>
    <xf numFmtId="3" fontId="7" fillId="0" borderId="0" xfId="71" applyNumberFormat="1" applyFont="1" applyFill="1" applyBorder="1" applyAlignment="1">
      <alignment horizontal="right" vertical="center"/>
      <protection/>
    </xf>
    <xf numFmtId="3" fontId="7" fillId="0" borderId="19" xfId="71" applyNumberFormat="1" applyFont="1" applyFill="1" applyBorder="1" applyAlignment="1">
      <alignment horizontal="right" vertical="center"/>
      <protection/>
    </xf>
    <xf numFmtId="0" fontId="8" fillId="0" borderId="11" xfId="70" applyFont="1" applyFill="1" applyBorder="1" applyAlignment="1">
      <alignment vertical="center"/>
      <protection/>
    </xf>
    <xf numFmtId="0" fontId="7" fillId="0" borderId="0" xfId="70" applyFont="1" applyFill="1">
      <alignment/>
      <protection/>
    </xf>
    <xf numFmtId="190" fontId="9" fillId="0" borderId="0" xfId="70" applyNumberFormat="1" applyFont="1" applyFill="1">
      <alignment/>
      <protection/>
    </xf>
    <xf numFmtId="3" fontId="2" fillId="0" borderId="17" xfId="0" applyNumberFormat="1" applyFont="1" applyBorder="1" applyAlignment="1">
      <alignment horizontal="right" vertical="center"/>
    </xf>
    <xf numFmtId="3" fontId="122" fillId="0" borderId="26" xfId="95" applyNumberFormat="1" applyFont="1" applyFill="1" applyBorder="1" applyAlignment="1">
      <alignment horizontal="right" vertical="center" wrapText="1"/>
      <protection/>
    </xf>
    <xf numFmtId="3" fontId="123" fillId="0" borderId="21" xfId="95" applyNumberFormat="1" applyFont="1" applyFill="1" applyBorder="1">
      <alignment/>
      <protection/>
    </xf>
    <xf numFmtId="3" fontId="108" fillId="0" borderId="21" xfId="95" applyNumberFormat="1" applyFont="1" applyFill="1" applyBorder="1" applyAlignment="1">
      <alignment horizontal="right" vertical="center" wrapText="1"/>
      <protection/>
    </xf>
    <xf numFmtId="3" fontId="122" fillId="0" borderId="21" xfId="95" applyNumberFormat="1" applyFont="1" applyFill="1" applyBorder="1" applyAlignment="1">
      <alignment horizontal="right" vertical="center" wrapText="1"/>
      <protection/>
    </xf>
    <xf numFmtId="3" fontId="122" fillId="0" borderId="37" xfId="95" applyNumberFormat="1" applyFont="1" applyBorder="1" applyAlignment="1">
      <alignment horizontal="right" vertical="center" wrapText="1"/>
      <protection/>
    </xf>
    <xf numFmtId="3" fontId="122" fillId="0" borderId="26" xfId="95" applyNumberFormat="1" applyFont="1" applyBorder="1" applyAlignment="1">
      <alignment horizontal="right" vertical="center" wrapText="1"/>
      <protection/>
    </xf>
    <xf numFmtId="3" fontId="123" fillId="0" borderId="12" xfId="95" applyNumberFormat="1" applyFont="1" applyBorder="1">
      <alignment/>
      <protection/>
    </xf>
    <xf numFmtId="3" fontId="123" fillId="0" borderId="21" xfId="95" applyNumberFormat="1" applyFont="1" applyBorder="1">
      <alignment/>
      <protection/>
    </xf>
    <xf numFmtId="3" fontId="108" fillId="0" borderId="12" xfId="95" applyNumberFormat="1" applyFont="1" applyBorder="1" applyAlignment="1">
      <alignment horizontal="right" vertical="center" wrapText="1"/>
      <protection/>
    </xf>
    <xf numFmtId="3" fontId="108" fillId="0" borderId="21" xfId="95" applyNumberFormat="1" applyFont="1" applyBorder="1" applyAlignment="1">
      <alignment horizontal="right" vertical="center" wrapText="1"/>
      <protection/>
    </xf>
    <xf numFmtId="3" fontId="122" fillId="0" borderId="12" xfId="95" applyNumberFormat="1" applyFont="1" applyBorder="1" applyAlignment="1">
      <alignment horizontal="right" vertical="center" wrapText="1"/>
      <protection/>
    </xf>
    <xf numFmtId="3" fontId="122" fillId="0" borderId="21" xfId="95" applyNumberFormat="1" applyFont="1" applyBorder="1" applyAlignment="1">
      <alignment horizontal="right" vertical="center" wrapText="1"/>
      <protection/>
    </xf>
    <xf numFmtId="0" fontId="108" fillId="0" borderId="0" xfId="0" applyFont="1" applyFill="1" applyBorder="1" applyAlignment="1">
      <alignment horizontal="left" vertical="center" indent="2"/>
    </xf>
    <xf numFmtId="0" fontId="8" fillId="0" borderId="19" xfId="94" applyFont="1" applyBorder="1" applyAlignment="1">
      <alignment horizontal="left" vertical="center" wrapText="1"/>
      <protection/>
    </xf>
    <xf numFmtId="0" fontId="7" fillId="0" borderId="0" xfId="94" applyFont="1" applyBorder="1" applyAlignment="1">
      <alignment vertical="center"/>
      <protection/>
    </xf>
    <xf numFmtId="0" fontId="14" fillId="0" borderId="0" xfId="94" applyFont="1" applyBorder="1" applyAlignment="1">
      <alignment horizontal="center" vertical="center"/>
      <protection/>
    </xf>
    <xf numFmtId="0" fontId="14" fillId="0" borderId="0" xfId="94" applyFont="1" applyBorder="1" applyAlignment="1">
      <alignment vertical="center"/>
      <protection/>
    </xf>
    <xf numFmtId="3" fontId="8" fillId="0" borderId="19" xfId="94" applyNumberFormat="1" applyFont="1" applyFill="1" applyBorder="1" applyAlignment="1">
      <alignment horizontal="right" vertical="center"/>
      <protection/>
    </xf>
    <xf numFmtId="0" fontId="8" fillId="0" borderId="16" xfId="94" applyFont="1" applyBorder="1" applyAlignment="1">
      <alignment vertical="center"/>
      <protection/>
    </xf>
    <xf numFmtId="3" fontId="8" fillId="0" borderId="16" xfId="94" applyNumberFormat="1" applyFont="1" applyBorder="1" applyAlignment="1">
      <alignment horizontal="right" vertical="center"/>
      <protection/>
    </xf>
    <xf numFmtId="0" fontId="13" fillId="0" borderId="0" xfId="94" applyFont="1" applyBorder="1">
      <alignment/>
      <protection/>
    </xf>
    <xf numFmtId="0" fontId="7" fillId="0" borderId="0" xfId="94" applyFont="1" applyBorder="1">
      <alignment/>
      <protection/>
    </xf>
    <xf numFmtId="0" fontId="7" fillId="0" borderId="0" xfId="94" applyFont="1">
      <alignment/>
      <protection/>
    </xf>
    <xf numFmtId="0" fontId="6" fillId="0" borderId="19" xfId="94" applyFont="1" applyBorder="1" applyAlignment="1">
      <alignment vertical="center"/>
      <protection/>
    </xf>
    <xf numFmtId="0" fontId="7" fillId="0" borderId="16" xfId="94" applyFont="1" applyBorder="1" applyAlignment="1">
      <alignment horizontal="left" vertical="center"/>
      <protection/>
    </xf>
    <xf numFmtId="3" fontId="7" fillId="0" borderId="16" xfId="94" applyNumberFormat="1" applyFont="1" applyBorder="1" applyAlignment="1">
      <alignment horizontal="right" vertical="center"/>
      <protection/>
    </xf>
    <xf numFmtId="183" fontId="7" fillId="0" borderId="0" xfId="94" applyNumberFormat="1" applyFont="1" applyBorder="1" applyAlignment="1">
      <alignment horizontal="right" vertical="center"/>
      <protection/>
    </xf>
    <xf numFmtId="178" fontId="14" fillId="0" borderId="0" xfId="94" applyNumberFormat="1" applyFont="1" applyBorder="1">
      <alignment/>
      <protection/>
    </xf>
    <xf numFmtId="183" fontId="14" fillId="0" borderId="0" xfId="94" applyNumberFormat="1" applyFont="1" applyBorder="1">
      <alignment/>
      <protection/>
    </xf>
    <xf numFmtId="0" fontId="7" fillId="0" borderId="0" xfId="94" applyFont="1" applyBorder="1" applyAlignment="1">
      <alignment horizontal="left" vertical="center"/>
      <protection/>
    </xf>
    <xf numFmtId="3" fontId="7" fillId="0" borderId="0" xfId="94" applyNumberFormat="1" applyFont="1" applyFill="1" applyBorder="1" applyAlignment="1">
      <alignment horizontal="right" vertical="center"/>
      <protection/>
    </xf>
    <xf numFmtId="0" fontId="7" fillId="0" borderId="19" xfId="94" applyFont="1" applyBorder="1" applyAlignment="1">
      <alignment horizontal="left" vertical="center"/>
      <protection/>
    </xf>
    <xf numFmtId="3" fontId="7" fillId="0" borderId="19" xfId="94" applyNumberFormat="1" applyFont="1" applyBorder="1" applyAlignment="1">
      <alignment horizontal="right" vertical="center"/>
      <protection/>
    </xf>
    <xf numFmtId="3" fontId="8" fillId="0" borderId="11" xfId="94" applyNumberFormat="1" applyFont="1" applyFill="1" applyBorder="1" applyAlignment="1">
      <alignment horizontal="right" vertical="center"/>
      <protection/>
    </xf>
    <xf numFmtId="0" fontId="8" fillId="0" borderId="11" xfId="94" applyFont="1" applyBorder="1" applyAlignment="1">
      <alignment horizontal="right" vertical="center" wrapText="1"/>
      <protection/>
    </xf>
    <xf numFmtId="3" fontId="8" fillId="0" borderId="0" xfId="94" applyNumberFormat="1" applyFont="1" applyBorder="1" applyAlignment="1">
      <alignment horizontal="right" vertical="center"/>
      <protection/>
    </xf>
    <xf numFmtId="3" fontId="7" fillId="0" borderId="19" xfId="94" applyNumberFormat="1" applyFont="1" applyFill="1" applyBorder="1" applyAlignment="1">
      <alignment horizontal="right" vertical="center"/>
      <protection/>
    </xf>
    <xf numFmtId="3" fontId="7" fillId="0" borderId="0" xfId="94" applyNumberFormat="1" applyFont="1" applyBorder="1" applyAlignment="1">
      <alignment horizontal="right" vertical="center"/>
      <protection/>
    </xf>
    <xf numFmtId="0" fontId="7" fillId="0" borderId="0" xfId="94" applyFont="1" applyBorder="1" applyAlignment="1">
      <alignment horizontal="left" vertical="center" indent="1"/>
      <protection/>
    </xf>
    <xf numFmtId="3" fontId="26" fillId="0" borderId="0" xfId="94" applyNumberFormat="1" applyFont="1" applyBorder="1" applyAlignment="1">
      <alignment horizontal="center" vertical="center"/>
      <protection/>
    </xf>
    <xf numFmtId="0" fontId="8" fillId="0" borderId="11" xfId="94" applyFont="1" applyBorder="1" applyAlignment="1">
      <alignment horizontal="right" vertical="center"/>
      <protection/>
    </xf>
    <xf numFmtId="0" fontId="8" fillId="0" borderId="11" xfId="94" applyFont="1" applyBorder="1" applyAlignment="1">
      <alignment horizontal="left" vertical="center"/>
      <protection/>
    </xf>
    <xf numFmtId="0" fontId="8" fillId="0" borderId="0" xfId="94" applyFont="1" applyBorder="1" applyAlignment="1">
      <alignment horizontal="right" vertical="center" wrapText="1"/>
      <protection/>
    </xf>
    <xf numFmtId="0" fontId="7" fillId="0" borderId="0" xfId="94" applyFont="1" applyBorder="1" applyAlignment="1">
      <alignment horizontal="left" vertical="center" wrapText="1"/>
      <protection/>
    </xf>
    <xf numFmtId="0" fontId="8" fillId="0" borderId="0" xfId="94" applyFont="1" applyBorder="1" applyAlignment="1">
      <alignment horizontal="left" vertical="center" wrapText="1"/>
      <protection/>
    </xf>
    <xf numFmtId="0" fontId="14" fillId="0" borderId="0" xfId="94" applyFont="1" applyBorder="1">
      <alignment/>
      <protection/>
    </xf>
    <xf numFmtId="0" fontId="6" fillId="0" borderId="0" xfId="94" applyFont="1" applyBorder="1" applyAlignment="1">
      <alignment horizontal="left" vertical="center" wrapText="1"/>
      <protection/>
    </xf>
    <xf numFmtId="3" fontId="14" fillId="0" borderId="0" xfId="94" applyNumberFormat="1" applyFont="1" applyBorder="1">
      <alignment/>
      <protection/>
    </xf>
    <xf numFmtId="0" fontId="33" fillId="0" borderId="0" xfId="94" applyFont="1">
      <alignment/>
      <protection/>
    </xf>
    <xf numFmtId="0" fontId="8" fillId="0" borderId="18" xfId="94" applyFont="1" applyBorder="1" applyAlignment="1">
      <alignment horizontal="center" vertical="center" wrapText="1"/>
      <protection/>
    </xf>
    <xf numFmtId="0" fontId="8" fillId="0" borderId="11" xfId="94" applyFont="1" applyBorder="1" applyAlignment="1">
      <alignment horizontal="center" vertical="center"/>
      <protection/>
    </xf>
    <xf numFmtId="0" fontId="8" fillId="0" borderId="38" xfId="94" applyFont="1" applyBorder="1" applyAlignment="1">
      <alignment horizontal="right" vertical="center" indent="1"/>
      <protection/>
    </xf>
    <xf numFmtId="0" fontId="8" fillId="0" borderId="11" xfId="94" applyFont="1" applyBorder="1" applyAlignment="1">
      <alignment horizontal="right" vertical="center" indent="1"/>
      <protection/>
    </xf>
    <xf numFmtId="0" fontId="8" fillId="0" borderId="17" xfId="94" applyFont="1" applyBorder="1" applyAlignment="1">
      <alignment horizontal="right" vertical="center" indent="1"/>
      <protection/>
    </xf>
    <xf numFmtId="0" fontId="8" fillId="0" borderId="18" xfId="94" applyFont="1" applyBorder="1" applyAlignment="1">
      <alignment horizontal="right" vertical="center" indent="1"/>
      <protection/>
    </xf>
    <xf numFmtId="0" fontId="8" fillId="0" borderId="18" xfId="94" applyFont="1" applyBorder="1" applyAlignment="1">
      <alignment horizontal="left" vertical="center" indent="1"/>
      <protection/>
    </xf>
    <xf numFmtId="203" fontId="7" fillId="0" borderId="39" xfId="42" applyNumberFormat="1" applyFont="1" applyBorder="1" applyAlignment="1">
      <alignment horizontal="right" vertical="center"/>
    </xf>
    <xf numFmtId="187" fontId="7" fillId="0" borderId="0" xfId="94" applyNumberFormat="1" applyFont="1" applyBorder="1" applyAlignment="1">
      <alignment horizontal="right" vertical="center"/>
      <protection/>
    </xf>
    <xf numFmtId="203" fontId="7" fillId="0" borderId="0" xfId="42" applyNumberFormat="1" applyFont="1" applyBorder="1" applyAlignment="1">
      <alignment horizontal="right" vertical="center"/>
    </xf>
    <xf numFmtId="187" fontId="7" fillId="0" borderId="9" xfId="94" applyNumberFormat="1" applyFont="1" applyBorder="1" applyAlignment="1">
      <alignment horizontal="right" vertical="center"/>
      <protection/>
    </xf>
    <xf numFmtId="0" fontId="33" fillId="0" borderId="0" xfId="94" applyFont="1" applyAlignment="1">
      <alignment vertical="center"/>
      <protection/>
    </xf>
    <xf numFmtId="203" fontId="7" fillId="0" borderId="39" xfId="42" applyNumberFormat="1" applyFont="1" applyBorder="1" applyAlignment="1">
      <alignment vertical="center"/>
    </xf>
    <xf numFmtId="203" fontId="7" fillId="0" borderId="12" xfId="42" applyNumberFormat="1" applyFont="1" applyBorder="1" applyAlignment="1">
      <alignment vertical="center"/>
    </xf>
    <xf numFmtId="187" fontId="7" fillId="0" borderId="21" xfId="94" applyNumberFormat="1" applyFont="1" applyBorder="1" applyAlignment="1">
      <alignment horizontal="right" vertical="center"/>
      <protection/>
    </xf>
    <xf numFmtId="203" fontId="7" fillId="0" borderId="0" xfId="42" applyNumberFormat="1" applyFont="1" applyBorder="1" applyAlignment="1">
      <alignment vertical="center"/>
    </xf>
    <xf numFmtId="182" fontId="7" fillId="0" borderId="21" xfId="94" applyNumberFormat="1" applyFont="1" applyBorder="1" applyAlignment="1">
      <alignment vertical="center"/>
      <protection/>
    </xf>
    <xf numFmtId="203" fontId="8" fillId="0" borderId="38" xfId="42" applyNumberFormat="1" applyFont="1" applyBorder="1" applyAlignment="1">
      <alignment vertical="center"/>
    </xf>
    <xf numFmtId="187" fontId="8" fillId="0" borderId="11" xfId="94" applyNumberFormat="1" applyFont="1" applyBorder="1" applyAlignment="1">
      <alignment horizontal="right" vertical="center"/>
      <protection/>
    </xf>
    <xf numFmtId="203" fontId="8" fillId="0" borderId="17" xfId="42" applyNumberFormat="1" applyFont="1" applyBorder="1" applyAlignment="1">
      <alignment vertical="center"/>
    </xf>
    <xf numFmtId="187" fontId="8" fillId="0" borderId="18" xfId="94" applyNumberFormat="1" applyFont="1" applyBorder="1" applyAlignment="1">
      <alignment horizontal="right" vertical="center"/>
      <protection/>
    </xf>
    <xf numFmtId="203" fontId="8" fillId="0" borderId="11" xfId="42" applyNumberFormat="1" applyFont="1" applyBorder="1" applyAlignment="1">
      <alignment vertical="center"/>
    </xf>
    <xf numFmtId="187" fontId="8" fillId="0" borderId="40" xfId="94" applyNumberFormat="1" applyFont="1" applyBorder="1" applyAlignment="1">
      <alignment horizontal="right" vertical="center"/>
      <protection/>
    </xf>
    <xf numFmtId="182" fontId="45" fillId="0" borderId="18" xfId="94" applyNumberFormat="1" applyFont="1" applyBorder="1" applyAlignment="1">
      <alignment vertical="center"/>
      <protection/>
    </xf>
    <xf numFmtId="0" fontId="45" fillId="0" borderId="0" xfId="94" applyFont="1" applyBorder="1" applyAlignment="1">
      <alignment vertical="center"/>
      <protection/>
    </xf>
    <xf numFmtId="203" fontId="8" fillId="0" borderId="0" xfId="42" applyNumberFormat="1" applyFont="1" applyBorder="1" applyAlignment="1">
      <alignment vertical="center"/>
    </xf>
    <xf numFmtId="0" fontId="7" fillId="0" borderId="0" xfId="94" applyFont="1" applyAlignment="1">
      <alignment vertical="center"/>
      <protection/>
    </xf>
    <xf numFmtId="203" fontId="33" fillId="0" borderId="0" xfId="94" applyNumberFormat="1" applyFont="1" applyAlignment="1">
      <alignment vertical="center"/>
      <protection/>
    </xf>
    <xf numFmtId="203" fontId="33" fillId="0" borderId="0" xfId="94" applyNumberFormat="1" applyFont="1">
      <alignment/>
      <protection/>
    </xf>
    <xf numFmtId="0" fontId="6" fillId="0" borderId="0" xfId="70" applyFont="1" applyBorder="1" applyAlignment="1">
      <alignment horizontal="left" vertical="center" wrapText="1"/>
      <protection/>
    </xf>
    <xf numFmtId="0" fontId="7" fillId="0" borderId="0" xfId="70" applyFont="1" applyBorder="1">
      <alignment/>
      <protection/>
    </xf>
    <xf numFmtId="0" fontId="8" fillId="0" borderId="0" xfId="70" applyFont="1" applyBorder="1" applyAlignment="1">
      <alignment horizontal="left" vertical="center" wrapText="1"/>
      <protection/>
    </xf>
    <xf numFmtId="0" fontId="8" fillId="0" borderId="0" xfId="70" applyFont="1" applyBorder="1" applyAlignment="1">
      <alignment horizontal="right" vertical="center" wrapText="1"/>
      <protection/>
    </xf>
    <xf numFmtId="0" fontId="8" fillId="0" borderId="11" xfId="70" applyFont="1" applyBorder="1" applyAlignment="1">
      <alignment vertical="center"/>
      <protection/>
    </xf>
    <xf numFmtId="0" fontId="7" fillId="0" borderId="0" xfId="70" applyFont="1" applyBorder="1" applyAlignment="1">
      <alignment vertical="center"/>
      <protection/>
    </xf>
    <xf numFmtId="3" fontId="8" fillId="0" borderId="0" xfId="70" applyNumberFormat="1" applyFont="1" applyBorder="1" applyAlignment="1">
      <alignment vertical="center"/>
      <protection/>
    </xf>
    <xf numFmtId="3" fontId="8" fillId="0" borderId="0" xfId="70" applyNumberFormat="1" applyFont="1" applyFill="1" applyBorder="1" applyAlignment="1">
      <alignment vertical="center"/>
      <protection/>
    </xf>
    <xf numFmtId="3" fontId="10" fillId="0" borderId="0" xfId="70" applyNumberFormat="1" applyFont="1" applyBorder="1" applyAlignment="1">
      <alignment horizontal="left" vertical="center" wrapText="1" indent="1"/>
      <protection/>
    </xf>
    <xf numFmtId="3" fontId="10" fillId="0" borderId="0" xfId="70" applyNumberFormat="1" applyFont="1" applyBorder="1" applyAlignment="1">
      <alignment vertical="center"/>
      <protection/>
    </xf>
    <xf numFmtId="3" fontId="7" fillId="0" borderId="0" xfId="70" applyNumberFormat="1" applyFont="1" applyBorder="1" applyAlignment="1">
      <alignment horizontal="left" vertical="center" wrapText="1" indent="1"/>
      <protection/>
    </xf>
    <xf numFmtId="3" fontId="7" fillId="0" borderId="0" xfId="70" applyNumberFormat="1" applyFont="1" applyBorder="1" applyAlignment="1">
      <alignment vertical="center"/>
      <protection/>
    </xf>
    <xf numFmtId="3" fontId="7" fillId="0" borderId="0" xfId="70" applyNumberFormat="1" applyFont="1" applyBorder="1" applyAlignment="1">
      <alignment horizontal="left" vertical="center" indent="2"/>
      <protection/>
    </xf>
    <xf numFmtId="3" fontId="7" fillId="0" borderId="0" xfId="70" applyNumberFormat="1" applyFont="1" applyBorder="1" applyAlignment="1">
      <alignment horizontal="left" vertical="center" wrapText="1" indent="2"/>
      <protection/>
    </xf>
    <xf numFmtId="3" fontId="7" fillId="0" borderId="0" xfId="70" applyNumberFormat="1" applyFont="1" applyFill="1" applyBorder="1" applyAlignment="1">
      <alignment horizontal="left" vertical="center" indent="2"/>
      <protection/>
    </xf>
    <xf numFmtId="3" fontId="7" fillId="0" borderId="0" xfId="70" applyNumberFormat="1" applyFont="1" applyBorder="1" applyAlignment="1">
      <alignment horizontal="right" vertical="center"/>
      <protection/>
    </xf>
    <xf numFmtId="3" fontId="10" fillId="0" borderId="0" xfId="70" applyNumberFormat="1" applyFont="1" applyFill="1" applyBorder="1" applyAlignment="1">
      <alignment horizontal="left" vertical="center" indent="2"/>
      <protection/>
    </xf>
    <xf numFmtId="3" fontId="7" fillId="0" borderId="0" xfId="70" applyNumberFormat="1" applyFont="1" applyFill="1" applyBorder="1" applyAlignment="1">
      <alignment horizontal="left" vertical="center" wrapText="1" indent="2"/>
      <protection/>
    </xf>
    <xf numFmtId="3" fontId="8" fillId="0" borderId="0" xfId="70" applyNumberFormat="1" applyFont="1" applyFill="1" applyBorder="1" applyAlignment="1">
      <alignment vertical="center" wrapText="1"/>
      <protection/>
    </xf>
    <xf numFmtId="3" fontId="8" fillId="34" borderId="0" xfId="70" applyNumberFormat="1" applyFont="1" applyFill="1" applyBorder="1" applyAlignment="1">
      <alignment vertical="center"/>
      <protection/>
    </xf>
    <xf numFmtId="3" fontId="16" fillId="0" borderId="0" xfId="70" applyNumberFormat="1" applyFont="1" applyBorder="1" applyAlignment="1">
      <alignment vertical="center"/>
      <protection/>
    </xf>
    <xf numFmtId="3" fontId="6" fillId="0" borderId="0" xfId="70" applyNumberFormat="1" applyFont="1" applyBorder="1" applyAlignment="1">
      <alignment horizontal="left" vertical="center" wrapText="1"/>
      <protection/>
    </xf>
    <xf numFmtId="3" fontId="8" fillId="0" borderId="0" xfId="70" applyNumberFormat="1" applyFont="1" applyBorder="1" applyAlignment="1">
      <alignment horizontal="left" vertical="center" wrapText="1"/>
      <protection/>
    </xf>
    <xf numFmtId="3" fontId="7" fillId="0" borderId="0" xfId="70" applyNumberFormat="1" applyFont="1" applyBorder="1">
      <alignment/>
      <protection/>
    </xf>
    <xf numFmtId="3" fontId="8" fillId="0" borderId="11" xfId="70" applyNumberFormat="1" applyFont="1" applyBorder="1" applyAlignment="1">
      <alignment vertical="center"/>
      <protection/>
    </xf>
    <xf numFmtId="1" fontId="8" fillId="0" borderId="11" xfId="70" applyNumberFormat="1" applyFont="1" applyBorder="1" applyAlignment="1">
      <alignment vertical="center"/>
      <protection/>
    </xf>
    <xf numFmtId="3" fontId="10" fillId="0" borderId="0" xfId="70" applyNumberFormat="1" applyFont="1" applyBorder="1" applyAlignment="1">
      <alignment vertical="center" wrapText="1"/>
      <protection/>
    </xf>
    <xf numFmtId="0" fontId="10" fillId="0" borderId="0" xfId="70" applyFont="1" applyBorder="1" applyAlignment="1">
      <alignment vertical="center"/>
      <protection/>
    </xf>
    <xf numFmtId="3" fontId="10" fillId="0" borderId="0" xfId="70" applyNumberFormat="1" applyFont="1" applyFill="1" applyBorder="1" applyAlignment="1">
      <alignment horizontal="left" vertical="center" indent="1"/>
      <protection/>
    </xf>
    <xf numFmtId="3" fontId="10" fillId="0" borderId="0" xfId="70" applyNumberFormat="1" applyFont="1" applyFill="1" applyBorder="1" applyAlignment="1">
      <alignment vertical="center"/>
      <protection/>
    </xf>
    <xf numFmtId="3" fontId="10" fillId="0" borderId="0" xfId="70" applyNumberFormat="1" applyFont="1" applyBorder="1" applyAlignment="1">
      <alignment horizontal="right" vertical="center"/>
      <protection/>
    </xf>
    <xf numFmtId="0" fontId="8" fillId="0" borderId="0" xfId="70" applyFont="1" applyBorder="1" applyAlignment="1">
      <alignment vertical="center"/>
      <protection/>
    </xf>
    <xf numFmtId="0" fontId="7" fillId="0" borderId="0" xfId="70" applyFont="1" applyBorder="1" applyAlignment="1">
      <alignment/>
      <protection/>
    </xf>
    <xf numFmtId="0" fontId="105" fillId="0" borderId="0" xfId="75" applyFont="1" applyAlignment="1">
      <alignment vertical="center"/>
      <protection/>
    </xf>
    <xf numFmtId="0" fontId="103" fillId="0" borderId="0" xfId="75" applyFont="1" applyAlignment="1">
      <alignment vertical="center"/>
      <protection/>
    </xf>
    <xf numFmtId="0" fontId="103" fillId="0" borderId="0" xfId="75" applyFont="1" applyAlignment="1">
      <alignment horizontal="right"/>
      <protection/>
    </xf>
    <xf numFmtId="0" fontId="8" fillId="0" borderId="11" xfId="70" applyFont="1" applyBorder="1" applyAlignment="1">
      <alignment horizontal="left" vertical="center"/>
      <protection/>
    </xf>
    <xf numFmtId="0" fontId="8" fillId="0" borderId="0" xfId="70" applyFont="1" applyFill="1" applyBorder="1" applyAlignment="1">
      <alignment horizontal="left" vertical="center"/>
      <protection/>
    </xf>
    <xf numFmtId="0" fontId="103" fillId="0" borderId="0" xfId="75" applyFont="1" applyAlignment="1">
      <alignment horizontal="right" vertical="center"/>
      <protection/>
    </xf>
    <xf numFmtId="3" fontId="105" fillId="0" borderId="0" xfId="75" applyNumberFormat="1" applyFont="1">
      <alignment/>
      <protection/>
    </xf>
    <xf numFmtId="0" fontId="105" fillId="0" borderId="0" xfId="75" applyFont="1">
      <alignment/>
      <protection/>
    </xf>
    <xf numFmtId="0" fontId="105" fillId="0" borderId="0" xfId="75" applyFont="1" applyAlignment="1">
      <alignment horizontal="right" vertical="center"/>
      <protection/>
    </xf>
    <xf numFmtId="0" fontId="8" fillId="0" borderId="0" xfId="70" applyFont="1" applyFill="1" applyBorder="1" applyAlignment="1">
      <alignment horizontal="left" vertical="center" wrapText="1"/>
      <protection/>
    </xf>
    <xf numFmtId="0" fontId="8" fillId="0" borderId="11" xfId="70" applyFont="1" applyFill="1" applyBorder="1" applyAlignment="1">
      <alignment vertical="center" wrapText="1"/>
      <protection/>
    </xf>
    <xf numFmtId="179" fontId="8" fillId="0" borderId="11" xfId="70" applyNumberFormat="1" applyFont="1" applyFill="1" applyBorder="1" applyAlignment="1">
      <alignment vertical="center"/>
      <protection/>
    </xf>
    <xf numFmtId="0" fontId="103" fillId="0" borderId="11" xfId="75" applyFont="1" applyBorder="1" applyAlignment="1">
      <alignment vertical="center"/>
      <protection/>
    </xf>
    <xf numFmtId="0" fontId="8" fillId="0" borderId="11" xfId="94" applyFont="1" applyBorder="1" applyAlignment="1">
      <alignment vertical="center"/>
      <protection/>
    </xf>
    <xf numFmtId="0" fontId="8" fillId="0" borderId="19" xfId="94" applyFont="1" applyBorder="1" applyAlignment="1">
      <alignment horizontal="left" vertical="center"/>
      <protection/>
    </xf>
    <xf numFmtId="0" fontId="8" fillId="0" borderId="19" xfId="94" applyFont="1" applyBorder="1" applyAlignment="1">
      <alignment horizontal="right" vertical="center"/>
      <protection/>
    </xf>
    <xf numFmtId="3" fontId="8" fillId="0" borderId="11" xfId="94" applyNumberFormat="1" applyFont="1" applyBorder="1" applyAlignment="1">
      <alignment vertical="center"/>
      <protection/>
    </xf>
    <xf numFmtId="3" fontId="8" fillId="0" borderId="18" xfId="94" applyNumberFormat="1" applyFont="1" applyBorder="1" applyAlignment="1">
      <alignment vertical="center"/>
      <protection/>
    </xf>
    <xf numFmtId="0" fontId="6" fillId="0" borderId="0" xfId="94" applyFont="1" applyBorder="1" applyAlignment="1">
      <alignment horizontal="left" wrapText="1"/>
      <protection/>
    </xf>
    <xf numFmtId="0" fontId="7" fillId="0" borderId="0" xfId="94" applyFont="1" applyAlignment="1">
      <alignment/>
      <protection/>
    </xf>
    <xf numFmtId="0" fontId="8" fillId="0" borderId="0" xfId="94" applyFont="1" applyBorder="1" applyAlignment="1">
      <alignment horizontal="right" wrapText="1"/>
      <protection/>
    </xf>
    <xf numFmtId="0" fontId="8" fillId="0" borderId="0" xfId="94" applyFont="1" applyBorder="1" applyAlignment="1">
      <alignment vertical="center"/>
      <protection/>
    </xf>
    <xf numFmtId="0" fontId="7" fillId="0" borderId="16" xfId="94" applyFont="1" applyBorder="1" applyAlignment="1">
      <alignment vertical="center"/>
      <protection/>
    </xf>
    <xf numFmtId="3" fontId="7" fillId="0" borderId="0" xfId="94" applyNumberFormat="1" applyFont="1" applyAlignment="1">
      <alignment vertical="center"/>
      <protection/>
    </xf>
    <xf numFmtId="0" fontId="9" fillId="0" borderId="0" xfId="94" applyFont="1" applyBorder="1" applyAlignment="1">
      <alignment vertical="center"/>
      <protection/>
    </xf>
    <xf numFmtId="3" fontId="10" fillId="0" borderId="0" xfId="94" applyNumberFormat="1" applyFont="1" applyBorder="1" applyAlignment="1">
      <alignment horizontal="right" vertical="center"/>
      <protection/>
    </xf>
    <xf numFmtId="3" fontId="10" fillId="0" borderId="0" xfId="94" applyNumberFormat="1" applyFont="1" applyAlignment="1">
      <alignment vertical="center"/>
      <protection/>
    </xf>
    <xf numFmtId="0" fontId="7" fillId="0" borderId="19" xfId="94" applyFont="1" applyBorder="1" applyAlignment="1">
      <alignment vertical="center"/>
      <protection/>
    </xf>
    <xf numFmtId="3" fontId="8" fillId="0" borderId="0" xfId="94" applyNumberFormat="1" applyFont="1" applyBorder="1" applyAlignment="1">
      <alignment vertical="center"/>
      <protection/>
    </xf>
    <xf numFmtId="0" fontId="7" fillId="0" borderId="0" xfId="94" applyFont="1" applyBorder="1" applyAlignment="1">
      <alignment vertical="center" wrapText="1"/>
      <protection/>
    </xf>
    <xf numFmtId="3" fontId="7" fillId="0" borderId="0" xfId="94" applyNumberFormat="1" applyFont="1">
      <alignment/>
      <protection/>
    </xf>
    <xf numFmtId="0" fontId="8" fillId="0" borderId="0" xfId="94" applyFont="1" applyAlignment="1">
      <alignment vertical="center"/>
      <protection/>
    </xf>
    <xf numFmtId="0" fontId="9" fillId="0" borderId="0" xfId="94" applyFont="1" applyAlignment="1">
      <alignment vertical="center" wrapText="1"/>
      <protection/>
    </xf>
    <xf numFmtId="0" fontId="8" fillId="0" borderId="0" xfId="94" applyFont="1" applyAlignment="1">
      <alignment horizontal="right" vertical="center"/>
      <protection/>
    </xf>
    <xf numFmtId="0" fontId="8" fillId="0" borderId="11" xfId="94" applyFont="1" applyFill="1" applyBorder="1" applyAlignment="1">
      <alignment horizontal="right" vertical="center"/>
      <protection/>
    </xf>
    <xf numFmtId="0" fontId="7" fillId="0" borderId="16" xfId="94" applyNumberFormat="1" applyFont="1" applyFill="1" applyBorder="1" applyAlignment="1">
      <alignment horizontal="right" vertical="center"/>
      <protection/>
    </xf>
    <xf numFmtId="0" fontId="7" fillId="0" borderId="0" xfId="94" applyFont="1" applyFill="1" applyBorder="1" applyAlignment="1">
      <alignment horizontal="right" vertical="center"/>
      <protection/>
    </xf>
    <xf numFmtId="0" fontId="10" fillId="0" borderId="0" xfId="94" applyFont="1" applyFill="1" applyBorder="1" applyAlignment="1">
      <alignment horizontal="left" vertical="center" indent="2"/>
      <protection/>
    </xf>
    <xf numFmtId="0" fontId="10" fillId="0" borderId="0" xfId="94" applyFont="1" applyFill="1" applyBorder="1" applyAlignment="1">
      <alignment horizontal="right" vertical="center"/>
      <protection/>
    </xf>
    <xf numFmtId="0" fontId="8" fillId="0" borderId="0" xfId="94" applyFont="1" applyFill="1" applyBorder="1" applyAlignment="1">
      <alignment horizontal="left" vertical="center" indent="1"/>
      <protection/>
    </xf>
    <xf numFmtId="0" fontId="8" fillId="0" borderId="0" xfId="94" applyFont="1" applyFill="1" applyBorder="1" applyAlignment="1">
      <alignment horizontal="right" vertical="center"/>
      <protection/>
    </xf>
    <xf numFmtId="0" fontId="8" fillId="0" borderId="11" xfId="94" applyFont="1" applyFill="1" applyBorder="1" applyAlignment="1">
      <alignment horizontal="left" vertical="center"/>
      <protection/>
    </xf>
    <xf numFmtId="0" fontId="8" fillId="0" borderId="0" xfId="94" applyFont="1" applyFill="1" applyBorder="1" applyAlignment="1">
      <alignment vertical="center"/>
      <protection/>
    </xf>
    <xf numFmtId="0" fontId="103" fillId="0" borderId="0" xfId="0" applyFont="1" applyFill="1" applyAlignment="1">
      <alignment horizontal="right"/>
    </xf>
    <xf numFmtId="0" fontId="103" fillId="0" borderId="0" xfId="0" applyFont="1" applyFill="1" applyAlignment="1">
      <alignment/>
    </xf>
    <xf numFmtId="0" fontId="7" fillId="0" borderId="0" xfId="94" applyFont="1" applyFill="1" applyBorder="1" applyAlignment="1">
      <alignment horizontal="left" vertical="center" indent="1"/>
      <protection/>
    </xf>
    <xf numFmtId="0" fontId="105" fillId="0" borderId="0" xfId="0" applyFont="1" applyFill="1" applyAlignment="1">
      <alignment horizontal="right"/>
    </xf>
    <xf numFmtId="0" fontId="10" fillId="0" borderId="0" xfId="94" applyFont="1" applyFill="1" applyBorder="1" applyAlignment="1">
      <alignment horizontal="left" vertical="center" indent="1"/>
      <protection/>
    </xf>
    <xf numFmtId="0" fontId="108" fillId="0" borderId="0" xfId="0" applyFont="1" applyFill="1" applyAlignment="1">
      <alignment/>
    </xf>
    <xf numFmtId="0" fontId="7" fillId="0" borderId="0" xfId="94" applyFont="1" applyFill="1" applyBorder="1" applyAlignment="1">
      <alignment horizontal="left" vertical="center" indent="2"/>
      <protection/>
    </xf>
    <xf numFmtId="0" fontId="0" fillId="0" borderId="0" xfId="0" applyAlignment="1">
      <alignment vertical="center"/>
    </xf>
    <xf numFmtId="0" fontId="8" fillId="0" borderId="0" xfId="94" applyFont="1" applyBorder="1" applyAlignment="1">
      <alignment horizontal="left" vertical="center"/>
      <protection/>
    </xf>
    <xf numFmtId="0" fontId="8" fillId="0" borderId="0" xfId="94" applyFont="1" applyBorder="1" applyAlignment="1">
      <alignment horizontal="right" vertical="center"/>
      <protection/>
    </xf>
    <xf numFmtId="0" fontId="7" fillId="0" borderId="19" xfId="94" applyFont="1" applyBorder="1" applyAlignment="1">
      <alignment horizontal="left" vertical="center" indent="1"/>
      <protection/>
    </xf>
    <xf numFmtId="0" fontId="8" fillId="0" borderId="0" xfId="94" applyFont="1" applyAlignment="1">
      <alignment vertical="center" wrapText="1"/>
      <protection/>
    </xf>
    <xf numFmtId="0" fontId="7" fillId="0" borderId="0" xfId="94" applyFont="1" applyAlignment="1">
      <alignment vertical="center" wrapText="1"/>
      <protection/>
    </xf>
    <xf numFmtId="0" fontId="8" fillId="0" borderId="0" xfId="94" applyFont="1" applyAlignment="1">
      <alignment horizontal="right" vertical="center" wrapText="1"/>
      <protection/>
    </xf>
    <xf numFmtId="0" fontId="7" fillId="0" borderId="0" xfId="94" applyFont="1" applyBorder="1" applyAlignment="1">
      <alignment horizontal="right" vertical="center"/>
      <protection/>
    </xf>
    <xf numFmtId="0" fontId="14" fillId="0" borderId="0" xfId="94" applyFont="1" applyAlignment="1">
      <alignment vertical="center"/>
      <protection/>
    </xf>
    <xf numFmtId="0" fontId="6" fillId="0" borderId="0" xfId="94" applyFont="1" applyAlignment="1">
      <alignment vertical="center"/>
      <protection/>
    </xf>
    <xf numFmtId="0" fontId="9" fillId="0" borderId="0" xfId="94" applyFont="1">
      <alignment/>
      <protection/>
    </xf>
    <xf numFmtId="0" fontId="14" fillId="0" borderId="0" xfId="94" applyFont="1">
      <alignment/>
      <protection/>
    </xf>
    <xf numFmtId="0" fontId="8" fillId="0" borderId="19" xfId="94" applyFont="1" applyBorder="1" applyAlignment="1">
      <alignment vertical="center"/>
      <protection/>
    </xf>
    <xf numFmtId="0" fontId="6" fillId="0" borderId="0" xfId="94" applyFont="1" applyBorder="1" applyAlignment="1">
      <alignment vertical="center"/>
      <protection/>
    </xf>
    <xf numFmtId="0" fontId="44" fillId="0" borderId="0" xfId="94" applyFont="1" applyBorder="1">
      <alignment/>
      <protection/>
    </xf>
    <xf numFmtId="0" fontId="6" fillId="0" borderId="19" xfId="94" applyFont="1" applyBorder="1" applyAlignment="1">
      <alignment horizontal="left" vertical="center"/>
      <protection/>
    </xf>
    <xf numFmtId="0" fontId="8" fillId="0" borderId="18" xfId="94" applyFont="1" applyBorder="1" applyAlignment="1">
      <alignment horizontal="right" vertical="center"/>
      <protection/>
    </xf>
    <xf numFmtId="0" fontId="7" fillId="0" borderId="16" xfId="94" applyFont="1" applyBorder="1" applyAlignment="1">
      <alignment horizontal="left" vertical="center" wrapText="1"/>
      <protection/>
    </xf>
    <xf numFmtId="186" fontId="7" fillId="0" borderId="26" xfId="94" applyNumberFormat="1" applyFont="1" applyBorder="1" applyAlignment="1">
      <alignment horizontal="right" vertical="center"/>
      <protection/>
    </xf>
    <xf numFmtId="3" fontId="7" fillId="0" borderId="16" xfId="94" applyNumberFormat="1" applyFont="1" applyBorder="1" applyAlignment="1" quotePrefix="1">
      <alignment horizontal="right" vertical="center"/>
      <protection/>
    </xf>
    <xf numFmtId="186" fontId="7" fillId="0" borderId="16" xfId="94" applyNumberFormat="1" applyFont="1" applyBorder="1" applyAlignment="1">
      <alignment horizontal="right" vertical="center"/>
      <protection/>
    </xf>
    <xf numFmtId="186" fontId="7" fillId="0" borderId="21" xfId="94" applyNumberFormat="1" applyFont="1" applyBorder="1" applyAlignment="1">
      <alignment horizontal="right" vertical="center"/>
      <protection/>
    </xf>
    <xf numFmtId="3" fontId="7" fillId="0" borderId="0" xfId="94" applyNumberFormat="1" applyFont="1" applyBorder="1" applyAlignment="1" quotePrefix="1">
      <alignment horizontal="right" vertical="center"/>
      <protection/>
    </xf>
    <xf numFmtId="186" fontId="7" fillId="0" borderId="0" xfId="94" applyNumberFormat="1" applyFont="1" applyBorder="1" applyAlignment="1">
      <alignment horizontal="right" vertical="center"/>
      <protection/>
    </xf>
    <xf numFmtId="0" fontId="8" fillId="0" borderId="0" xfId="94" applyFont="1" applyFill="1" applyBorder="1" applyAlignment="1">
      <alignment horizontal="left" vertical="center"/>
      <protection/>
    </xf>
    <xf numFmtId="186" fontId="8" fillId="0" borderId="0" xfId="94" applyNumberFormat="1" applyFont="1" applyBorder="1" applyAlignment="1">
      <alignment vertical="center"/>
      <protection/>
    </xf>
    <xf numFmtId="0" fontId="8" fillId="0" borderId="19" xfId="94" applyFont="1" applyBorder="1" applyAlignment="1">
      <alignment vertical="center" wrapText="1"/>
      <protection/>
    </xf>
    <xf numFmtId="0" fontId="8" fillId="0" borderId="0" xfId="94" applyFont="1" applyBorder="1" applyAlignment="1">
      <alignment vertical="center" wrapText="1"/>
      <protection/>
    </xf>
    <xf numFmtId="0" fontId="46" fillId="0" borderId="0" xfId="94" applyFont="1" applyBorder="1" applyAlignment="1">
      <alignment vertical="center" wrapText="1"/>
      <protection/>
    </xf>
    <xf numFmtId="0" fontId="8" fillId="0" borderId="19" xfId="94" applyFont="1" applyBorder="1" applyAlignment="1">
      <alignment horizontal="right" vertical="center" wrapText="1"/>
      <protection/>
    </xf>
    <xf numFmtId="0" fontId="8" fillId="0" borderId="26" xfId="94" applyFont="1" applyBorder="1" applyAlignment="1">
      <alignment horizontal="center" vertical="center" wrapText="1"/>
      <protection/>
    </xf>
    <xf numFmtId="3" fontId="8" fillId="0" borderId="11" xfId="94" applyNumberFormat="1" applyFont="1" applyBorder="1" applyAlignment="1">
      <alignment horizontal="right" vertical="center"/>
      <protection/>
    </xf>
    <xf numFmtId="3" fontId="8" fillId="0" borderId="18" xfId="94" applyNumberFormat="1" applyFont="1" applyBorder="1" applyAlignment="1">
      <alignment horizontal="right" vertical="center"/>
      <protection/>
    </xf>
    <xf numFmtId="3" fontId="7" fillId="0" borderId="21" xfId="94" applyNumberFormat="1" applyFont="1" applyBorder="1" applyAlignment="1">
      <alignment horizontal="right" vertical="center"/>
      <protection/>
    </xf>
    <xf numFmtId="0" fontId="8" fillId="0" borderId="13" xfId="94" applyFont="1" applyBorder="1" applyAlignment="1">
      <alignment horizontal="right" vertical="center" wrapText="1"/>
      <protection/>
    </xf>
    <xf numFmtId="3" fontId="7" fillId="0" borderId="0" xfId="94" applyNumberFormat="1" applyFont="1" applyBorder="1" applyAlignment="1">
      <alignment horizontal="right" vertical="center" wrapText="1"/>
      <protection/>
    </xf>
    <xf numFmtId="4" fontId="7" fillId="0" borderId="0" xfId="94" applyNumberFormat="1" applyFont="1" applyBorder="1" applyAlignment="1">
      <alignment vertical="center"/>
      <protection/>
    </xf>
    <xf numFmtId="0" fontId="46" fillId="0" borderId="19" xfId="94" applyFont="1" applyBorder="1" applyAlignment="1">
      <alignment vertical="center" wrapText="1"/>
      <protection/>
    </xf>
    <xf numFmtId="0" fontId="8" fillId="0" borderId="11" xfId="94" applyNumberFormat="1" applyFont="1" applyBorder="1" applyAlignment="1">
      <alignment vertical="center"/>
      <protection/>
    </xf>
    <xf numFmtId="0" fontId="8" fillId="0" borderId="11" xfId="94" applyNumberFormat="1" applyFont="1" applyBorder="1" applyAlignment="1">
      <alignment horizontal="right" vertical="center"/>
      <protection/>
    </xf>
    <xf numFmtId="0" fontId="7" fillId="0" borderId="0" xfId="94" applyFont="1" applyFill="1" applyBorder="1" applyAlignment="1">
      <alignment vertical="center"/>
      <protection/>
    </xf>
    <xf numFmtId="0" fontId="47" fillId="0" borderId="0" xfId="69" applyFont="1" applyAlignment="1">
      <alignment/>
      <protection/>
    </xf>
    <xf numFmtId="0" fontId="8" fillId="0" borderId="0" xfId="70" applyFont="1" applyBorder="1" applyAlignment="1">
      <alignment vertical="center" wrapText="1"/>
      <protection/>
    </xf>
    <xf numFmtId="0" fontId="0" fillId="0" borderId="0" xfId="0" applyBorder="1" applyAlignment="1">
      <alignment wrapText="1"/>
    </xf>
    <xf numFmtId="0" fontId="103" fillId="0" borderId="11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right" vertical="center"/>
    </xf>
    <xf numFmtId="0" fontId="103" fillId="0" borderId="16" xfId="0" applyFont="1" applyFill="1" applyBorder="1" applyAlignment="1">
      <alignment vertical="center"/>
    </xf>
    <xf numFmtId="0" fontId="105" fillId="0" borderId="0" xfId="0" applyFont="1" applyFill="1" applyBorder="1" applyAlignment="1">
      <alignment horizontal="left" vertical="center" wrapText="1" indent="1"/>
    </xf>
    <xf numFmtId="0" fontId="105" fillId="0" borderId="0" xfId="0" applyFont="1" applyFill="1" applyBorder="1" applyAlignment="1">
      <alignment horizontal="left" vertical="center" indent="1"/>
    </xf>
    <xf numFmtId="0" fontId="105" fillId="0" borderId="0" xfId="0" applyFont="1" applyFill="1" applyBorder="1" applyAlignment="1">
      <alignment horizontal="left" vertical="center" wrapText="1" indent="6"/>
    </xf>
    <xf numFmtId="0" fontId="10" fillId="0" borderId="0" xfId="94" applyFont="1" applyBorder="1" applyAlignment="1">
      <alignment vertical="center"/>
      <protection/>
    </xf>
    <xf numFmtId="0" fontId="108" fillId="0" borderId="0" xfId="103" applyFont="1" applyFill="1" applyBorder="1" applyAlignment="1">
      <alignment horizontal="left" vertical="center" indent="2"/>
      <protection/>
    </xf>
    <xf numFmtId="0" fontId="105" fillId="0" borderId="0" xfId="103" applyFont="1" applyFill="1" applyBorder="1" applyAlignment="1">
      <alignment horizontal="left" vertical="center" indent="1"/>
      <protection/>
    </xf>
    <xf numFmtId="0" fontId="103" fillId="0" borderId="0" xfId="103" applyFont="1" applyFill="1" applyBorder="1" applyAlignment="1">
      <alignment vertical="center"/>
      <protection/>
    </xf>
    <xf numFmtId="0" fontId="8" fillId="0" borderId="11" xfId="103" applyFont="1" applyBorder="1" applyAlignment="1">
      <alignment vertical="center"/>
      <protection/>
    </xf>
    <xf numFmtId="0" fontId="48" fillId="0" borderId="0" xfId="94" applyFont="1">
      <alignment/>
      <protection/>
    </xf>
    <xf numFmtId="0" fontId="9" fillId="0" borderId="0" xfId="70" applyFont="1" applyBorder="1">
      <alignment/>
      <protection/>
    </xf>
    <xf numFmtId="0" fontId="14" fillId="0" borderId="0" xfId="70" applyFont="1" applyAlignment="1">
      <alignment vertical="center" wrapText="1"/>
      <protection/>
    </xf>
    <xf numFmtId="0" fontId="8" fillId="0" borderId="11" xfId="70" applyFont="1" applyBorder="1" applyAlignment="1">
      <alignment horizontal="right" vertical="center"/>
      <protection/>
    </xf>
    <xf numFmtId="3" fontId="8" fillId="0" borderId="0" xfId="70" applyNumberFormat="1" applyFont="1" applyBorder="1" applyAlignment="1">
      <alignment horizontal="right" vertical="center"/>
      <protection/>
    </xf>
    <xf numFmtId="0" fontId="7" fillId="0" borderId="0" xfId="70" applyFont="1" applyFill="1" applyBorder="1" applyAlignment="1">
      <alignment horizontal="left" vertical="center" indent="2"/>
      <protection/>
    </xf>
    <xf numFmtId="3" fontId="7" fillId="0" borderId="0" xfId="70" applyNumberFormat="1" applyFont="1" applyFill="1" applyBorder="1" applyAlignment="1">
      <alignment horizontal="right" vertical="center"/>
      <protection/>
    </xf>
    <xf numFmtId="0" fontId="7" fillId="0" borderId="0" xfId="70" applyFont="1" applyBorder="1" applyAlignment="1">
      <alignment horizontal="left" vertical="center" indent="2"/>
      <protection/>
    </xf>
    <xf numFmtId="3" fontId="8" fillId="0" borderId="0" xfId="70" applyNumberFormat="1" applyFont="1" applyFill="1" applyBorder="1" applyAlignment="1">
      <alignment horizontal="right" vertical="center"/>
      <protection/>
    </xf>
    <xf numFmtId="0" fontId="7" fillId="0" borderId="0" xfId="70" applyFont="1" applyBorder="1" applyAlignment="1">
      <alignment horizontal="left" vertical="center"/>
      <protection/>
    </xf>
    <xf numFmtId="3" fontId="10" fillId="0" borderId="0" xfId="70" applyNumberFormat="1" applyFont="1" applyFill="1" applyBorder="1" applyAlignment="1">
      <alignment horizontal="right" vertical="center"/>
      <protection/>
    </xf>
    <xf numFmtId="0" fontId="10" fillId="0" borderId="0" xfId="70" applyFont="1" applyBorder="1" applyAlignment="1">
      <alignment horizontal="left" vertical="center" indent="1"/>
      <protection/>
    </xf>
    <xf numFmtId="0" fontId="10" fillId="0" borderId="0" xfId="70" applyFont="1" applyBorder="1" applyAlignment="1">
      <alignment horizontal="left" vertical="center" indent="3"/>
      <protection/>
    </xf>
    <xf numFmtId="0" fontId="7" fillId="0" borderId="0" xfId="70" applyFont="1" applyBorder="1" applyAlignment="1">
      <alignment horizontal="left" vertical="center" indent="4"/>
      <protection/>
    </xf>
    <xf numFmtId="3" fontId="7" fillId="0" borderId="0" xfId="70" applyNumberFormat="1" applyFont="1" applyFill="1" applyBorder="1" applyAlignment="1" quotePrefix="1">
      <alignment horizontal="right" vertical="center"/>
      <protection/>
    </xf>
    <xf numFmtId="0" fontId="7" fillId="0" borderId="0" xfId="70" applyFont="1" applyFill="1" applyBorder="1" applyAlignment="1">
      <alignment horizontal="left" vertical="center" indent="4"/>
      <protection/>
    </xf>
    <xf numFmtId="3" fontId="10" fillId="0" borderId="0" xfId="70" applyNumberFormat="1" applyFont="1" applyFill="1" applyBorder="1" applyAlignment="1" quotePrefix="1">
      <alignment horizontal="right" vertical="center"/>
      <protection/>
    </xf>
    <xf numFmtId="0" fontId="49" fillId="0" borderId="0" xfId="70" applyFont="1" applyBorder="1">
      <alignment/>
      <protection/>
    </xf>
    <xf numFmtId="3" fontId="8" fillId="0" borderId="0" xfId="70" applyNumberFormat="1" applyFont="1" applyBorder="1" applyAlignment="1" quotePrefix="1">
      <alignment horizontal="right" vertical="center"/>
      <protection/>
    </xf>
    <xf numFmtId="3" fontId="8" fillId="0" borderId="11" xfId="70" applyNumberFormat="1" applyFont="1" applyBorder="1" applyAlignment="1">
      <alignment horizontal="right" vertical="center"/>
      <protection/>
    </xf>
    <xf numFmtId="3" fontId="9" fillId="0" borderId="0" xfId="70" applyNumberFormat="1" applyFont="1" applyBorder="1">
      <alignment/>
      <protection/>
    </xf>
    <xf numFmtId="0" fontId="9" fillId="0" borderId="0" xfId="70" applyFont="1" applyBorder="1" applyAlignment="1">
      <alignment/>
      <protection/>
    </xf>
    <xf numFmtId="3" fontId="7" fillId="0" borderId="0" xfId="94" applyNumberFormat="1" applyFont="1" applyFill="1" applyAlignment="1">
      <alignment vertical="center"/>
      <protection/>
    </xf>
    <xf numFmtId="3" fontId="9" fillId="0" borderId="0" xfId="94" applyNumberFormat="1" applyFont="1" applyBorder="1" applyAlignment="1">
      <alignment vertical="center"/>
      <protection/>
    </xf>
    <xf numFmtId="3" fontId="7" fillId="0" borderId="0" xfId="70" applyNumberFormat="1" applyFont="1" applyFill="1" applyBorder="1" applyAlignment="1">
      <alignment vertical="center"/>
      <protection/>
    </xf>
    <xf numFmtId="3" fontId="8" fillId="0" borderId="16" xfId="94" applyNumberFormat="1" applyFont="1" applyBorder="1" applyAlignment="1">
      <alignment vertical="center"/>
      <protection/>
    </xf>
    <xf numFmtId="0" fontId="7" fillId="0" borderId="0" xfId="94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3" fontId="8" fillId="0" borderId="0" xfId="94" applyNumberFormat="1" applyFont="1" applyFill="1" applyBorder="1" applyAlignment="1">
      <alignment/>
      <protection/>
    </xf>
    <xf numFmtId="3" fontId="7" fillId="0" borderId="26" xfId="94" applyNumberFormat="1" applyFont="1" applyBorder="1" applyAlignment="1">
      <alignment horizontal="right" vertical="center"/>
      <protection/>
    </xf>
    <xf numFmtId="3" fontId="7" fillId="0" borderId="16" xfId="94" applyNumberFormat="1" applyFont="1" applyFill="1" applyBorder="1" applyAlignment="1">
      <alignment horizontal="right" vertical="center"/>
      <protection/>
    </xf>
    <xf numFmtId="3" fontId="8" fillId="0" borderId="11" xfId="94" applyNumberFormat="1" applyFont="1" applyFill="1" applyBorder="1" applyAlignment="1">
      <alignment vertical="center"/>
      <protection/>
    </xf>
    <xf numFmtId="4" fontId="7" fillId="0" borderId="0" xfId="94" applyNumberFormat="1" applyFont="1" applyBorder="1" applyAlignment="1">
      <alignment horizontal="right" vertical="center"/>
      <protection/>
    </xf>
    <xf numFmtId="4" fontId="7" fillId="0" borderId="0" xfId="94" applyNumberFormat="1" applyFont="1" applyFill="1" applyBorder="1" applyAlignment="1">
      <alignment horizontal="right" vertical="center"/>
      <protection/>
    </xf>
    <xf numFmtId="0" fontId="7" fillId="0" borderId="0" xfId="70" applyFont="1" applyBorder="1" applyAlignment="1">
      <alignment horizontal="right" vertical="center"/>
      <protection/>
    </xf>
    <xf numFmtId="178" fontId="14" fillId="0" borderId="0" xfId="94" applyNumberFormat="1" applyFont="1" applyFill="1" applyBorder="1">
      <alignment/>
      <protection/>
    </xf>
    <xf numFmtId="0" fontId="10" fillId="0" borderId="0" xfId="94" applyFont="1" applyBorder="1" applyAlignment="1">
      <alignment horizontal="right" vertical="center"/>
      <protection/>
    </xf>
    <xf numFmtId="0" fontId="103" fillId="0" borderId="0" xfId="75" applyFont="1" applyFill="1" applyAlignment="1">
      <alignment horizontal="right" vertical="center" wrapText="1"/>
      <protection/>
    </xf>
    <xf numFmtId="0" fontId="105" fillId="0" borderId="0" xfId="75" applyFont="1" applyFill="1" applyAlignment="1">
      <alignment horizontal="right" vertical="center" wrapText="1"/>
      <protection/>
    </xf>
    <xf numFmtId="0" fontId="105" fillId="0" borderId="0" xfId="75" applyFont="1" applyFill="1" applyAlignment="1">
      <alignment horizontal="right" vertical="center"/>
      <protection/>
    </xf>
    <xf numFmtId="0" fontId="9" fillId="0" borderId="0" xfId="94" applyFont="1" applyBorder="1">
      <alignment/>
      <protection/>
    </xf>
    <xf numFmtId="3" fontId="7" fillId="0" borderId="0" xfId="94" applyNumberFormat="1" applyFont="1" applyFill="1" applyBorder="1" applyAlignment="1">
      <alignment horizontal="right" vertical="center" wrapText="1"/>
      <protection/>
    </xf>
    <xf numFmtId="0" fontId="8" fillId="0" borderId="16" xfId="94" applyFont="1" applyBorder="1" applyAlignment="1">
      <alignment horizontal="left" vertical="center" indent="1"/>
      <protection/>
    </xf>
    <xf numFmtId="179" fontId="8" fillId="0" borderId="41" xfId="69" applyNumberFormat="1" applyFont="1" applyBorder="1" applyAlignment="1" quotePrefix="1">
      <alignment vertical="center"/>
      <protection/>
    </xf>
    <xf numFmtId="0" fontId="3" fillId="0" borderId="16" xfId="0" applyFont="1" applyBorder="1" applyAlignment="1">
      <alignment wrapText="1"/>
    </xf>
    <xf numFmtId="0" fontId="105" fillId="0" borderId="16" xfId="0" applyFont="1" applyBorder="1" applyAlignment="1">
      <alignment wrapText="1"/>
    </xf>
    <xf numFmtId="0" fontId="8" fillId="0" borderId="0" xfId="94" applyFont="1" applyBorder="1" applyAlignment="1">
      <alignment horizontal="left" vertical="center" indent="1"/>
      <protection/>
    </xf>
    <xf numFmtId="0" fontId="8" fillId="0" borderId="11" xfId="94" applyFont="1" applyBorder="1" applyAlignment="1">
      <alignment horizontal="left" vertical="center" indent="1"/>
      <protection/>
    </xf>
    <xf numFmtId="180" fontId="7" fillId="0" borderId="0" xfId="94" applyNumberFormat="1" applyFont="1" applyBorder="1" applyAlignment="1">
      <alignment vertical="center"/>
      <protection/>
    </xf>
    <xf numFmtId="180" fontId="33" fillId="0" borderId="0" xfId="94" applyNumberFormat="1" applyFont="1" applyBorder="1" applyAlignment="1">
      <alignment vertical="center"/>
      <protection/>
    </xf>
    <xf numFmtId="180" fontId="7" fillId="0" borderId="12" xfId="94" applyNumberFormat="1" applyFont="1" applyBorder="1" applyAlignment="1">
      <alignment vertical="center"/>
      <protection/>
    </xf>
    <xf numFmtId="180" fontId="7" fillId="0" borderId="21" xfId="94" applyNumberFormat="1" applyFont="1" applyBorder="1" applyAlignment="1">
      <alignment vertical="center"/>
      <protection/>
    </xf>
    <xf numFmtId="180" fontId="8" fillId="0" borderId="11" xfId="94" applyNumberFormat="1" applyFont="1" applyBorder="1" applyAlignment="1">
      <alignment vertical="center"/>
      <protection/>
    </xf>
    <xf numFmtId="180" fontId="45" fillId="0" borderId="18" xfId="94" applyNumberFormat="1" applyFont="1" applyBorder="1" applyAlignment="1">
      <alignment vertical="center"/>
      <protection/>
    </xf>
    <xf numFmtId="180" fontId="8" fillId="0" borderId="17" xfId="94" applyNumberFormat="1" applyFont="1" applyBorder="1" applyAlignment="1">
      <alignment vertical="center"/>
      <protection/>
    </xf>
    <xf numFmtId="180" fontId="8" fillId="0" borderId="18" xfId="94" applyNumberFormat="1" applyFont="1" applyBorder="1" applyAlignment="1">
      <alignment vertical="center"/>
      <protection/>
    </xf>
    <xf numFmtId="0" fontId="8" fillId="0" borderId="11" xfId="94" applyFont="1" applyBorder="1" applyAlignment="1">
      <alignment horizontal="left" vertical="center" indent="2"/>
      <protection/>
    </xf>
    <xf numFmtId="0" fontId="8" fillId="0" borderId="17" xfId="94" applyFont="1" applyBorder="1" applyAlignment="1">
      <alignment horizontal="left" vertical="center" indent="2"/>
      <protection/>
    </xf>
    <xf numFmtId="0" fontId="8" fillId="0" borderId="18" xfId="94" applyFont="1" applyBorder="1" applyAlignment="1">
      <alignment horizontal="left" vertical="center" indent="2"/>
      <protection/>
    </xf>
    <xf numFmtId="0" fontId="7" fillId="0" borderId="19" xfId="70" applyFont="1" applyBorder="1" applyAlignment="1">
      <alignment horizontal="left" vertical="center" indent="4"/>
      <protection/>
    </xf>
    <xf numFmtId="3" fontId="7" fillId="0" borderId="19" xfId="70" applyNumberFormat="1" applyFont="1" applyFill="1" applyBorder="1" applyAlignment="1" quotePrefix="1">
      <alignment horizontal="right" vertical="center"/>
      <protection/>
    </xf>
    <xf numFmtId="3" fontId="7" fillId="0" borderId="19" xfId="70" applyNumberFormat="1" applyFont="1" applyFill="1" applyBorder="1" applyAlignment="1">
      <alignment horizontal="right" vertical="center"/>
      <protection/>
    </xf>
    <xf numFmtId="180" fontId="7" fillId="0" borderId="12" xfId="94" applyNumberFormat="1" applyFont="1" applyFill="1" applyBorder="1" applyAlignment="1">
      <alignment vertical="center"/>
      <protection/>
    </xf>
    <xf numFmtId="180" fontId="7" fillId="0" borderId="0" xfId="94" applyNumberFormat="1" applyFont="1" applyFill="1" applyBorder="1" applyAlignment="1">
      <alignment vertical="center"/>
      <protection/>
    </xf>
    <xf numFmtId="180" fontId="8" fillId="0" borderId="17" xfId="94" applyNumberFormat="1" applyFont="1" applyFill="1" applyBorder="1" applyAlignment="1">
      <alignment vertical="center"/>
      <protection/>
    </xf>
    <xf numFmtId="180" fontId="8" fillId="0" borderId="11" xfId="94" applyNumberFormat="1" applyFont="1" applyFill="1" applyBorder="1" applyAlignment="1">
      <alignment vertical="center"/>
      <protection/>
    </xf>
    <xf numFmtId="3" fontId="7" fillId="0" borderId="19" xfId="94" applyNumberFormat="1" applyFont="1" applyFill="1" applyBorder="1" applyAlignment="1">
      <alignment horizontal="right" vertical="center" wrapText="1"/>
      <protection/>
    </xf>
    <xf numFmtId="0" fontId="7" fillId="0" borderId="19" xfId="94" applyFont="1" applyFill="1" applyBorder="1" applyAlignment="1">
      <alignment vertical="center"/>
      <protection/>
    </xf>
    <xf numFmtId="3" fontId="7" fillId="0" borderId="12" xfId="94" applyNumberFormat="1" applyFont="1" applyFill="1" applyBorder="1" applyAlignment="1">
      <alignment horizontal="right" vertical="center"/>
      <protection/>
    </xf>
    <xf numFmtId="0" fontId="25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3" fontId="105" fillId="0" borderId="0" xfId="42" applyNumberFormat="1" applyFont="1" applyAlignment="1">
      <alignment vertical="center"/>
    </xf>
    <xf numFmtId="3" fontId="105" fillId="0" borderId="19" xfId="42" applyNumberFormat="1" applyFont="1" applyBorder="1" applyAlignment="1">
      <alignment vertical="center"/>
    </xf>
    <xf numFmtId="189" fontId="7" fillId="0" borderId="0" xfId="94" applyNumberFormat="1" applyFont="1" applyBorder="1" applyAlignment="1">
      <alignment vertical="center"/>
      <protection/>
    </xf>
    <xf numFmtId="189" fontId="7" fillId="0" borderId="21" xfId="94" applyNumberFormat="1" applyFont="1" applyBorder="1" applyAlignment="1">
      <alignment vertical="center"/>
      <protection/>
    </xf>
    <xf numFmtId="189" fontId="7" fillId="0" borderId="12" xfId="94" applyNumberFormat="1" applyFont="1" applyBorder="1" applyAlignment="1">
      <alignment vertical="center"/>
      <protection/>
    </xf>
    <xf numFmtId="189" fontId="8" fillId="0" borderId="11" xfId="94" applyNumberFormat="1" applyFont="1" applyBorder="1" applyAlignment="1">
      <alignment vertical="center"/>
      <protection/>
    </xf>
    <xf numFmtId="189" fontId="8" fillId="0" borderId="18" xfId="94" applyNumberFormat="1" applyFont="1" applyBorder="1" applyAlignment="1">
      <alignment vertical="center"/>
      <protection/>
    </xf>
    <xf numFmtId="189" fontId="8" fillId="0" borderId="17" xfId="94" applyNumberFormat="1" applyFont="1" applyBorder="1" applyAlignment="1">
      <alignment vertical="center"/>
      <protection/>
    </xf>
    <xf numFmtId="0" fontId="8" fillId="0" borderId="19" xfId="94" applyFont="1" applyBorder="1" applyAlignment="1">
      <alignment horizontal="right" vertical="center" indent="1"/>
      <protection/>
    </xf>
    <xf numFmtId="0" fontId="8" fillId="0" borderId="24" xfId="94" applyFont="1" applyBorder="1" applyAlignment="1">
      <alignment horizontal="right" vertical="center" indent="1"/>
      <protection/>
    </xf>
    <xf numFmtId="0" fontId="8" fillId="0" borderId="22" xfId="94" applyFont="1" applyBorder="1" applyAlignment="1">
      <alignment horizontal="right" vertical="center" indent="1"/>
      <protection/>
    </xf>
    <xf numFmtId="214" fontId="7" fillId="0" borderId="0" xfId="94" applyNumberFormat="1" applyFont="1" applyBorder="1" applyAlignment="1">
      <alignment horizontal="right" vertical="center"/>
      <protection/>
    </xf>
    <xf numFmtId="214" fontId="7" fillId="0" borderId="21" xfId="94" applyNumberFormat="1" applyFont="1" applyBorder="1" applyAlignment="1">
      <alignment horizontal="right" vertical="center"/>
      <protection/>
    </xf>
    <xf numFmtId="214" fontId="7" fillId="0" borderId="12" xfId="94" applyNumberFormat="1" applyFont="1" applyBorder="1" applyAlignment="1">
      <alignment horizontal="right" vertical="center"/>
      <protection/>
    </xf>
    <xf numFmtId="214" fontId="8" fillId="0" borderId="11" xfId="94" applyNumberFormat="1" applyFont="1" applyBorder="1" applyAlignment="1">
      <alignment vertical="center"/>
      <protection/>
    </xf>
    <xf numFmtId="214" fontId="8" fillId="0" borderId="18" xfId="94" applyNumberFormat="1" applyFont="1" applyBorder="1" applyAlignment="1">
      <alignment vertical="center"/>
      <protection/>
    </xf>
    <xf numFmtId="214" fontId="8" fillId="0" borderId="17" xfId="94" applyNumberFormat="1" applyFont="1" applyBorder="1" applyAlignment="1">
      <alignment vertical="center"/>
      <protection/>
    </xf>
    <xf numFmtId="215" fontId="7" fillId="0" borderId="0" xfId="94" applyNumberFormat="1" applyFont="1" applyBorder="1" applyAlignment="1">
      <alignment vertical="center"/>
      <protection/>
    </xf>
    <xf numFmtId="215" fontId="7" fillId="0" borderId="12" xfId="94" applyNumberFormat="1" applyFont="1" applyBorder="1" applyAlignment="1">
      <alignment vertical="center"/>
      <protection/>
    </xf>
    <xf numFmtId="215" fontId="7" fillId="0" borderId="21" xfId="94" applyNumberFormat="1" applyFont="1" applyBorder="1" applyAlignment="1">
      <alignment vertical="center"/>
      <protection/>
    </xf>
    <xf numFmtId="215" fontId="8" fillId="0" borderId="11" xfId="94" applyNumberFormat="1" applyFont="1" applyBorder="1" applyAlignment="1">
      <alignment vertical="center"/>
      <protection/>
    </xf>
    <xf numFmtId="215" fontId="8" fillId="0" borderId="17" xfId="94" applyNumberFormat="1" applyFont="1" applyBorder="1" applyAlignment="1">
      <alignment vertical="center"/>
      <protection/>
    </xf>
    <xf numFmtId="215" fontId="8" fillId="0" borderId="18" xfId="94" applyNumberFormat="1" applyFont="1" applyBorder="1" applyAlignment="1">
      <alignment vertical="center"/>
      <protection/>
    </xf>
    <xf numFmtId="0" fontId="7" fillId="0" borderId="0" xfId="69" applyFont="1" applyAlignment="1">
      <alignment horizontal="left" vertical="center"/>
      <protection/>
    </xf>
    <xf numFmtId="0" fontId="104" fillId="0" borderId="19" xfId="0" applyFont="1" applyFill="1" applyBorder="1" applyAlignment="1">
      <alignment horizontal="left" vertical="center" wrapText="1"/>
    </xf>
    <xf numFmtId="179" fontId="3" fillId="0" borderId="0" xfId="89" applyNumberFormat="1" applyFont="1" applyFill="1" applyBorder="1" applyAlignment="1">
      <alignment horizontal="right" vertical="center"/>
      <protection/>
    </xf>
    <xf numFmtId="0" fontId="7" fillId="0" borderId="19" xfId="89" applyFont="1" applyFill="1" applyBorder="1" applyAlignment="1">
      <alignment horizontal="left" vertical="center" wrapText="1" indent="1"/>
      <protection/>
    </xf>
    <xf numFmtId="3" fontId="7" fillId="0" borderId="19" xfId="89" applyNumberFormat="1" applyFont="1" applyFill="1" applyBorder="1" applyAlignment="1">
      <alignment horizontal="right" vertical="center"/>
      <protection/>
    </xf>
    <xf numFmtId="0" fontId="25" fillId="0" borderId="0" xfId="0" applyFont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178" fontId="2" fillId="0" borderId="24" xfId="0" applyNumberFormat="1" applyFont="1" applyBorder="1" applyAlignment="1">
      <alignment vertical="center"/>
    </xf>
    <xf numFmtId="0" fontId="14" fillId="0" borderId="0" xfId="94" applyFont="1" applyAlignment="1">
      <alignment/>
      <protection/>
    </xf>
    <xf numFmtId="0" fontId="103" fillId="0" borderId="22" xfId="0" applyFont="1" applyBorder="1" applyAlignment="1">
      <alignment horizontal="right" vertical="center"/>
    </xf>
    <xf numFmtId="3" fontId="16" fillId="0" borderId="0" xfId="70" applyNumberFormat="1" applyFont="1" applyBorder="1" applyAlignment="1">
      <alignment vertical="center" wrapText="1"/>
      <protection/>
    </xf>
    <xf numFmtId="0" fontId="8" fillId="0" borderId="18" xfId="69" applyFont="1" applyBorder="1" applyAlignment="1">
      <alignment horizontal="right" vertical="center" wrapText="1" indent="1"/>
      <protection/>
    </xf>
    <xf numFmtId="0" fontId="8" fillId="0" borderId="42" xfId="69" applyFont="1" applyBorder="1" applyAlignment="1">
      <alignment horizontal="right" vertical="center" wrapText="1" indent="1"/>
      <protection/>
    </xf>
    <xf numFmtId="0" fontId="8" fillId="0" borderId="11" xfId="69" applyFont="1" applyBorder="1" applyAlignment="1">
      <alignment horizontal="right" vertical="center" wrapText="1" indent="1"/>
      <protection/>
    </xf>
    <xf numFmtId="0" fontId="103" fillId="0" borderId="18" xfId="0" applyFont="1" applyBorder="1" applyAlignment="1">
      <alignment horizontal="center" vertical="center"/>
    </xf>
    <xf numFmtId="0" fontId="103" fillId="0" borderId="21" xfId="0" applyFont="1" applyBorder="1" applyAlignment="1">
      <alignment vertical="center"/>
    </xf>
    <xf numFmtId="0" fontId="103" fillId="0" borderId="18" xfId="0" applyFont="1" applyBorder="1" applyAlignment="1">
      <alignment vertical="center"/>
    </xf>
    <xf numFmtId="180" fontId="7" fillId="0" borderId="0" xfId="94" applyNumberFormat="1" applyFont="1" applyAlignment="1">
      <alignment vertical="center"/>
      <protection/>
    </xf>
    <xf numFmtId="180" fontId="7" fillId="0" borderId="0" xfId="94" applyNumberFormat="1" applyFont="1">
      <alignment/>
      <protection/>
    </xf>
    <xf numFmtId="179" fontId="7" fillId="0" borderId="21" xfId="0" applyNumberFormat="1" applyFont="1" applyFill="1" applyBorder="1" applyAlignment="1">
      <alignment vertical="center"/>
    </xf>
    <xf numFmtId="179" fontId="10" fillId="0" borderId="21" xfId="0" applyNumberFormat="1" applyFont="1" applyFill="1" applyBorder="1" applyAlignment="1">
      <alignment vertical="center"/>
    </xf>
    <xf numFmtId="179" fontId="8" fillId="0" borderId="18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04" fillId="0" borderId="0" xfId="0" applyFont="1" applyFill="1" applyBorder="1" applyAlignment="1">
      <alignment horizontal="left" vertical="center" wrapText="1"/>
    </xf>
    <xf numFmtId="0" fontId="104" fillId="0" borderId="0" xfId="75" applyFont="1" applyBorder="1" applyAlignment="1">
      <alignment horizontal="left" vertical="center" wrapText="1"/>
      <protection/>
    </xf>
    <xf numFmtId="3" fontId="2" fillId="0" borderId="0" xfId="89" applyNumberFormat="1" applyFont="1" applyFill="1" applyBorder="1" applyAlignment="1">
      <alignment vertical="center"/>
      <protection/>
    </xf>
    <xf numFmtId="179" fontId="3" fillId="0" borderId="0" xfId="89" applyNumberFormat="1" applyFont="1" applyFill="1" applyBorder="1" applyAlignment="1">
      <alignment vertical="center"/>
      <protection/>
    </xf>
    <xf numFmtId="0" fontId="7" fillId="0" borderId="0" xfId="69" applyFont="1" applyAlignment="1">
      <alignment horizontal="center" vertical="center"/>
      <protection/>
    </xf>
    <xf numFmtId="179" fontId="116" fillId="0" borderId="0" xfId="69" applyNumberFormat="1" applyFont="1" applyAlignment="1">
      <alignment vertical="center"/>
      <protection/>
    </xf>
    <xf numFmtId="179" fontId="7" fillId="0" borderId="21" xfId="69" applyNumberFormat="1" applyFont="1" applyFill="1" applyBorder="1" applyAlignment="1">
      <alignment vertical="center"/>
      <protection/>
    </xf>
    <xf numFmtId="179" fontId="8" fillId="0" borderId="19" xfId="69" applyNumberFormat="1" applyFont="1" applyFill="1" applyBorder="1" applyAlignment="1">
      <alignment vertical="center"/>
      <protection/>
    </xf>
    <xf numFmtId="1" fontId="105" fillId="0" borderId="0" xfId="0" applyNumberFormat="1" applyFont="1" applyBorder="1" applyAlignment="1">
      <alignment/>
    </xf>
    <xf numFmtId="0" fontId="8" fillId="0" borderId="24" xfId="69" applyFont="1" applyBorder="1" applyAlignment="1">
      <alignment horizontal="right" vertical="center" wrapText="1"/>
      <protection/>
    </xf>
    <xf numFmtId="179" fontId="8" fillId="0" borderId="21" xfId="69" applyNumberFormat="1" applyFont="1" applyBorder="1" applyAlignment="1" quotePrefix="1">
      <alignment vertical="center"/>
      <protection/>
    </xf>
    <xf numFmtId="3" fontId="7" fillId="0" borderId="12" xfId="69" applyNumberFormat="1" applyFont="1" applyFill="1" applyBorder="1" applyAlignment="1">
      <alignment vertical="center"/>
      <protection/>
    </xf>
    <xf numFmtId="3" fontId="10" fillId="0" borderId="12" xfId="69" applyNumberFormat="1" applyFont="1" applyFill="1" applyBorder="1" applyAlignment="1">
      <alignment vertical="center"/>
      <protection/>
    </xf>
    <xf numFmtId="3" fontId="8" fillId="0" borderId="12" xfId="69" applyNumberFormat="1" applyFont="1" applyFill="1" applyBorder="1" applyAlignment="1">
      <alignment vertical="center"/>
      <protection/>
    </xf>
    <xf numFmtId="187" fontId="8" fillId="0" borderId="24" xfId="69" applyNumberFormat="1" applyFont="1" applyFill="1" applyBorder="1" applyAlignment="1">
      <alignment vertical="center"/>
      <protection/>
    </xf>
    <xf numFmtId="0" fontId="9" fillId="0" borderId="0" xfId="70" applyFont="1" applyFill="1" applyAlignment="1">
      <alignment horizontal="right" vertical="center"/>
      <protection/>
    </xf>
    <xf numFmtId="184" fontId="9" fillId="0" borderId="0" xfId="70" applyNumberFormat="1" applyFont="1" applyFill="1">
      <alignment/>
      <protection/>
    </xf>
    <xf numFmtId="0" fontId="8" fillId="0" borderId="19" xfId="70" applyFont="1" applyFill="1" applyBorder="1" applyAlignment="1">
      <alignment horizontal="right" vertical="center"/>
      <protection/>
    </xf>
    <xf numFmtId="3" fontId="8" fillId="0" borderId="16" xfId="92" applyNumberFormat="1" applyFont="1" applyFill="1" applyBorder="1" applyAlignment="1">
      <alignment horizontal="right" vertical="center"/>
      <protection/>
    </xf>
    <xf numFmtId="180" fontId="8" fillId="0" borderId="33" xfId="92" applyNumberFormat="1" applyFont="1" applyFill="1" applyBorder="1" applyAlignment="1">
      <alignment horizontal="right" vertical="center"/>
      <protection/>
    </xf>
    <xf numFmtId="180" fontId="8" fillId="0" borderId="0" xfId="92" applyNumberFormat="1" applyFont="1" applyFill="1" applyBorder="1" applyAlignment="1">
      <alignment horizontal="right" vertical="center"/>
      <protection/>
    </xf>
    <xf numFmtId="180" fontId="7" fillId="0" borderId="33" xfId="92" applyNumberFormat="1" applyFont="1" applyFill="1" applyBorder="1" applyAlignment="1">
      <alignment horizontal="right" vertical="center"/>
      <protection/>
    </xf>
    <xf numFmtId="180" fontId="7" fillId="0" borderId="0" xfId="92" applyNumberFormat="1" applyFont="1" applyFill="1" applyBorder="1" applyAlignment="1">
      <alignment horizontal="right" vertical="center"/>
      <protection/>
    </xf>
    <xf numFmtId="180" fontId="7" fillId="0" borderId="33" xfId="92" applyNumberFormat="1" applyFont="1" applyFill="1" applyBorder="1" applyAlignment="1">
      <alignment vertical="center"/>
      <protection/>
    </xf>
    <xf numFmtId="180" fontId="7" fillId="0" borderId="0" xfId="92" applyNumberFormat="1" applyFont="1" applyFill="1" applyBorder="1" applyAlignment="1">
      <alignment vertical="center"/>
      <protection/>
    </xf>
    <xf numFmtId="180" fontId="2" fillId="0" borderId="33" xfId="92" applyNumberFormat="1" applyFont="1" applyFill="1" applyBorder="1" applyAlignment="1">
      <alignment horizontal="right" vertical="center"/>
      <protection/>
    </xf>
    <xf numFmtId="180" fontId="2" fillId="0" borderId="0" xfId="92" applyNumberFormat="1" applyFont="1" applyFill="1" applyBorder="1" applyAlignment="1">
      <alignment horizontal="right" vertical="center"/>
      <protection/>
    </xf>
    <xf numFmtId="180" fontId="10" fillId="0" borderId="33" xfId="92" applyNumberFormat="1" applyFont="1" applyFill="1" applyBorder="1" applyAlignment="1">
      <alignment vertical="center"/>
      <protection/>
    </xf>
    <xf numFmtId="180" fontId="10" fillId="0" borderId="0" xfId="92" applyNumberFormat="1" applyFont="1" applyFill="1" applyBorder="1" applyAlignment="1">
      <alignment vertical="center"/>
      <protection/>
    </xf>
    <xf numFmtId="180" fontId="8" fillId="0" borderId="33" xfId="92" applyNumberFormat="1" applyFont="1" applyFill="1" applyBorder="1" applyAlignment="1">
      <alignment vertical="center"/>
      <protection/>
    </xf>
    <xf numFmtId="180" fontId="8" fillId="0" borderId="0" xfId="92" applyNumberFormat="1" applyFont="1" applyFill="1" applyBorder="1" applyAlignment="1">
      <alignment vertical="center"/>
      <protection/>
    </xf>
    <xf numFmtId="180" fontId="8" fillId="0" borderId="42" xfId="92" applyNumberFormat="1" applyFont="1" applyFill="1" applyBorder="1" applyAlignment="1">
      <alignment horizontal="right" vertical="center"/>
      <protection/>
    </xf>
    <xf numFmtId="180" fontId="8" fillId="0" borderId="11" xfId="92" applyNumberFormat="1" applyFont="1" applyFill="1" applyBorder="1" applyAlignment="1">
      <alignment horizontal="right" vertical="center"/>
      <protection/>
    </xf>
    <xf numFmtId="0" fontId="8" fillId="0" borderId="43" xfId="70" applyFont="1" applyFill="1" applyBorder="1" applyAlignment="1">
      <alignment horizontal="right" vertical="center"/>
      <protection/>
    </xf>
    <xf numFmtId="180" fontId="8" fillId="0" borderId="44" xfId="92" applyNumberFormat="1" applyFont="1" applyFill="1" applyBorder="1" applyAlignment="1">
      <alignment horizontal="right" vertical="center"/>
      <protection/>
    </xf>
    <xf numFmtId="0" fontId="7" fillId="0" borderId="0" xfId="69" applyFont="1" applyFill="1" applyBorder="1" applyAlignment="1">
      <alignment horizontal="center" vertical="center"/>
      <protection/>
    </xf>
    <xf numFmtId="0" fontId="7" fillId="0" borderId="19" xfId="69" applyFont="1" applyFill="1" applyBorder="1" applyAlignment="1">
      <alignment horizontal="center" vertical="center"/>
      <protection/>
    </xf>
    <xf numFmtId="3" fontId="16" fillId="0" borderId="0" xfId="69" applyNumberFormat="1" applyFont="1" applyFill="1" applyBorder="1">
      <alignment/>
      <protection/>
    </xf>
    <xf numFmtId="3" fontId="8" fillId="0" borderId="0" xfId="101" applyNumberFormat="1" applyFont="1" applyFill="1" applyAlignment="1">
      <alignment vertical="center"/>
      <protection/>
    </xf>
    <xf numFmtId="0" fontId="10" fillId="0" borderId="0" xfId="69" applyFont="1" applyFill="1" applyBorder="1" applyAlignment="1">
      <alignment vertical="center" wrapText="1"/>
      <protection/>
    </xf>
    <xf numFmtId="3" fontId="10" fillId="0" borderId="0" xfId="69" applyNumberFormat="1" applyFont="1" applyFill="1" applyBorder="1" applyAlignment="1" quotePrefix="1">
      <alignment horizontal="right" vertical="center"/>
      <protection/>
    </xf>
    <xf numFmtId="0" fontId="14" fillId="0" borderId="0" xfId="69" applyFont="1" applyFill="1" applyBorder="1" applyAlignment="1">
      <alignment horizontal="center" vertical="center"/>
      <protection/>
    </xf>
    <xf numFmtId="0" fontId="10" fillId="0" borderId="0" xfId="69" applyFont="1" applyFill="1" applyBorder="1" applyAlignment="1">
      <alignment/>
      <protection/>
    </xf>
    <xf numFmtId="3" fontId="10" fillId="0" borderId="0" xfId="80" applyNumberFormat="1" applyFont="1" applyFill="1" applyBorder="1" applyAlignment="1">
      <alignment horizontal="right" vertical="center"/>
      <protection/>
    </xf>
    <xf numFmtId="3" fontId="10" fillId="0" borderId="19" xfId="69" applyNumberFormat="1" applyFont="1" applyFill="1" applyBorder="1" applyAlignment="1" quotePrefix="1">
      <alignment horizontal="right" vertical="center"/>
      <protection/>
    </xf>
    <xf numFmtId="0" fontId="10" fillId="0" borderId="0" xfId="69" applyFont="1" applyFill="1" applyBorder="1" applyAlignment="1">
      <alignment horizontal="left" vertical="center"/>
      <protection/>
    </xf>
    <xf numFmtId="0" fontId="10" fillId="0" borderId="19" xfId="69" applyFont="1" applyFill="1" applyBorder="1" applyAlignment="1">
      <alignment horizontal="right" vertical="center" wrapText="1"/>
      <protection/>
    </xf>
    <xf numFmtId="180" fontId="103" fillId="0" borderId="18" xfId="0" applyNumberFormat="1" applyFont="1" applyBorder="1" applyAlignment="1">
      <alignment horizontal="right" vertical="center"/>
    </xf>
    <xf numFmtId="180" fontId="10" fillId="0" borderId="0" xfId="69" applyNumberFormat="1" applyFont="1" applyFill="1" applyBorder="1" applyAlignment="1" quotePrefix="1">
      <alignment horizontal="right" vertical="center"/>
      <protection/>
    </xf>
    <xf numFmtId="180" fontId="115" fillId="0" borderId="0" xfId="0" applyNumberFormat="1" applyFont="1" applyFill="1" applyBorder="1" applyAlignment="1">
      <alignment vertical="center"/>
    </xf>
    <xf numFmtId="180" fontId="10" fillId="0" borderId="0" xfId="69" applyNumberFormat="1" applyFont="1" applyFill="1" applyBorder="1" applyAlignment="1" quotePrefix="1">
      <alignment vertical="center"/>
      <protection/>
    </xf>
    <xf numFmtId="180" fontId="113" fillId="0" borderId="18" xfId="0" applyNumberFormat="1" applyFont="1" applyFill="1" applyBorder="1" applyAlignment="1">
      <alignment vertical="center"/>
    </xf>
    <xf numFmtId="3" fontId="10" fillId="0" borderId="35" xfId="80" applyNumberFormat="1" applyFont="1" applyFill="1" applyBorder="1" applyAlignment="1">
      <alignment horizontal="right" vertical="center"/>
      <protection/>
    </xf>
    <xf numFmtId="179" fontId="8" fillId="0" borderId="33" xfId="92" applyNumberFormat="1" applyFont="1" applyFill="1" applyBorder="1" applyAlignment="1">
      <alignment horizontal="right" vertical="center"/>
      <protection/>
    </xf>
    <xf numFmtId="179" fontId="7" fillId="0" borderId="33" xfId="92" applyNumberFormat="1" applyFont="1" applyFill="1" applyBorder="1" applyAlignment="1">
      <alignment horizontal="right" vertical="center"/>
      <protection/>
    </xf>
    <xf numFmtId="179" fontId="7" fillId="0" borderId="33" xfId="92" applyNumberFormat="1" applyFont="1" applyFill="1" applyBorder="1" applyAlignment="1">
      <alignment vertical="center"/>
      <protection/>
    </xf>
    <xf numFmtId="179" fontId="2" fillId="0" borderId="33" xfId="92" applyNumberFormat="1" applyFont="1" applyFill="1" applyBorder="1" applyAlignment="1">
      <alignment horizontal="right" vertical="center"/>
      <protection/>
    </xf>
    <xf numFmtId="179" fontId="10" fillId="0" borderId="33" xfId="92" applyNumberFormat="1" applyFont="1" applyFill="1" applyBorder="1" applyAlignment="1">
      <alignment vertical="center"/>
      <protection/>
    </xf>
    <xf numFmtId="179" fontId="8" fillId="0" borderId="33" xfId="92" applyNumberFormat="1" applyFont="1" applyFill="1" applyBorder="1" applyAlignment="1">
      <alignment vertical="center"/>
      <protection/>
    </xf>
    <xf numFmtId="179" fontId="8" fillId="0" borderId="42" xfId="92" applyNumberFormat="1" applyFont="1" applyFill="1" applyBorder="1" applyAlignment="1">
      <alignment horizontal="right" vertical="center"/>
      <protection/>
    </xf>
    <xf numFmtId="179" fontId="8" fillId="0" borderId="0" xfId="92" applyNumberFormat="1" applyFont="1" applyFill="1" applyBorder="1" applyAlignment="1">
      <alignment horizontal="right" vertical="center"/>
      <protection/>
    </xf>
    <xf numFmtId="179" fontId="7" fillId="0" borderId="0" xfId="92" applyNumberFormat="1" applyFont="1" applyFill="1" applyBorder="1" applyAlignment="1">
      <alignment horizontal="right" vertical="center"/>
      <protection/>
    </xf>
    <xf numFmtId="179" fontId="2" fillId="0" borderId="0" xfId="92" applyNumberFormat="1" applyFont="1" applyFill="1" applyBorder="1" applyAlignment="1">
      <alignment horizontal="right" vertical="center"/>
      <protection/>
    </xf>
    <xf numFmtId="179" fontId="10" fillId="0" borderId="0" xfId="92" applyNumberFormat="1" applyFont="1" applyFill="1" applyBorder="1" applyAlignment="1">
      <alignment vertical="center"/>
      <protection/>
    </xf>
    <xf numFmtId="179" fontId="8" fillId="0" borderId="0" xfId="92" applyNumberFormat="1" applyFont="1" applyFill="1" applyBorder="1" applyAlignment="1">
      <alignment vertical="center"/>
      <protection/>
    </xf>
    <xf numFmtId="179" fontId="8" fillId="0" borderId="11" xfId="92" applyNumberFormat="1" applyFont="1" applyFill="1" applyBorder="1" applyAlignment="1">
      <alignment horizontal="right" vertical="center"/>
      <protection/>
    </xf>
    <xf numFmtId="0" fontId="2" fillId="0" borderId="37" xfId="0" applyFont="1" applyBorder="1" applyAlignment="1">
      <alignment horizontal="right" wrapText="1"/>
    </xf>
    <xf numFmtId="0" fontId="2" fillId="0" borderId="24" xfId="0" applyFont="1" applyBorder="1" applyAlignment="1">
      <alignment horizontal="right" wrapText="1"/>
    </xf>
    <xf numFmtId="179" fontId="7" fillId="0" borderId="12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179" fontId="3" fillId="0" borderId="24" xfId="0" applyNumberFormat="1" applyFont="1" applyBorder="1" applyAlignment="1">
      <alignment horizontal="right" vertical="center"/>
    </xf>
    <xf numFmtId="3" fontId="7" fillId="0" borderId="16" xfId="69" applyNumberFormat="1" applyFont="1" applyFill="1" applyBorder="1" applyAlignment="1">
      <alignment vertical="center"/>
      <protection/>
    </xf>
    <xf numFmtId="0" fontId="10" fillId="0" borderId="0" xfId="69" applyFont="1" applyFill="1" applyBorder="1" applyAlignment="1">
      <alignment horizontal="right" vertical="center" wrapText="1"/>
      <protection/>
    </xf>
    <xf numFmtId="200" fontId="8" fillId="0" borderId="45" xfId="0" applyNumberFormat="1" applyFont="1" applyFill="1" applyBorder="1" applyAlignment="1">
      <alignment vertical="center"/>
    </xf>
    <xf numFmtId="200" fontId="8" fillId="0" borderId="46" xfId="0" applyNumberFormat="1" applyFont="1" applyFill="1" applyBorder="1" applyAlignment="1">
      <alignment vertical="center"/>
    </xf>
    <xf numFmtId="200" fontId="8" fillId="0" borderId="14" xfId="0" applyNumberFormat="1" applyFont="1" applyFill="1" applyBorder="1" applyAlignment="1">
      <alignment vertical="center"/>
    </xf>
    <xf numFmtId="200" fontId="7" fillId="0" borderId="15" xfId="0" applyNumberFormat="1" applyFont="1" applyFill="1" applyBorder="1" applyAlignment="1">
      <alignment vertical="center"/>
    </xf>
    <xf numFmtId="203" fontId="7" fillId="0" borderId="32" xfId="42" applyNumberFormat="1" applyFont="1" applyFill="1" applyBorder="1" applyAlignment="1">
      <alignment vertical="center"/>
    </xf>
    <xf numFmtId="200" fontId="7" fillId="0" borderId="31" xfId="0" applyNumberFormat="1" applyFont="1" applyFill="1" applyBorder="1" applyAlignment="1">
      <alignment vertical="center"/>
    </xf>
    <xf numFmtId="200" fontId="10" fillId="0" borderId="32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0" fontId="28" fillId="0" borderId="0" xfId="69" applyFont="1" applyBorder="1" applyAlignment="1">
      <alignment horizontal="left" vertical="center" wrapText="1"/>
      <protection/>
    </xf>
    <xf numFmtId="200" fontId="10" fillId="0" borderId="0" xfId="0" applyNumberFormat="1" applyFont="1" applyFill="1" applyBorder="1" applyAlignment="1">
      <alignment vertical="center"/>
    </xf>
    <xf numFmtId="203" fontId="7" fillId="0" borderId="0" xfId="42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200" fontId="7" fillId="0" borderId="0" xfId="0" applyNumberFormat="1" applyFont="1" applyFill="1" applyBorder="1" applyAlignment="1">
      <alignment vertical="center"/>
    </xf>
    <xf numFmtId="200" fontId="7" fillId="0" borderId="3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3" fillId="0" borderId="0" xfId="69" applyFont="1" applyFill="1" applyBorder="1" applyAlignment="1">
      <alignment horizontal="left" vertical="center" wrapText="1"/>
      <protection/>
    </xf>
    <xf numFmtId="203" fontId="10" fillId="0" borderId="0" xfId="42" applyNumberFormat="1" applyFont="1" applyFill="1" applyBorder="1" applyAlignment="1">
      <alignment vertical="center"/>
    </xf>
    <xf numFmtId="203" fontId="10" fillId="0" borderId="32" xfId="42" applyNumberFormat="1" applyFont="1" applyFill="1" applyBorder="1" applyAlignment="1">
      <alignment vertical="center"/>
    </xf>
    <xf numFmtId="0" fontId="28" fillId="0" borderId="0" xfId="69" applyFont="1" applyFill="1" applyBorder="1" applyAlignment="1">
      <alignment horizontal="left" vertical="center" wrapText="1"/>
      <protection/>
    </xf>
    <xf numFmtId="0" fontId="14" fillId="0" borderId="0" xfId="85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 vertical="center"/>
    </xf>
    <xf numFmtId="203" fontId="8" fillId="0" borderId="11" xfId="42" applyNumberFormat="1" applyFont="1" applyFill="1" applyBorder="1" applyAlignment="1">
      <alignment vertical="center"/>
    </xf>
    <xf numFmtId="203" fontId="8" fillId="0" borderId="17" xfId="42" applyNumberFormat="1" applyFont="1" applyFill="1" applyBorder="1" applyAlignment="1">
      <alignment vertical="center"/>
    </xf>
    <xf numFmtId="203" fontId="8" fillId="0" borderId="18" xfId="42" applyNumberFormat="1" applyFont="1" applyFill="1" applyBorder="1" applyAlignment="1">
      <alignment vertical="center"/>
    </xf>
    <xf numFmtId="203" fontId="2" fillId="0" borderId="0" xfId="0" applyNumberFormat="1" applyFont="1" applyAlignment="1">
      <alignment vertical="center"/>
    </xf>
    <xf numFmtId="204" fontId="44" fillId="0" borderId="0" xfId="0" applyNumberFormat="1" applyFont="1" applyAlignment="1">
      <alignment vertical="center" wrapText="1"/>
    </xf>
    <xf numFmtId="0" fontId="4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204" fontId="7" fillId="0" borderId="0" xfId="0" applyNumberFormat="1" applyFont="1" applyAlignment="1">
      <alignment vertical="center"/>
    </xf>
    <xf numFmtId="204" fontId="7" fillId="0" borderId="0" xfId="0" applyNumberFormat="1" applyFont="1" applyAlignment="1">
      <alignment vertical="center" wrapText="1"/>
    </xf>
    <xf numFmtId="0" fontId="106" fillId="0" borderId="0" xfId="0" applyFont="1" applyAlignment="1">
      <alignment vertical="center"/>
    </xf>
    <xf numFmtId="3" fontId="10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 quotePrefix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200" fontId="10" fillId="0" borderId="15" xfId="0" applyNumberFormat="1" applyFont="1" applyFill="1" applyBorder="1" applyAlignment="1">
      <alignment vertical="center"/>
    </xf>
    <xf numFmtId="200" fontId="10" fillId="0" borderId="31" xfId="0" applyNumberFormat="1" applyFont="1" applyFill="1" applyBorder="1" applyAlignment="1">
      <alignment vertical="center"/>
    </xf>
    <xf numFmtId="200" fontId="10" fillId="0" borderId="28" xfId="0" applyNumberFormat="1" applyFont="1" applyFill="1" applyBorder="1" applyAlignment="1">
      <alignment vertical="center"/>
    </xf>
    <xf numFmtId="200" fontId="7" fillId="0" borderId="28" xfId="0" applyNumberFormat="1" applyFont="1" applyFill="1" applyBorder="1" applyAlignment="1">
      <alignment vertical="center"/>
    </xf>
    <xf numFmtId="203" fontId="7" fillId="0" borderId="12" xfId="42" applyNumberFormat="1" applyFont="1" applyFill="1" applyBorder="1" applyAlignment="1">
      <alignment vertical="center"/>
    </xf>
    <xf numFmtId="3" fontId="22" fillId="0" borderId="16" xfId="0" applyNumberFormat="1" applyFont="1" applyBorder="1" applyAlignment="1">
      <alignment horizontal="right" vertical="center"/>
    </xf>
    <xf numFmtId="3" fontId="10" fillId="0" borderId="16" xfId="69" applyNumberFormat="1" applyFont="1" applyFill="1" applyBorder="1" applyAlignment="1">
      <alignment horizontal="right" vertical="center" wrapText="1"/>
      <protection/>
    </xf>
    <xf numFmtId="3" fontId="10" fillId="0" borderId="12" xfId="69" applyNumberFormat="1" applyFont="1" applyFill="1" applyBorder="1" applyAlignment="1">
      <alignment horizontal="right" vertical="center"/>
      <protection/>
    </xf>
    <xf numFmtId="3" fontId="10" fillId="0" borderId="0" xfId="69" applyNumberFormat="1" applyFont="1" applyFill="1" applyBorder="1" applyAlignment="1">
      <alignment horizontal="right" vertical="center" wrapText="1"/>
      <protection/>
    </xf>
    <xf numFmtId="3" fontId="16" fillId="0" borderId="0" xfId="69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83" fontId="8" fillId="0" borderId="11" xfId="94" applyNumberFormat="1" applyFont="1" applyBorder="1" applyAlignment="1">
      <alignment horizontal="right" vertical="center"/>
      <protection/>
    </xf>
    <xf numFmtId="178" fontId="33" fillId="0" borderId="0" xfId="94" applyNumberFormat="1" applyFont="1">
      <alignment/>
      <protection/>
    </xf>
    <xf numFmtId="183" fontId="33" fillId="0" borderId="0" xfId="94" applyNumberFormat="1" applyFont="1" applyAlignment="1">
      <alignment vertical="center"/>
      <protection/>
    </xf>
    <xf numFmtId="178" fontId="33" fillId="0" borderId="0" xfId="94" applyNumberFormat="1" applyFont="1" applyAlignment="1">
      <alignment vertical="center"/>
      <protection/>
    </xf>
    <xf numFmtId="182" fontId="8" fillId="0" borderId="18" xfId="94" applyNumberFormat="1" applyFont="1" applyBorder="1" applyAlignment="1">
      <alignment vertical="center"/>
      <protection/>
    </xf>
    <xf numFmtId="203" fontId="8" fillId="0" borderId="17" xfId="42" applyNumberFormat="1" applyFont="1" applyBorder="1" applyAlignment="1">
      <alignment horizontal="right" vertical="center"/>
    </xf>
    <xf numFmtId="3" fontId="7" fillId="0" borderId="0" xfId="70" applyNumberFormat="1" applyFont="1" applyFill="1" applyBorder="1" applyAlignment="1">
      <alignment vertical="center" wrapText="1"/>
      <protection/>
    </xf>
    <xf numFmtId="3" fontId="7" fillId="0" borderId="0" xfId="70" applyNumberFormat="1" applyFont="1" applyFill="1" applyBorder="1" applyAlignment="1">
      <alignment horizontal="right" vertical="center" wrapText="1"/>
      <protection/>
    </xf>
    <xf numFmtId="0" fontId="105" fillId="34" borderId="0" xfId="75" applyFont="1" applyFill="1" applyAlignment="1">
      <alignment vertical="center"/>
      <protection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03" fillId="0" borderId="0" xfId="0" applyFont="1" applyFill="1" applyAlignment="1">
      <alignment/>
    </xf>
    <xf numFmtId="0" fontId="0" fillId="0" borderId="0" xfId="0" applyAlignment="1">
      <alignment/>
    </xf>
    <xf numFmtId="0" fontId="105" fillId="0" borderId="0" xfId="0" applyFont="1" applyFill="1" applyAlignment="1">
      <alignment/>
    </xf>
    <xf numFmtId="3" fontId="9" fillId="0" borderId="0" xfId="94" applyNumberFormat="1" applyFont="1" applyBorder="1">
      <alignment/>
      <protection/>
    </xf>
    <xf numFmtId="215" fontId="14" fillId="0" borderId="0" xfId="94" applyNumberFormat="1" applyFont="1">
      <alignment/>
      <protection/>
    </xf>
    <xf numFmtId="214" fontId="7" fillId="0" borderId="0" xfId="94" applyNumberFormat="1" applyFont="1" applyFill="1" applyBorder="1" applyAlignment="1">
      <alignment horizontal="right" vertical="center"/>
      <protection/>
    </xf>
    <xf numFmtId="214" fontId="14" fillId="0" borderId="0" xfId="94" applyNumberFormat="1" applyFont="1">
      <alignment/>
      <protection/>
    </xf>
    <xf numFmtId="3" fontId="7" fillId="0" borderId="16" xfId="94" applyNumberFormat="1" applyFont="1" applyFill="1" applyBorder="1" applyAlignment="1" quotePrefix="1">
      <alignment horizontal="right" vertical="center"/>
      <protection/>
    </xf>
    <xf numFmtId="186" fontId="7" fillId="0" borderId="16" xfId="94" applyNumberFormat="1" applyFont="1" applyFill="1" applyBorder="1" applyAlignment="1">
      <alignment horizontal="right" vertical="center"/>
      <protection/>
    </xf>
    <xf numFmtId="3" fontId="7" fillId="0" borderId="0" xfId="94" applyNumberFormat="1" applyFont="1" applyFill="1" applyBorder="1" applyAlignment="1" quotePrefix="1">
      <alignment horizontal="right" vertical="center"/>
      <protection/>
    </xf>
    <xf numFmtId="186" fontId="7" fillId="0" borderId="0" xfId="94" applyNumberFormat="1" applyFont="1" applyFill="1" applyBorder="1" applyAlignment="1">
      <alignment horizontal="right" vertical="center"/>
      <protection/>
    </xf>
    <xf numFmtId="3" fontId="8" fillId="0" borderId="0" xfId="94" applyNumberFormat="1" applyFont="1" applyFill="1" applyBorder="1" applyAlignment="1">
      <alignment vertical="center"/>
      <protection/>
    </xf>
    <xf numFmtId="4" fontId="7" fillId="0" borderId="19" xfId="94" applyNumberFormat="1" applyFont="1" applyFill="1" applyBorder="1" applyAlignment="1">
      <alignment vertical="center"/>
      <protection/>
    </xf>
    <xf numFmtId="0" fontId="9" fillId="0" borderId="0" xfId="70" applyFont="1" applyFill="1" applyBorder="1">
      <alignment/>
      <protection/>
    </xf>
    <xf numFmtId="3" fontId="49" fillId="0" borderId="0" xfId="70" applyNumberFormat="1" applyFont="1" applyBorder="1">
      <alignment/>
      <protection/>
    </xf>
    <xf numFmtId="0" fontId="8" fillId="0" borderId="11" xfId="94" applyFont="1" applyFill="1" applyBorder="1" applyAlignment="1">
      <alignment vertical="center"/>
      <protection/>
    </xf>
    <xf numFmtId="0" fontId="10" fillId="0" borderId="0" xfId="94" applyFont="1" applyFill="1" applyBorder="1" applyAlignment="1">
      <alignment vertical="center"/>
      <protection/>
    </xf>
    <xf numFmtId="3" fontId="7" fillId="0" borderId="0" xfId="94" applyNumberFormat="1" applyFont="1" applyFill="1">
      <alignment/>
      <protection/>
    </xf>
    <xf numFmtId="199" fontId="7" fillId="0" borderId="0" xfId="94" applyNumberFormat="1" applyFont="1">
      <alignment/>
      <protection/>
    </xf>
    <xf numFmtId="3" fontId="10" fillId="0" borderId="37" xfId="101" applyNumberFormat="1" applyFont="1" applyFill="1" applyBorder="1" applyAlignment="1">
      <alignment horizontal="right" vertical="center"/>
      <protection/>
    </xf>
    <xf numFmtId="203" fontId="7" fillId="0" borderId="37" xfId="42" applyNumberFormat="1" applyFont="1" applyBorder="1" applyAlignment="1">
      <alignment horizontal="right" vertical="center"/>
    </xf>
    <xf numFmtId="3" fontId="7" fillId="0" borderId="19" xfId="70" applyNumberFormat="1" applyFont="1" applyFill="1" applyBorder="1" applyAlignment="1">
      <alignment horizontal="left" vertical="center" indent="2"/>
      <protection/>
    </xf>
    <xf numFmtId="3" fontId="10" fillId="0" borderId="19" xfId="101" applyNumberFormat="1" applyFont="1" applyFill="1" applyBorder="1" applyAlignment="1">
      <alignment horizontal="right" vertical="center"/>
      <protection/>
    </xf>
    <xf numFmtId="3" fontId="7" fillId="0" borderId="19" xfId="70" applyNumberFormat="1" applyFont="1" applyFill="1" applyBorder="1" applyAlignment="1">
      <alignment horizontal="right" vertical="center" wrapText="1"/>
      <protection/>
    </xf>
    <xf numFmtId="1" fontId="7" fillId="0" borderId="0" xfId="94" applyNumberFormat="1" applyFont="1" applyBorder="1" applyAlignment="1">
      <alignment vertical="center"/>
      <protection/>
    </xf>
    <xf numFmtId="4" fontId="7" fillId="0" borderId="0" xfId="69" applyNumberFormat="1" applyFont="1" applyFill="1" applyBorder="1">
      <alignment/>
      <protection/>
    </xf>
    <xf numFmtId="1" fontId="103" fillId="0" borderId="0" xfId="0" applyNumberFormat="1" applyFont="1" applyBorder="1" applyAlignment="1">
      <alignment/>
    </xf>
    <xf numFmtId="1" fontId="9" fillId="0" borderId="0" xfId="70" applyNumberFormat="1" applyFont="1" applyFill="1" applyAlignment="1">
      <alignment horizontal="right" vertical="center"/>
      <protection/>
    </xf>
    <xf numFmtId="3" fontId="9" fillId="0" borderId="0" xfId="70" applyNumberFormat="1" applyFont="1" applyFill="1" applyAlignment="1">
      <alignment vertical="center"/>
      <protection/>
    </xf>
    <xf numFmtId="179" fontId="8" fillId="0" borderId="44" xfId="69" applyNumberFormat="1" applyFont="1" applyBorder="1" applyAlignment="1">
      <alignment horizontal="right" vertical="center"/>
      <protection/>
    </xf>
    <xf numFmtId="179" fontId="8" fillId="0" borderId="33" xfId="69" applyNumberFormat="1" applyFont="1" applyBorder="1" applyAlignment="1">
      <alignment horizontal="right" vertical="center"/>
      <protection/>
    </xf>
    <xf numFmtId="180" fontId="10" fillId="0" borderId="47" xfId="69" applyNumberFormat="1" applyFont="1" applyFill="1" applyBorder="1" applyAlignment="1">
      <alignment vertical="center"/>
      <protection/>
    </xf>
    <xf numFmtId="3" fontId="23" fillId="0" borderId="0" xfId="89" applyNumberFormat="1" applyFont="1" applyFill="1" applyBorder="1" applyAlignment="1">
      <alignment vertical="center"/>
      <protection/>
    </xf>
    <xf numFmtId="0" fontId="103" fillId="0" borderId="16" xfId="0" applyFont="1" applyBorder="1" applyAlignment="1">
      <alignment horizontal="center" vertical="center"/>
    </xf>
    <xf numFmtId="0" fontId="103" fillId="0" borderId="19" xfId="0" applyFont="1" applyBorder="1" applyAlignment="1">
      <alignment horizontal="right" vertical="center" wrapText="1"/>
    </xf>
    <xf numFmtId="0" fontId="105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3" fontId="10" fillId="0" borderId="19" xfId="80" applyNumberFormat="1" applyFont="1" applyFill="1" applyBorder="1" applyAlignment="1">
      <alignment horizontal="right" vertical="center"/>
      <protection/>
    </xf>
    <xf numFmtId="2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3" fontId="7" fillId="0" borderId="16" xfId="69" applyNumberFormat="1" applyFont="1" applyFill="1" applyBorder="1" applyAlignment="1">
      <alignment horizontal="right" vertical="center"/>
      <protection/>
    </xf>
    <xf numFmtId="3" fontId="10" fillId="0" borderId="12" xfId="80" applyNumberFormat="1" applyFont="1" applyFill="1" applyBorder="1" applyAlignment="1">
      <alignment horizontal="right" vertical="center"/>
      <protection/>
    </xf>
    <xf numFmtId="0" fontId="3" fillId="0" borderId="0" xfId="94" applyFont="1" applyBorder="1" applyAlignment="1">
      <alignment vertical="center"/>
      <protection/>
    </xf>
    <xf numFmtId="0" fontId="51" fillId="0" borderId="0" xfId="70" applyFont="1" applyBorder="1">
      <alignment/>
      <protection/>
    </xf>
    <xf numFmtId="184" fontId="7" fillId="0" borderId="31" xfId="69" applyNumberFormat="1" applyFont="1" applyFill="1" applyBorder="1" applyAlignment="1">
      <alignment vertical="center"/>
      <protection/>
    </xf>
    <xf numFmtId="184" fontId="7" fillId="0" borderId="32" xfId="69" applyNumberFormat="1" applyFont="1" applyFill="1" applyBorder="1" applyAlignment="1">
      <alignment vertical="center"/>
      <protection/>
    </xf>
    <xf numFmtId="184" fontId="7" fillId="0" borderId="48" xfId="69" applyNumberFormat="1" applyFont="1" applyFill="1" applyBorder="1" applyAlignment="1">
      <alignment vertical="center"/>
      <protection/>
    </xf>
    <xf numFmtId="184" fontId="8" fillId="0" borderId="49" xfId="69" applyNumberFormat="1" applyFont="1" applyFill="1" applyBorder="1" applyAlignment="1">
      <alignment vertical="center"/>
      <protection/>
    </xf>
    <xf numFmtId="0" fontId="8" fillId="0" borderId="49" xfId="69" applyFont="1" applyBorder="1" applyAlignment="1">
      <alignment horizontal="left" vertical="center" wrapText="1" indent="5"/>
      <protection/>
    </xf>
    <xf numFmtId="3" fontId="10" fillId="0" borderId="12" xfId="69" applyNumberFormat="1" applyFont="1" applyFill="1" applyBorder="1" applyAlignment="1" quotePrefix="1">
      <alignment horizontal="right" vertical="center"/>
      <protection/>
    </xf>
    <xf numFmtId="3" fontId="10" fillId="0" borderId="21" xfId="69" applyNumberFormat="1" applyFont="1" applyFill="1" applyBorder="1" applyAlignment="1" quotePrefix="1">
      <alignment horizontal="right" vertical="center"/>
      <protection/>
    </xf>
    <xf numFmtId="3" fontId="10" fillId="0" borderId="21" xfId="69" applyNumberFormat="1" applyFont="1" applyFill="1" applyBorder="1" applyAlignment="1" quotePrefix="1">
      <alignment horizontal="left" vertical="center" indent="4"/>
      <protection/>
    </xf>
    <xf numFmtId="3" fontId="10" fillId="0" borderId="24" xfId="69" applyNumberFormat="1" applyFont="1" applyFill="1" applyBorder="1" applyAlignment="1" quotePrefix="1">
      <alignment horizontal="right" vertical="center"/>
      <protection/>
    </xf>
    <xf numFmtId="3" fontId="10" fillId="0" borderId="22" xfId="69" applyNumberFormat="1" applyFont="1" applyFill="1" applyBorder="1" applyAlignment="1" quotePrefix="1">
      <alignment horizontal="left" vertical="center" indent="4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69" applyFont="1" applyBorder="1" applyAlignment="1">
      <alignment horizontal="left"/>
      <protection/>
    </xf>
    <xf numFmtId="0" fontId="0" fillId="0" borderId="0" xfId="0" applyAlignment="1">
      <alignment/>
    </xf>
    <xf numFmtId="0" fontId="6" fillId="0" borderId="0" xfId="94" applyFont="1" applyFill="1" applyBorder="1" applyAlignment="1">
      <alignment horizontal="left" vertical="center" wrapText="1"/>
      <protection/>
    </xf>
    <xf numFmtId="0" fontId="6" fillId="0" borderId="0" xfId="94" applyFont="1" applyBorder="1" applyAlignment="1">
      <alignment horizontal="left" vertical="center"/>
      <protection/>
    </xf>
    <xf numFmtId="0" fontId="6" fillId="0" borderId="0" xfId="94" applyFont="1" applyBorder="1" applyAlignment="1">
      <alignment vertical="center" wrapText="1"/>
      <protection/>
    </xf>
    <xf numFmtId="0" fontId="4" fillId="0" borderId="0" xfId="94" applyAlignment="1">
      <alignment vertical="center" wrapText="1"/>
      <protection/>
    </xf>
    <xf numFmtId="0" fontId="124" fillId="0" borderId="0" xfId="68" applyFont="1" applyAlignment="1">
      <alignment horizontal="center" vertical="center"/>
      <protection/>
    </xf>
    <xf numFmtId="0" fontId="102" fillId="0" borderId="0" xfId="68" applyFont="1" applyBorder="1" applyAlignment="1">
      <alignment vertical="center"/>
      <protection/>
    </xf>
    <xf numFmtId="0" fontId="102" fillId="0" borderId="0" xfId="68" applyFont="1" applyAlignment="1">
      <alignment vertical="center"/>
      <protection/>
    </xf>
    <xf numFmtId="0" fontId="93" fillId="0" borderId="0" xfId="56" applyAlignment="1" applyProtection="1">
      <alignment horizontal="left" vertical="center" wrapText="1"/>
      <protection/>
    </xf>
    <xf numFmtId="0" fontId="93" fillId="0" borderId="0" xfId="56" applyAlignment="1" applyProtection="1">
      <alignment vertical="center"/>
      <protection/>
    </xf>
    <xf numFmtId="0" fontId="93" fillId="0" borderId="0" xfId="56" applyBorder="1" applyAlignment="1" applyProtection="1">
      <alignment horizontal="left" vertical="center" wrapText="1"/>
      <protection/>
    </xf>
    <xf numFmtId="0" fontId="6" fillId="0" borderId="0" xfId="68" applyFont="1" applyAlignment="1">
      <alignment horizontal="left" vertical="center"/>
      <protection/>
    </xf>
    <xf numFmtId="0" fontId="26" fillId="0" borderId="0" xfId="68" applyFont="1" applyBorder="1" applyAlignment="1">
      <alignment/>
      <protection/>
    </xf>
    <xf numFmtId="0" fontId="26" fillId="0" borderId="0" xfId="68" applyFont="1" applyBorder="1">
      <alignment/>
      <protection/>
    </xf>
    <xf numFmtId="0" fontId="26" fillId="0" borderId="0" xfId="68" applyFont="1">
      <alignment/>
      <protection/>
    </xf>
    <xf numFmtId="0" fontId="93" fillId="0" borderId="0" xfId="56" applyFill="1" applyBorder="1" applyAlignment="1" applyProtection="1">
      <alignment vertical="center"/>
      <protection/>
    </xf>
    <xf numFmtId="0" fontId="93" fillId="0" borderId="0" xfId="56" applyFill="1" applyBorder="1" applyAlignment="1" applyProtection="1">
      <alignment horizontal="left" vertical="center" wrapText="1"/>
      <protection/>
    </xf>
    <xf numFmtId="0" fontId="93" fillId="0" borderId="0" xfId="56" applyBorder="1" applyAlignment="1" applyProtection="1">
      <alignment vertical="center"/>
      <protection/>
    </xf>
    <xf numFmtId="0" fontId="93" fillId="0" borderId="0" xfId="56" applyFill="1" applyBorder="1" applyAlignment="1" applyProtection="1">
      <alignment vertical="center" wrapText="1"/>
      <protection/>
    </xf>
    <xf numFmtId="0" fontId="93" fillId="0" borderId="0" xfId="56" applyBorder="1" applyAlignment="1" applyProtection="1">
      <alignment vertical="center" wrapText="1"/>
      <protection/>
    </xf>
    <xf numFmtId="0" fontId="25" fillId="0" borderId="0" xfId="68" applyFont="1" applyFill="1" applyBorder="1" applyAlignment="1">
      <alignment vertical="center"/>
      <protection/>
    </xf>
    <xf numFmtId="0" fontId="33" fillId="0" borderId="0" xfId="68" applyFont="1" applyBorder="1" applyAlignment="1">
      <alignment/>
      <protection/>
    </xf>
    <xf numFmtId="0" fontId="33" fillId="0" borderId="0" xfId="68" applyFont="1" applyBorder="1">
      <alignment/>
      <protection/>
    </xf>
    <xf numFmtId="0" fontId="33" fillId="0" borderId="0" xfId="68" applyFont="1">
      <alignment/>
      <protection/>
    </xf>
    <xf numFmtId="0" fontId="45" fillId="0" borderId="0" xfId="68" applyFont="1" applyFill="1" applyBorder="1" applyAlignment="1">
      <alignment horizontal="left" vertical="center"/>
      <protection/>
    </xf>
    <xf numFmtId="0" fontId="6" fillId="0" borderId="0" xfId="68" applyFont="1" applyAlignment="1">
      <alignment vertical="center"/>
      <protection/>
    </xf>
    <xf numFmtId="0" fontId="26" fillId="0" borderId="0" xfId="68" applyFont="1" applyBorder="1" applyAlignment="1">
      <alignment wrapText="1"/>
      <protection/>
    </xf>
    <xf numFmtId="0" fontId="6" fillId="0" borderId="0" xfId="69" applyFont="1" applyBorder="1" applyAlignment="1">
      <alignment vertical="center" wrapText="1"/>
      <protection/>
    </xf>
    <xf numFmtId="0" fontId="5" fillId="0" borderId="0" xfId="89" applyFont="1" applyFill="1" applyBorder="1" applyAlignment="1">
      <alignment vertical="center" wrapText="1"/>
      <protection/>
    </xf>
    <xf numFmtId="0" fontId="93" fillId="0" borderId="0" xfId="56" applyFill="1" applyAlignment="1" applyProtection="1">
      <alignment vertical="center" wrapText="1"/>
      <protection/>
    </xf>
    <xf numFmtId="0" fontId="104" fillId="0" borderId="0" xfId="75" applyFont="1" applyFill="1" applyBorder="1" applyAlignment="1">
      <alignment vertical="center" wrapText="1"/>
      <protection/>
    </xf>
    <xf numFmtId="0" fontId="33" fillId="0" borderId="0" xfId="68" applyFont="1" applyBorder="1" applyAlignment="1">
      <alignment wrapText="1"/>
      <protection/>
    </xf>
    <xf numFmtId="0" fontId="125" fillId="0" borderId="0" xfId="57" applyFont="1" applyBorder="1" applyAlignment="1">
      <alignment horizontal="left" vertical="center" wrapText="1"/>
    </xf>
    <xf numFmtId="0" fontId="125" fillId="0" borderId="0" xfId="57" applyFont="1" applyBorder="1" applyAlignment="1">
      <alignment horizontal="left" vertical="center"/>
    </xf>
    <xf numFmtId="0" fontId="6" fillId="0" borderId="0" xfId="94" applyFont="1" applyFill="1" applyBorder="1" applyAlignment="1">
      <alignment vertical="center" wrapText="1"/>
      <protection/>
    </xf>
    <xf numFmtId="0" fontId="104" fillId="0" borderId="0" xfId="0" applyFont="1" applyFill="1" applyBorder="1" applyAlignment="1">
      <alignment vertical="center" wrapText="1"/>
    </xf>
    <xf numFmtId="0" fontId="6" fillId="0" borderId="0" xfId="101" applyFont="1" applyFill="1" applyBorder="1" applyAlignment="1">
      <alignment vertical="center" wrapText="1"/>
      <protection/>
    </xf>
    <xf numFmtId="0" fontId="104" fillId="0" borderId="0" xfId="75" applyFont="1" applyBorder="1" applyAlignment="1">
      <alignment vertical="center" wrapText="1"/>
      <protection/>
    </xf>
    <xf numFmtId="0" fontId="6" fillId="0" borderId="0" xfId="92" applyFont="1" applyFill="1" applyBorder="1" applyAlignment="1">
      <alignment vertical="center" wrapText="1"/>
      <protection/>
    </xf>
    <xf numFmtId="0" fontId="6" fillId="0" borderId="0" xfId="92" applyFont="1" applyFill="1" applyBorder="1" applyAlignment="1">
      <alignment vertical="top" wrapText="1"/>
      <protection/>
    </xf>
    <xf numFmtId="0" fontId="45" fillId="0" borderId="0" xfId="69" applyFont="1" applyFill="1" applyBorder="1" applyAlignment="1">
      <alignment horizontal="left" vertical="center" wrapText="1"/>
      <protection/>
    </xf>
    <xf numFmtId="0" fontId="45" fillId="0" borderId="0" xfId="69" applyFont="1" applyFill="1" applyBorder="1" applyAlignment="1">
      <alignment horizontal="left" vertical="center"/>
      <protection/>
    </xf>
    <xf numFmtId="0" fontId="6" fillId="0" borderId="0" xfId="92" applyFont="1" applyFill="1" applyBorder="1" applyAlignment="1">
      <alignment horizontal="left" vertical="top" wrapText="1"/>
      <protection/>
    </xf>
    <xf numFmtId="0" fontId="102" fillId="0" borderId="0" xfId="0" applyFont="1" applyBorder="1" applyAlignment="1">
      <alignment vertical="center"/>
    </xf>
    <xf numFmtId="0" fontId="26" fillId="0" borderId="0" xfId="68" applyFont="1" applyBorder="1" applyAlignment="1">
      <alignment horizontal="left" vertical="center"/>
      <protection/>
    </xf>
    <xf numFmtId="0" fontId="26" fillId="0" borderId="0" xfId="69" applyFont="1" applyBorder="1" applyAlignment="1">
      <alignment vertical="center"/>
      <protection/>
    </xf>
    <xf numFmtId="0" fontId="93" fillId="0" borderId="0" xfId="56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25" fillId="0" borderId="0" xfId="69" applyFont="1" applyFill="1" applyBorder="1" applyAlignment="1">
      <alignment vertical="center" wrapText="1"/>
      <protection/>
    </xf>
    <xf numFmtId="0" fontId="25" fillId="0" borderId="0" xfId="69" applyFont="1" applyFill="1" applyBorder="1" applyAlignment="1">
      <alignment horizontal="left" vertical="center" wrapText="1"/>
      <protection/>
    </xf>
    <xf numFmtId="0" fontId="2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5" fillId="0" borderId="0" xfId="68" applyFont="1" applyFill="1" applyBorder="1" applyAlignment="1">
      <alignment horizontal="left" vertical="center" wrapText="1"/>
      <protection/>
    </xf>
    <xf numFmtId="0" fontId="33" fillId="0" borderId="0" xfId="68" applyFont="1" applyBorder="1" applyAlignment="1">
      <alignment horizontal="left"/>
      <protection/>
    </xf>
    <xf numFmtId="0" fontId="0" fillId="0" borderId="0" xfId="0" applyBorder="1" applyAlignment="1">
      <alignment/>
    </xf>
    <xf numFmtId="0" fontId="45" fillId="0" borderId="0" xfId="94" applyFont="1" applyFill="1" applyBorder="1" applyAlignment="1">
      <alignment horizontal="left" vertical="center"/>
      <protection/>
    </xf>
    <xf numFmtId="0" fontId="45" fillId="0" borderId="0" xfId="94" applyFont="1" applyFill="1" applyBorder="1" applyAlignment="1">
      <alignment horizontal="left" vertical="center" wrapText="1"/>
      <protection/>
    </xf>
    <xf numFmtId="0" fontId="6" fillId="0" borderId="0" xfId="70" applyFont="1" applyBorder="1" applyAlignment="1">
      <alignment vertical="center"/>
      <protection/>
    </xf>
    <xf numFmtId="0" fontId="6" fillId="0" borderId="0" xfId="79" applyFont="1" applyFill="1" applyBorder="1" applyAlignment="1">
      <alignment horizontal="left" vertical="center"/>
      <protection/>
    </xf>
    <xf numFmtId="0" fontId="126" fillId="0" borderId="0" xfId="57" applyFont="1" applyBorder="1" applyAlignment="1">
      <alignment vertical="center"/>
    </xf>
    <xf numFmtId="0" fontId="104" fillId="0" borderId="0" xfId="75" applyFont="1" applyBorder="1" applyAlignment="1">
      <alignment vertical="center"/>
      <protection/>
    </xf>
    <xf numFmtId="0" fontId="6" fillId="0" borderId="0" xfId="69" applyFont="1" applyBorder="1" applyAlignment="1">
      <alignment vertical="center"/>
      <protection/>
    </xf>
    <xf numFmtId="0" fontId="104" fillId="0" borderId="0" xfId="63" applyFont="1" applyBorder="1" applyAlignment="1">
      <alignment horizontal="left" vertical="center" wrapText="1"/>
      <protection/>
    </xf>
    <xf numFmtId="0" fontId="104" fillId="0" borderId="0" xfId="63" applyFont="1" applyBorder="1" applyAlignment="1">
      <alignment horizontal="left" vertical="center"/>
      <protection/>
    </xf>
    <xf numFmtId="0" fontId="6" fillId="0" borderId="0" xfId="70" applyFont="1" applyBorder="1" applyAlignment="1">
      <alignment vertical="center" wrapText="1"/>
      <protection/>
    </xf>
    <xf numFmtId="0" fontId="104" fillId="0" borderId="0" xfId="63" applyFont="1" applyFill="1" applyBorder="1" applyAlignment="1">
      <alignment horizontal="left" vertical="center" wrapText="1"/>
      <protection/>
    </xf>
    <xf numFmtId="0" fontId="104" fillId="0" borderId="0" xfId="63" applyFont="1" applyFill="1" applyBorder="1" applyAlignment="1">
      <alignment horizontal="left" vertical="center"/>
      <protection/>
    </xf>
    <xf numFmtId="0" fontId="93" fillId="0" borderId="19" xfId="56" applyBorder="1" applyAlignment="1" applyProtection="1">
      <alignment horizontal="left" vertical="center" wrapText="1"/>
      <protection/>
    </xf>
    <xf numFmtId="0" fontId="6" fillId="0" borderId="19" xfId="69" applyFont="1" applyFill="1" applyBorder="1" applyAlignment="1">
      <alignment horizontal="left" vertical="center"/>
      <protection/>
    </xf>
    <xf numFmtId="0" fontId="7" fillId="0" borderId="19" xfId="69" applyFont="1" applyFill="1" applyBorder="1">
      <alignment/>
      <protection/>
    </xf>
    <xf numFmtId="3" fontId="7" fillId="0" borderId="19" xfId="69" applyNumberFormat="1" applyFont="1" applyFill="1" applyBorder="1">
      <alignment/>
      <protection/>
    </xf>
    <xf numFmtId="0" fontId="93" fillId="0" borderId="19" xfId="56" applyBorder="1" applyAlignment="1" applyProtection="1">
      <alignment horizontal="left" vertical="center"/>
      <protection/>
    </xf>
    <xf numFmtId="0" fontId="93" fillId="0" borderId="0" xfId="56" applyBorder="1" applyAlignment="1" applyProtection="1">
      <alignment horizontal="left" vertical="center"/>
      <protection/>
    </xf>
    <xf numFmtId="0" fontId="93" fillId="0" borderId="13" xfId="56" applyBorder="1" applyAlignment="1" applyProtection="1">
      <alignment horizontal="left" vertical="center" wrapText="1"/>
      <protection/>
    </xf>
    <xf numFmtId="0" fontId="6" fillId="0" borderId="13" xfId="69" applyFont="1" applyFill="1" applyBorder="1" applyAlignment="1">
      <alignment horizontal="left" vertical="center"/>
      <protection/>
    </xf>
    <xf numFmtId="0" fontId="7" fillId="0" borderId="13" xfId="69" applyFont="1" applyFill="1" applyBorder="1">
      <alignment/>
      <protection/>
    </xf>
    <xf numFmtId="3" fontId="7" fillId="0" borderId="13" xfId="69" applyNumberFormat="1" applyFont="1" applyFill="1" applyBorder="1">
      <alignment/>
      <protection/>
    </xf>
    <xf numFmtId="0" fontId="8" fillId="0" borderId="16" xfId="69" applyFont="1" applyFill="1" applyBorder="1" applyAlignment="1">
      <alignment horizontal="left" vertical="center"/>
      <protection/>
    </xf>
    <xf numFmtId="0" fontId="8" fillId="0" borderId="19" xfId="69" applyFont="1" applyFill="1" applyBorder="1" applyAlignment="1">
      <alignment horizontal="left" vertical="center"/>
      <protection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69" applyFont="1" applyFill="1" applyBorder="1" applyAlignment="1">
      <alignment horizontal="right" vertical="center"/>
      <protection/>
    </xf>
    <xf numFmtId="0" fontId="8" fillId="0" borderId="16" xfId="69" applyFont="1" applyFill="1" applyBorder="1" applyAlignment="1">
      <alignment horizontal="left" vertical="center" wrapText="1"/>
      <protection/>
    </xf>
    <xf numFmtId="0" fontId="8" fillId="0" borderId="19" xfId="69" applyFont="1" applyFill="1" applyBorder="1" applyAlignment="1">
      <alignment horizontal="left" vertical="center" wrapText="1"/>
      <protection/>
    </xf>
    <xf numFmtId="0" fontId="13" fillId="0" borderId="17" xfId="69" applyFont="1" applyFill="1" applyBorder="1" applyAlignment="1">
      <alignment horizontal="center" vertical="center"/>
      <protection/>
    </xf>
    <xf numFmtId="0" fontId="13" fillId="0" borderId="11" xfId="69" applyFont="1" applyFill="1" applyBorder="1" applyAlignment="1">
      <alignment horizontal="center" vertical="center"/>
      <protection/>
    </xf>
    <xf numFmtId="0" fontId="13" fillId="0" borderId="18" xfId="69" applyFont="1" applyFill="1" applyBorder="1" applyAlignment="1">
      <alignment horizontal="center" vertical="center"/>
      <protection/>
    </xf>
    <xf numFmtId="0" fontId="7" fillId="0" borderId="0" xfId="69" applyFont="1" applyBorder="1" applyAlignment="1">
      <alignment horizontal="left" vertical="center" wrapText="1"/>
      <protection/>
    </xf>
    <xf numFmtId="0" fontId="6" fillId="0" borderId="0" xfId="69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8" fillId="0" borderId="19" xfId="69" applyFont="1" applyBorder="1" applyAlignment="1">
      <alignment horizontal="right" vertical="center"/>
      <protection/>
    </xf>
    <xf numFmtId="0" fontId="8" fillId="0" borderId="16" xfId="69" applyFont="1" applyBorder="1" applyAlignment="1">
      <alignment horizontal="left" vertical="center"/>
      <protection/>
    </xf>
    <xf numFmtId="0" fontId="8" fillId="0" borderId="19" xfId="69" applyFont="1" applyBorder="1" applyAlignment="1">
      <alignment horizontal="left" vertical="center"/>
      <protection/>
    </xf>
    <xf numFmtId="0" fontId="8" fillId="0" borderId="11" xfId="69" applyFont="1" applyBorder="1" applyAlignment="1">
      <alignment horizontal="center" vertical="center"/>
      <protection/>
    </xf>
    <xf numFmtId="0" fontId="8" fillId="0" borderId="18" xfId="69" applyFont="1" applyBorder="1" applyAlignment="1">
      <alignment horizontal="center" vertical="center"/>
      <protection/>
    </xf>
    <xf numFmtId="0" fontId="8" fillId="0" borderId="17" xfId="69" applyFont="1" applyBorder="1" applyAlignment="1">
      <alignment horizontal="center" vertical="center"/>
      <protection/>
    </xf>
    <xf numFmtId="0" fontId="6" fillId="0" borderId="0" xfId="69" applyFont="1" applyFill="1" applyBorder="1" applyAlignment="1">
      <alignment horizontal="left" vertical="center" wrapText="1"/>
      <protection/>
    </xf>
    <xf numFmtId="0" fontId="7" fillId="0" borderId="0" xfId="69" applyFont="1" applyFill="1" applyBorder="1" applyAlignment="1">
      <alignment horizontal="left" vertical="center" wrapText="1"/>
      <protection/>
    </xf>
    <xf numFmtId="0" fontId="5" fillId="0" borderId="0" xfId="89" applyFont="1" applyFill="1" applyBorder="1" applyAlignment="1">
      <alignment horizontal="left" vertical="center" wrapText="1"/>
      <protection/>
    </xf>
    <xf numFmtId="0" fontId="2" fillId="0" borderId="19" xfId="89" applyFont="1" applyFill="1" applyBorder="1" applyAlignment="1">
      <alignment horizontal="right" vertical="center" wrapText="1"/>
      <protection/>
    </xf>
    <xf numFmtId="0" fontId="2" fillId="0" borderId="11" xfId="75" applyFont="1" applyFill="1" applyBorder="1" applyAlignment="1">
      <alignment horizontal="center" vertical="center" wrapText="1"/>
      <protection/>
    </xf>
    <xf numFmtId="0" fontId="2" fillId="0" borderId="16" xfId="75" applyFont="1" applyFill="1" applyBorder="1" applyAlignment="1">
      <alignment horizontal="right" vertical="center" wrapText="1"/>
      <protection/>
    </xf>
    <xf numFmtId="0" fontId="2" fillId="0" borderId="19" xfId="75" applyFont="1" applyFill="1" applyBorder="1" applyAlignment="1">
      <alignment horizontal="right" vertical="center" wrapText="1"/>
      <protection/>
    </xf>
    <xf numFmtId="0" fontId="104" fillId="0" borderId="0" xfId="75" applyFont="1" applyFill="1" applyAlignment="1">
      <alignment horizontal="left" vertical="center" wrapText="1"/>
      <protection/>
    </xf>
    <xf numFmtId="0" fontId="103" fillId="0" borderId="16" xfId="75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103" fillId="0" borderId="11" xfId="75" applyFont="1" applyFill="1" applyBorder="1" applyAlignment="1">
      <alignment horizontal="center" vertical="center"/>
      <protection/>
    </xf>
    <xf numFmtId="0" fontId="2" fillId="0" borderId="19" xfId="75" applyFont="1" applyFill="1" applyBorder="1" applyAlignment="1">
      <alignment horizontal="center" vertical="center" wrapText="1"/>
      <protection/>
    </xf>
    <xf numFmtId="0" fontId="2" fillId="0" borderId="0" xfId="75" applyFont="1" applyFill="1" applyBorder="1" applyAlignment="1">
      <alignment horizontal="right" vertical="center" wrapText="1"/>
      <protection/>
    </xf>
    <xf numFmtId="0" fontId="6" fillId="0" borderId="0" xfId="69" applyFont="1" applyFill="1" applyBorder="1" applyAlignment="1">
      <alignment horizontal="left" vertical="center"/>
      <protection/>
    </xf>
    <xf numFmtId="0" fontId="6" fillId="0" borderId="0" xfId="94" applyFont="1" applyFill="1" applyBorder="1" applyAlignment="1">
      <alignment horizontal="left" vertical="center" wrapText="1"/>
      <protection/>
    </xf>
    <xf numFmtId="0" fontId="8" fillId="0" borderId="16" xfId="92" applyFont="1" applyFill="1" applyBorder="1" applyAlignment="1">
      <alignment horizontal="left" vertical="center"/>
      <protection/>
    </xf>
    <xf numFmtId="0" fontId="8" fillId="0" borderId="19" xfId="92" applyFont="1" applyFill="1" applyBorder="1" applyAlignment="1">
      <alignment horizontal="left" vertical="center"/>
      <protection/>
    </xf>
    <xf numFmtId="0" fontId="8" fillId="0" borderId="11" xfId="92" applyFont="1" applyFill="1" applyBorder="1" applyAlignment="1">
      <alignment horizontal="center" vertical="center" wrapText="1"/>
      <protection/>
    </xf>
    <xf numFmtId="0" fontId="8" fillId="0" borderId="0" xfId="69" applyFont="1" applyBorder="1" applyAlignment="1">
      <alignment horizontal="left" vertical="center"/>
      <protection/>
    </xf>
    <xf numFmtId="0" fontId="8" fillId="0" borderId="11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left" vertical="center"/>
      <protection/>
    </xf>
    <xf numFmtId="0" fontId="8" fillId="0" borderId="13" xfId="69" applyFont="1" applyBorder="1" applyAlignment="1">
      <alignment horizontal="left" vertical="center"/>
      <protection/>
    </xf>
    <xf numFmtId="0" fontId="8" fillId="0" borderId="23" xfId="69" applyFont="1" applyBorder="1" applyAlignment="1">
      <alignment horizontal="center" vertical="center"/>
      <protection/>
    </xf>
    <xf numFmtId="0" fontId="8" fillId="0" borderId="49" xfId="69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/>
      <protection/>
    </xf>
    <xf numFmtId="0" fontId="7" fillId="0" borderId="16" xfId="69" applyFont="1" applyBorder="1" applyAlignment="1">
      <alignment vertical="center"/>
      <protection/>
    </xf>
    <xf numFmtId="0" fontId="7" fillId="0" borderId="0" xfId="70" applyFont="1" applyFill="1" applyBorder="1" applyAlignment="1">
      <alignment horizontal="left" vertical="center" wrapText="1"/>
      <protection/>
    </xf>
    <xf numFmtId="0" fontId="104" fillId="0" borderId="0" xfId="0" applyFont="1" applyFill="1" applyBorder="1" applyAlignment="1">
      <alignment horizontal="left" vertical="center" wrapText="1"/>
    </xf>
    <xf numFmtId="0" fontId="113" fillId="0" borderId="16" xfId="0" applyFont="1" applyFill="1" applyBorder="1" applyAlignment="1">
      <alignment horizontal="left" vertical="center"/>
    </xf>
    <xf numFmtId="0" fontId="113" fillId="0" borderId="0" xfId="0" applyFont="1" applyFill="1" applyBorder="1" applyAlignment="1">
      <alignment horizontal="left" vertical="center"/>
    </xf>
    <xf numFmtId="0" fontId="113" fillId="0" borderId="19" xfId="0" applyFont="1" applyFill="1" applyBorder="1" applyAlignment="1">
      <alignment horizontal="left" vertical="center"/>
    </xf>
    <xf numFmtId="0" fontId="113" fillId="0" borderId="11" xfId="0" applyFont="1" applyFill="1" applyBorder="1" applyAlignment="1">
      <alignment horizontal="center" vertical="center"/>
    </xf>
    <xf numFmtId="0" fontId="113" fillId="0" borderId="18" xfId="0" applyFont="1" applyFill="1" applyBorder="1" applyAlignment="1">
      <alignment horizontal="center" vertical="center"/>
    </xf>
    <xf numFmtId="0" fontId="113" fillId="0" borderId="50" xfId="0" applyFont="1" applyBorder="1" applyAlignment="1">
      <alignment horizontal="center" vertical="center" wrapText="1"/>
    </xf>
    <xf numFmtId="0" fontId="113" fillId="0" borderId="29" xfId="0" applyFont="1" applyBorder="1" applyAlignment="1">
      <alignment horizontal="center" vertical="center" wrapText="1"/>
    </xf>
    <xf numFmtId="0" fontId="113" fillId="0" borderId="51" xfId="0" applyFont="1" applyBorder="1" applyAlignment="1">
      <alignment horizontal="center" vertical="center" wrapText="1"/>
    </xf>
    <xf numFmtId="0" fontId="113" fillId="0" borderId="16" xfId="0" applyFont="1" applyBorder="1" applyAlignment="1">
      <alignment horizontal="center" vertical="center" wrapText="1"/>
    </xf>
    <xf numFmtId="0" fontId="113" fillId="0" borderId="0" xfId="0" applyFont="1" applyBorder="1" applyAlignment="1">
      <alignment horizontal="center" vertical="center" wrapText="1"/>
    </xf>
    <xf numFmtId="0" fontId="113" fillId="0" borderId="19" xfId="0" applyFont="1" applyBorder="1" applyAlignment="1">
      <alignment horizontal="center" vertical="center" wrapText="1"/>
    </xf>
    <xf numFmtId="0" fontId="103" fillId="0" borderId="16" xfId="0" applyFont="1" applyBorder="1" applyAlignment="1">
      <alignment horizontal="left" vertical="center" wrapText="1"/>
    </xf>
    <xf numFmtId="0" fontId="103" fillId="0" borderId="0" xfId="0" applyFont="1" applyBorder="1" applyAlignment="1">
      <alignment horizontal="left" vertical="center" wrapText="1"/>
    </xf>
    <xf numFmtId="0" fontId="103" fillId="0" borderId="19" xfId="0" applyFont="1" applyBorder="1" applyAlignment="1">
      <alignment horizontal="left" vertical="center" wrapText="1"/>
    </xf>
    <xf numFmtId="0" fontId="103" fillId="0" borderId="11" xfId="0" applyFont="1" applyBorder="1" applyAlignment="1">
      <alignment horizontal="center" vertical="center" wrapText="1"/>
    </xf>
    <xf numFmtId="0" fontId="103" fillId="0" borderId="18" xfId="0" applyFont="1" applyBorder="1" applyAlignment="1">
      <alignment horizontal="center" vertical="center" wrapText="1"/>
    </xf>
    <xf numFmtId="0" fontId="103" fillId="0" borderId="50" xfId="0" applyFont="1" applyBorder="1" applyAlignment="1">
      <alignment horizontal="right" vertical="center" wrapText="1" indent="1"/>
    </xf>
    <xf numFmtId="0" fontId="103" fillId="0" borderId="29" xfId="0" applyFont="1" applyBorder="1" applyAlignment="1">
      <alignment horizontal="right" vertical="center" wrapText="1" indent="1"/>
    </xf>
    <xf numFmtId="0" fontId="103" fillId="0" borderId="51" xfId="0" applyFont="1" applyBorder="1" applyAlignment="1">
      <alignment horizontal="right" vertical="center" wrapText="1" indent="1"/>
    </xf>
    <xf numFmtId="0" fontId="103" fillId="0" borderId="16" xfId="0" applyFont="1" applyBorder="1" applyAlignment="1">
      <alignment horizontal="right" vertical="center" wrapText="1"/>
    </xf>
    <xf numFmtId="0" fontId="103" fillId="0" borderId="0" xfId="0" applyFont="1" applyBorder="1" applyAlignment="1">
      <alignment horizontal="right" vertical="center" wrapText="1"/>
    </xf>
    <xf numFmtId="0" fontId="103" fillId="0" borderId="1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103" fillId="0" borderId="16" xfId="0" applyFont="1" applyBorder="1" applyAlignment="1">
      <alignment horizontal="center" vertical="center"/>
    </xf>
    <xf numFmtId="0" fontId="103" fillId="0" borderId="19" xfId="0" applyFont="1" applyBorder="1" applyAlignment="1">
      <alignment horizontal="center" vertical="center"/>
    </xf>
    <xf numFmtId="0" fontId="103" fillId="0" borderId="16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105" fillId="0" borderId="16" xfId="0" applyFont="1" applyBorder="1" applyAlignment="1">
      <alignment horizontal="center" vertical="center"/>
    </xf>
    <xf numFmtId="207" fontId="105" fillId="0" borderId="0" xfId="0" applyNumberFormat="1" applyFont="1" applyFill="1" applyBorder="1" applyAlignment="1">
      <alignment horizontal="right" vertical="center"/>
    </xf>
    <xf numFmtId="207" fontId="105" fillId="0" borderId="16" xfId="0" applyNumberFormat="1" applyFont="1" applyFill="1" applyBorder="1" applyAlignment="1">
      <alignment vertical="center"/>
    </xf>
    <xf numFmtId="207" fontId="105" fillId="0" borderId="0" xfId="0" applyNumberFormat="1" applyFont="1" applyFill="1" applyAlignment="1">
      <alignment vertical="center"/>
    </xf>
    <xf numFmtId="0" fontId="105" fillId="0" borderId="0" xfId="0" applyFont="1" applyAlignment="1">
      <alignment horizontal="center" vertical="center"/>
    </xf>
    <xf numFmtId="0" fontId="105" fillId="0" borderId="19" xfId="0" applyFont="1" applyBorder="1" applyAlignment="1">
      <alignment horizontal="center" vertical="center"/>
    </xf>
    <xf numFmtId="207" fontId="105" fillId="0" borderId="19" xfId="0" applyNumberFormat="1" applyFont="1" applyFill="1" applyBorder="1" applyAlignment="1">
      <alignment vertical="center"/>
    </xf>
    <xf numFmtId="0" fontId="103" fillId="0" borderId="11" xfId="0" applyFont="1" applyBorder="1" applyAlignment="1">
      <alignment horizontal="center" vertical="center"/>
    </xf>
    <xf numFmtId="207" fontId="103" fillId="0" borderId="11" xfId="0" applyNumberFormat="1" applyFont="1" applyFill="1" applyBorder="1" applyAlignment="1">
      <alignment horizontal="right" vertical="center"/>
    </xf>
    <xf numFmtId="207" fontId="103" fillId="0" borderId="19" xfId="0" applyNumberFormat="1" applyFont="1" applyFill="1" applyBorder="1" applyAlignment="1">
      <alignment horizontal="right" vertical="center"/>
    </xf>
    <xf numFmtId="0" fontId="105" fillId="0" borderId="0" xfId="0" applyFont="1" applyBorder="1" applyAlignment="1">
      <alignment horizontal="center" vertical="center"/>
    </xf>
    <xf numFmtId="0" fontId="6" fillId="0" borderId="0" xfId="101" applyFont="1" applyFill="1" applyBorder="1" applyAlignment="1">
      <alignment horizontal="left" vertical="center" wrapText="1"/>
      <protection/>
    </xf>
    <xf numFmtId="0" fontId="104" fillId="0" borderId="0" xfId="75" applyFont="1" applyBorder="1" applyAlignment="1">
      <alignment horizontal="left" vertical="center" wrapText="1"/>
      <protection/>
    </xf>
    <xf numFmtId="0" fontId="103" fillId="0" borderId="16" xfId="75" applyFont="1" applyBorder="1" applyAlignment="1">
      <alignment horizontal="left" vertical="center" wrapText="1"/>
      <protection/>
    </xf>
    <xf numFmtId="0" fontId="103" fillId="0" borderId="19" xfId="75" applyFont="1" applyBorder="1" applyAlignment="1">
      <alignment horizontal="left" vertical="center" wrapText="1"/>
      <protection/>
    </xf>
    <xf numFmtId="0" fontId="103" fillId="0" borderId="11" xfId="75" applyFont="1" applyBorder="1" applyAlignment="1">
      <alignment horizontal="center" vertical="center"/>
      <protection/>
    </xf>
    <xf numFmtId="0" fontId="103" fillId="0" borderId="17" xfId="75" applyFont="1" applyBorder="1" applyAlignment="1">
      <alignment horizontal="center" vertical="center"/>
      <protection/>
    </xf>
    <xf numFmtId="0" fontId="3" fillId="0" borderId="0" xfId="75" applyFont="1" applyFill="1" applyBorder="1" applyAlignment="1">
      <alignment horizontal="left" vertical="center" wrapText="1"/>
      <protection/>
    </xf>
    <xf numFmtId="0" fontId="105" fillId="0" borderId="0" xfId="75" applyFont="1" applyFill="1" applyBorder="1" applyAlignment="1">
      <alignment horizontal="left" vertical="center" wrapText="1"/>
      <protection/>
    </xf>
    <xf numFmtId="0" fontId="8" fillId="0" borderId="11" xfId="71" applyFont="1" applyFill="1" applyBorder="1" applyAlignment="1">
      <alignment horizontal="center" vertical="center"/>
      <protection/>
    </xf>
    <xf numFmtId="0" fontId="8" fillId="0" borderId="18" xfId="71" applyFont="1" applyFill="1" applyBorder="1" applyAlignment="1">
      <alignment horizontal="center" vertical="center"/>
      <protection/>
    </xf>
    <xf numFmtId="0" fontId="8" fillId="0" borderId="17" xfId="71" applyFont="1" applyFill="1" applyBorder="1" applyAlignment="1">
      <alignment horizontal="center" vertical="center"/>
      <protection/>
    </xf>
    <xf numFmtId="0" fontId="6" fillId="0" borderId="0" xfId="70" applyFont="1" applyFill="1" applyBorder="1" applyAlignment="1">
      <alignment horizontal="left" vertical="center" wrapText="1"/>
      <protection/>
    </xf>
    <xf numFmtId="0" fontId="8" fillId="0" borderId="16" xfId="70" applyFont="1" applyFill="1" applyBorder="1" applyAlignment="1">
      <alignment horizontal="left" vertical="center" wrapText="1"/>
      <protection/>
    </xf>
    <xf numFmtId="0" fontId="8" fillId="0" borderId="19" xfId="70" applyFont="1" applyFill="1" applyBorder="1" applyAlignment="1">
      <alignment horizontal="left" vertical="center" wrapText="1"/>
      <protection/>
    </xf>
    <xf numFmtId="0" fontId="8" fillId="0" borderId="16" xfId="70" applyFont="1" applyFill="1" applyBorder="1" applyAlignment="1">
      <alignment horizontal="right" vertical="center" wrapText="1"/>
      <protection/>
    </xf>
    <xf numFmtId="0" fontId="8" fillId="0" borderId="19" xfId="70" applyFont="1" applyFill="1" applyBorder="1" applyAlignment="1">
      <alignment horizontal="right" vertical="center" wrapText="1"/>
      <protection/>
    </xf>
    <xf numFmtId="0" fontId="18" fillId="0" borderId="19" xfId="0" applyFont="1" applyFill="1" applyBorder="1" applyAlignment="1">
      <alignment horizontal="right" vertical="center" wrapText="1"/>
    </xf>
    <xf numFmtId="0" fontId="8" fillId="0" borderId="16" xfId="70" applyFont="1" applyFill="1" applyBorder="1" applyAlignment="1">
      <alignment horizontal="left" vertical="center" indent="2"/>
      <protection/>
    </xf>
    <xf numFmtId="0" fontId="8" fillId="0" borderId="19" xfId="70" applyFont="1" applyFill="1" applyBorder="1" applyAlignment="1">
      <alignment horizontal="left" vertical="center" indent="2"/>
      <protection/>
    </xf>
    <xf numFmtId="0" fontId="8" fillId="0" borderId="11" xfId="70" applyFont="1" applyFill="1" applyBorder="1" applyAlignment="1">
      <alignment horizontal="center" vertical="center"/>
      <protection/>
    </xf>
    <xf numFmtId="0" fontId="7" fillId="0" borderId="16" xfId="70" applyFont="1" applyFill="1" applyBorder="1" applyAlignment="1">
      <alignment vertical="center" wrapText="1"/>
      <protection/>
    </xf>
    <xf numFmtId="0" fontId="7" fillId="0" borderId="0" xfId="70" applyFont="1" applyFill="1" applyBorder="1" applyAlignment="1">
      <alignment vertical="center" wrapText="1"/>
      <protection/>
    </xf>
    <xf numFmtId="0" fontId="7" fillId="0" borderId="19" xfId="70" applyFont="1" applyFill="1" applyBorder="1" applyAlignment="1">
      <alignment vertical="center" wrapText="1"/>
      <protection/>
    </xf>
    <xf numFmtId="0" fontId="8" fillId="0" borderId="16" xfId="71" applyFont="1" applyFill="1" applyBorder="1" applyAlignment="1">
      <alignment horizontal="left" vertical="center"/>
      <protection/>
    </xf>
    <xf numFmtId="0" fontId="8" fillId="0" borderId="0" xfId="71" applyFont="1" applyFill="1" applyBorder="1" applyAlignment="1">
      <alignment horizontal="left" vertical="center"/>
      <protection/>
    </xf>
    <xf numFmtId="0" fontId="8" fillId="0" borderId="19" xfId="71" applyFont="1" applyFill="1" applyBorder="1" applyAlignment="1">
      <alignment horizontal="left" vertical="center"/>
      <protection/>
    </xf>
    <xf numFmtId="0" fontId="6" fillId="0" borderId="19" xfId="70" applyFont="1" applyFill="1" applyBorder="1" applyAlignment="1">
      <alignment horizontal="left" vertical="center" wrapText="1"/>
      <protection/>
    </xf>
    <xf numFmtId="0" fontId="6" fillId="0" borderId="0" xfId="92" applyFont="1" applyFill="1" applyBorder="1" applyAlignment="1">
      <alignment horizontal="left" vertical="center" wrapText="1"/>
      <protection/>
    </xf>
    <xf numFmtId="0" fontId="8" fillId="0" borderId="16" xfId="92" applyFont="1" applyFill="1" applyBorder="1" applyAlignment="1">
      <alignment horizontal="left" vertical="center" indent="2"/>
      <protection/>
    </xf>
    <xf numFmtId="0" fontId="8" fillId="0" borderId="0" xfId="92" applyFont="1" applyFill="1" applyBorder="1" applyAlignment="1">
      <alignment horizontal="left" vertical="center" indent="2"/>
      <protection/>
    </xf>
    <xf numFmtId="0" fontId="8" fillId="0" borderId="19" xfId="92" applyFont="1" applyFill="1" applyBorder="1" applyAlignment="1">
      <alignment horizontal="left" vertical="center" indent="2"/>
      <protection/>
    </xf>
    <xf numFmtId="0" fontId="8" fillId="0" borderId="42" xfId="92" applyFont="1" applyFill="1" applyBorder="1" applyAlignment="1">
      <alignment horizontal="center" vertical="center" wrapText="1"/>
      <protection/>
    </xf>
    <xf numFmtId="0" fontId="8" fillId="0" borderId="52" xfId="92" applyFont="1" applyFill="1" applyBorder="1" applyAlignment="1">
      <alignment horizontal="center" vertical="center" wrapText="1"/>
      <protection/>
    </xf>
    <xf numFmtId="0" fontId="8" fillId="0" borderId="44" xfId="70" applyFont="1" applyFill="1" applyBorder="1" applyAlignment="1">
      <alignment horizontal="center" vertical="center"/>
      <protection/>
    </xf>
    <xf numFmtId="0" fontId="8" fillId="0" borderId="34" xfId="70" applyFont="1" applyFill="1" applyBorder="1" applyAlignment="1">
      <alignment horizontal="center" vertical="center"/>
      <protection/>
    </xf>
    <xf numFmtId="0" fontId="8" fillId="0" borderId="52" xfId="70" applyFont="1" applyFill="1" applyBorder="1" applyAlignment="1">
      <alignment horizontal="center" vertical="center"/>
      <protection/>
    </xf>
    <xf numFmtId="0" fontId="8" fillId="0" borderId="16" xfId="70" applyFont="1" applyFill="1" applyBorder="1" applyAlignment="1">
      <alignment horizontal="center" vertical="center"/>
      <protection/>
    </xf>
    <xf numFmtId="0" fontId="8" fillId="0" borderId="19" xfId="70" applyFont="1" applyFill="1" applyBorder="1" applyAlignment="1">
      <alignment horizontal="center" vertical="center"/>
      <protection/>
    </xf>
    <xf numFmtId="0" fontId="7" fillId="0" borderId="0" xfId="69" applyFont="1" applyFill="1" applyBorder="1" applyAlignment="1">
      <alignment vertical="center" wrapText="1"/>
      <protection/>
    </xf>
    <xf numFmtId="0" fontId="9" fillId="0" borderId="0" xfId="69" applyFont="1" applyFill="1" applyBorder="1" applyAlignment="1">
      <alignment wrapText="1"/>
      <protection/>
    </xf>
    <xf numFmtId="0" fontId="8" fillId="0" borderId="11" xfId="69" applyFont="1" applyFill="1" applyBorder="1" applyAlignment="1">
      <alignment vertical="center" wrapText="1"/>
      <protection/>
    </xf>
    <xf numFmtId="0" fontId="9" fillId="0" borderId="11" xfId="69" applyFont="1" applyFill="1" applyBorder="1" applyAlignment="1">
      <alignment wrapText="1"/>
      <protection/>
    </xf>
    <xf numFmtId="183" fontId="7" fillId="0" borderId="0" xfId="69" applyNumberFormat="1" applyFont="1" applyFill="1" applyBorder="1" applyAlignment="1">
      <alignment horizontal="center" vertical="center"/>
      <protection/>
    </xf>
    <xf numFmtId="183" fontId="7" fillId="0" borderId="19" xfId="69" applyNumberFormat="1" applyFont="1" applyFill="1" applyBorder="1" applyAlignment="1">
      <alignment horizontal="center" vertical="center"/>
      <protection/>
    </xf>
    <xf numFmtId="0" fontId="8" fillId="0" borderId="16" xfId="69" applyFont="1" applyFill="1" applyBorder="1" applyAlignment="1">
      <alignment vertical="center" wrapText="1"/>
      <protection/>
    </xf>
    <xf numFmtId="0" fontId="9" fillId="0" borderId="16" xfId="69" applyFont="1" applyFill="1" applyBorder="1" applyAlignment="1">
      <alignment vertical="center" wrapText="1"/>
      <protection/>
    </xf>
    <xf numFmtId="0" fontId="9" fillId="0" borderId="19" xfId="69" applyFont="1" applyFill="1" applyBorder="1" applyAlignment="1">
      <alignment vertical="center" wrapText="1"/>
      <protection/>
    </xf>
    <xf numFmtId="0" fontId="8" fillId="0" borderId="11" xfId="69" applyFont="1" applyFill="1" applyBorder="1" applyAlignment="1">
      <alignment horizontal="center" vertical="center"/>
      <protection/>
    </xf>
    <xf numFmtId="0" fontId="8" fillId="0" borderId="17" xfId="69" applyFont="1" applyFill="1" applyBorder="1" applyAlignment="1">
      <alignment horizontal="center" vertical="center"/>
      <protection/>
    </xf>
    <xf numFmtId="0" fontId="8" fillId="0" borderId="16" xfId="69" applyFont="1" applyFill="1" applyBorder="1" applyAlignment="1">
      <alignment horizontal="right" vertical="center" wrapText="1"/>
      <protection/>
    </xf>
    <xf numFmtId="0" fontId="8" fillId="0" borderId="19" xfId="69" applyFont="1" applyFill="1" applyBorder="1" applyAlignment="1">
      <alignment horizontal="right" vertical="center" wrapText="1"/>
      <protection/>
    </xf>
    <xf numFmtId="188" fontId="8" fillId="0" borderId="0" xfId="69" applyNumberFormat="1" applyFont="1" applyFill="1" applyBorder="1" applyAlignment="1">
      <alignment horizontal="center" vertical="center" wrapText="1"/>
      <protection/>
    </xf>
    <xf numFmtId="188" fontId="8" fillId="0" borderId="19" xfId="69" applyNumberFormat="1" applyFont="1" applyFill="1" applyBorder="1" applyAlignment="1">
      <alignment horizontal="center" vertical="center" wrapText="1"/>
      <protection/>
    </xf>
    <xf numFmtId="183" fontId="7" fillId="0" borderId="16" xfId="69" applyNumberFormat="1" applyFont="1" applyFill="1" applyBorder="1" applyAlignment="1">
      <alignment horizontal="center" vertical="center"/>
      <protection/>
    </xf>
    <xf numFmtId="0" fontId="6" fillId="0" borderId="0" xfId="69" applyFont="1" applyFill="1" applyBorder="1" applyAlignment="1">
      <alignment vertical="center" wrapText="1"/>
      <protection/>
    </xf>
    <xf numFmtId="0" fontId="4" fillId="0" borderId="0" xfId="69" applyFill="1" applyBorder="1" applyAlignment="1">
      <alignment vertical="center" wrapText="1"/>
      <protection/>
    </xf>
    <xf numFmtId="0" fontId="8" fillId="0" borderId="16" xfId="69" applyFont="1" applyFill="1" applyBorder="1" applyAlignment="1">
      <alignment horizontal="left" vertical="center" indent="1"/>
      <protection/>
    </xf>
    <xf numFmtId="0" fontId="8" fillId="0" borderId="19" xfId="69" applyFont="1" applyFill="1" applyBorder="1" applyAlignment="1">
      <alignment horizontal="left" vertical="center" indent="1"/>
      <protection/>
    </xf>
    <xf numFmtId="0" fontId="8" fillId="0" borderId="11" xfId="69" applyFont="1" applyFill="1" applyBorder="1" applyAlignment="1">
      <alignment horizontal="center" vertical="center" wrapText="1"/>
      <protection/>
    </xf>
    <xf numFmtId="0" fontId="4" fillId="0" borderId="19" xfId="69" applyFill="1" applyBorder="1" applyAlignment="1">
      <alignment horizontal="right" vertical="center" wrapText="1"/>
      <protection/>
    </xf>
    <xf numFmtId="0" fontId="103" fillId="0" borderId="16" xfId="0" applyFont="1" applyBorder="1" applyAlignment="1">
      <alignment horizontal="left" vertical="center"/>
    </xf>
    <xf numFmtId="0" fontId="103" fillId="0" borderId="19" xfId="0" applyFont="1" applyBorder="1" applyAlignment="1">
      <alignment horizontal="left" vertical="center"/>
    </xf>
    <xf numFmtId="0" fontId="105" fillId="0" borderId="0" xfId="0" applyFont="1" applyFill="1" applyBorder="1" applyAlignment="1">
      <alignment horizontal="left" vertical="center" wrapText="1"/>
    </xf>
    <xf numFmtId="0" fontId="104" fillId="0" borderId="0" xfId="0" applyFont="1" applyAlignment="1">
      <alignment horizontal="left" vertical="center" wrapText="1"/>
    </xf>
    <xf numFmtId="0" fontId="104" fillId="0" borderId="0" xfId="0" applyFont="1" applyAlignment="1">
      <alignment horizontal="left" wrapText="1"/>
    </xf>
    <xf numFmtId="0" fontId="105" fillId="0" borderId="11" xfId="0" applyFont="1" applyBorder="1" applyAlignment="1">
      <alignment horizontal="left" vertical="center"/>
    </xf>
    <xf numFmtId="0" fontId="105" fillId="0" borderId="19" xfId="0" applyFont="1" applyBorder="1" applyAlignment="1">
      <alignment horizontal="left" vertical="center"/>
    </xf>
    <xf numFmtId="0" fontId="8" fillId="0" borderId="13" xfId="69" applyFont="1" applyBorder="1" applyAlignment="1">
      <alignment horizontal="left" vertical="center" indent="1"/>
      <protection/>
    </xf>
    <xf numFmtId="0" fontId="8" fillId="0" borderId="14" xfId="69" applyFont="1" applyBorder="1" applyAlignment="1">
      <alignment horizontal="left" vertical="center" indent="1"/>
      <protection/>
    </xf>
    <xf numFmtId="0" fontId="8" fillId="0" borderId="0" xfId="69" applyFont="1" applyBorder="1" applyAlignment="1">
      <alignment horizontal="right" vertical="center" wrapText="1"/>
      <protection/>
    </xf>
    <xf numFmtId="0" fontId="8" fillId="0" borderId="19" xfId="69" applyFont="1" applyBorder="1" applyAlignment="1">
      <alignment horizontal="right" vertical="center" wrapText="1"/>
      <protection/>
    </xf>
    <xf numFmtId="0" fontId="8" fillId="0" borderId="19" xfId="69" applyFont="1" applyBorder="1" applyAlignment="1">
      <alignment horizontal="center" vertical="center" wrapText="1"/>
      <protection/>
    </xf>
    <xf numFmtId="3" fontId="7" fillId="0" borderId="0" xfId="69" applyNumberFormat="1" applyFont="1" applyFill="1" applyBorder="1" applyAlignment="1">
      <alignment horizontal="center" vertical="center"/>
      <protection/>
    </xf>
    <xf numFmtId="2" fontId="7" fillId="0" borderId="0" xfId="69" applyNumberFormat="1" applyFont="1" applyFill="1" applyBorder="1" applyAlignment="1">
      <alignment horizontal="center" vertical="center"/>
      <protection/>
    </xf>
    <xf numFmtId="2" fontId="7" fillId="0" borderId="0" xfId="69" applyNumberFormat="1" applyFont="1" applyFill="1" applyBorder="1" applyAlignment="1">
      <alignment horizontal="right" vertical="center"/>
      <protection/>
    </xf>
    <xf numFmtId="3" fontId="7" fillId="0" borderId="19" xfId="69" applyNumberFormat="1" applyFont="1" applyFill="1" applyBorder="1" applyAlignment="1">
      <alignment horizontal="center" vertical="center"/>
      <protection/>
    </xf>
    <xf numFmtId="2" fontId="7" fillId="0" borderId="19" xfId="69" applyNumberFormat="1" applyFont="1" applyFill="1" applyBorder="1" applyAlignment="1">
      <alignment horizontal="center" vertical="center"/>
      <protection/>
    </xf>
    <xf numFmtId="0" fontId="7" fillId="0" borderId="16" xfId="75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11" xfId="69" applyFont="1" applyFill="1" applyBorder="1" applyAlignment="1">
      <alignment vertical="center"/>
      <protection/>
    </xf>
    <xf numFmtId="0" fontId="7" fillId="0" borderId="0" xfId="69" applyFont="1" applyFill="1" applyBorder="1" applyAlignment="1">
      <alignment horizontal="left" vertical="center" wrapText="1" indent="2"/>
      <protection/>
    </xf>
    <xf numFmtId="0" fontId="7" fillId="0" borderId="0" xfId="0" applyFont="1" applyFill="1" applyBorder="1" applyAlignment="1">
      <alignment horizontal="left" vertical="center" wrapText="1" indent="2"/>
    </xf>
    <xf numFmtId="0" fontId="7" fillId="0" borderId="0" xfId="69" applyFont="1" applyFill="1" applyBorder="1" applyAlignment="1">
      <alignment horizontal="left" vertical="center" indent="2"/>
      <protection/>
    </xf>
    <xf numFmtId="0" fontId="16" fillId="0" borderId="0" xfId="69" applyFont="1" applyFill="1" applyBorder="1" applyAlignment="1">
      <alignment horizontal="left" vertical="center" indent="2"/>
      <protection/>
    </xf>
    <xf numFmtId="0" fontId="8" fillId="0" borderId="11" xfId="69" applyFont="1" applyFill="1" applyBorder="1" applyAlignment="1">
      <alignment horizontal="left" vertical="center"/>
      <protection/>
    </xf>
    <xf numFmtId="0" fontId="16" fillId="0" borderId="0" xfId="69" applyFont="1" applyFill="1" applyBorder="1" applyAlignment="1">
      <alignment horizontal="left" vertical="center" wrapText="1" indent="1"/>
      <protection/>
    </xf>
    <xf numFmtId="0" fontId="16" fillId="0" borderId="0" xfId="69" applyFont="1" applyFill="1" applyBorder="1" applyAlignment="1">
      <alignment horizontal="left" vertical="center"/>
      <protection/>
    </xf>
    <xf numFmtId="0" fontId="10" fillId="0" borderId="0" xfId="69" applyFont="1" applyFill="1" applyBorder="1" applyAlignment="1">
      <alignment horizontal="left" vertical="center" wrapText="1" indent="2"/>
      <protection/>
    </xf>
    <xf numFmtId="0" fontId="7" fillId="0" borderId="0" xfId="69" applyFont="1" applyFill="1" applyBorder="1" applyAlignment="1">
      <alignment horizontal="left" vertical="center" wrapText="1" indent="4"/>
      <protection/>
    </xf>
    <xf numFmtId="0" fontId="10" fillId="0" borderId="0" xfId="69" applyFont="1" applyFill="1" applyBorder="1" applyAlignment="1">
      <alignment horizontal="left" vertical="center" indent="2"/>
      <protection/>
    </xf>
    <xf numFmtId="0" fontId="16" fillId="0" borderId="0" xfId="69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horizontal="left" vertical="center"/>
      <protection/>
    </xf>
    <xf numFmtId="0" fontId="8" fillId="0" borderId="0" xfId="69" applyFont="1" applyFill="1" applyBorder="1" applyAlignment="1">
      <alignment vertical="center"/>
      <protection/>
    </xf>
    <xf numFmtId="0" fontId="10" fillId="0" borderId="0" xfId="69" applyFont="1" applyFill="1" applyBorder="1" applyAlignment="1">
      <alignment horizontal="left" vertical="center" wrapText="1" indent="4"/>
      <protection/>
    </xf>
    <xf numFmtId="3" fontId="8" fillId="0" borderId="11" xfId="69" applyNumberFormat="1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top" wrapText="1"/>
    </xf>
    <xf numFmtId="0" fontId="13" fillId="0" borderId="17" xfId="0" applyFont="1" applyBorder="1" applyAlignment="1" quotePrefix="1">
      <alignment horizontal="center" vertical="center" wrapText="1"/>
    </xf>
    <xf numFmtId="0" fontId="13" fillId="0" borderId="18" xfId="0" applyFont="1" applyBorder="1" applyAlignment="1" quotePrefix="1">
      <alignment horizontal="center" vertical="center" wrapText="1"/>
    </xf>
    <xf numFmtId="0" fontId="13" fillId="0" borderId="11" xfId="0" applyFont="1" applyBorder="1" applyAlignment="1" quotePrefix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3" fillId="0" borderId="16" xfId="69" applyFont="1" applyBorder="1" applyAlignment="1">
      <alignment horizontal="left" vertical="center"/>
      <protection/>
    </xf>
    <xf numFmtId="0" fontId="13" fillId="0" borderId="19" xfId="69" applyFont="1" applyBorder="1" applyAlignment="1">
      <alignment horizontal="left" vertical="center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3" fontId="104" fillId="0" borderId="0" xfId="0" applyNumberFormat="1" applyFont="1" applyFill="1" applyAlignment="1">
      <alignment horizontal="left" vertical="top" wrapText="1"/>
    </xf>
    <xf numFmtId="0" fontId="7" fillId="0" borderId="19" xfId="69" applyFont="1" applyBorder="1" applyAlignment="1">
      <alignment horizontal="left" vertical="center" wrapText="1"/>
      <protection/>
    </xf>
    <xf numFmtId="0" fontId="8" fillId="0" borderId="11" xfId="69" applyFont="1" applyBorder="1" applyAlignment="1">
      <alignment horizontal="left" vertical="center"/>
      <protection/>
    </xf>
    <xf numFmtId="0" fontId="6" fillId="0" borderId="0" xfId="69" applyFont="1" applyBorder="1" applyAlignment="1">
      <alignment horizontal="left"/>
      <protection/>
    </xf>
    <xf numFmtId="0" fontId="8" fillId="0" borderId="11" xfId="69" applyFont="1" applyBorder="1" applyAlignment="1">
      <alignment horizontal="left" vertical="center" wrapText="1"/>
      <protection/>
    </xf>
    <xf numFmtId="0" fontId="7" fillId="0" borderId="16" xfId="69" applyFont="1" applyBorder="1" applyAlignment="1">
      <alignment horizontal="left" vertical="center" wrapText="1"/>
      <protection/>
    </xf>
    <xf numFmtId="0" fontId="2" fillId="0" borderId="19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7" fillId="0" borderId="0" xfId="69" applyNumberFormat="1" applyFont="1" applyFill="1" applyBorder="1" applyAlignment="1">
      <alignment vertical="center"/>
      <protection/>
    </xf>
    <xf numFmtId="3" fontId="7" fillId="0" borderId="19" xfId="69" applyNumberFormat="1" applyFont="1" applyFill="1" applyBorder="1" applyAlignment="1">
      <alignment vertical="center"/>
      <protection/>
    </xf>
    <xf numFmtId="2" fontId="7" fillId="0" borderId="19" xfId="69" applyNumberFormat="1" applyFont="1" applyFill="1" applyBorder="1" applyAlignment="1">
      <alignment horizontal="right" vertical="center"/>
      <protection/>
    </xf>
    <xf numFmtId="0" fontId="8" fillId="0" borderId="13" xfId="69" applyFont="1" applyBorder="1" applyAlignment="1">
      <alignment horizontal="right" vertical="center" wrapText="1"/>
      <protection/>
    </xf>
    <xf numFmtId="0" fontId="6" fillId="0" borderId="0" xfId="94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7" fillId="0" borderId="0" xfId="94" applyFont="1" applyBorder="1" applyAlignment="1">
      <alignment horizontal="left" vertical="center" wrapText="1"/>
      <protection/>
    </xf>
    <xf numFmtId="0" fontId="6" fillId="0" borderId="0" xfId="94" applyFont="1" applyBorder="1" applyAlignment="1">
      <alignment vertical="center" wrapText="1"/>
      <protection/>
    </xf>
    <xf numFmtId="0" fontId="8" fillId="0" borderId="16" xfId="94" applyFont="1" applyBorder="1" applyAlignment="1">
      <alignment horizontal="center" vertical="center" wrapText="1"/>
      <protection/>
    </xf>
    <xf numFmtId="0" fontId="8" fillId="0" borderId="0" xfId="94" applyFont="1" applyBorder="1" applyAlignment="1">
      <alignment horizontal="center" vertical="center" wrapText="1"/>
      <protection/>
    </xf>
    <xf numFmtId="0" fontId="8" fillId="0" borderId="19" xfId="94" applyFont="1" applyBorder="1" applyAlignment="1">
      <alignment horizontal="center" vertical="center" wrapText="1"/>
      <protection/>
    </xf>
    <xf numFmtId="0" fontId="8" fillId="0" borderId="11" xfId="94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38" xfId="94" applyFont="1" applyBorder="1" applyAlignment="1">
      <alignment horizontal="center" vertical="center" wrapText="1"/>
      <protection/>
    </xf>
    <xf numFmtId="0" fontId="8" fillId="0" borderId="11" xfId="94" applyFont="1" applyBorder="1" applyAlignment="1">
      <alignment horizontal="center" vertical="center" wrapText="1"/>
      <protection/>
    </xf>
    <xf numFmtId="0" fontId="8" fillId="0" borderId="18" xfId="94" applyFont="1" applyBorder="1" applyAlignment="1">
      <alignment horizontal="center" vertical="center" wrapText="1"/>
      <protection/>
    </xf>
    <xf numFmtId="0" fontId="8" fillId="0" borderId="17" xfId="94" applyFont="1" applyBorder="1" applyAlignment="1">
      <alignment horizontal="center" vertical="center" wrapText="1"/>
      <protection/>
    </xf>
    <xf numFmtId="0" fontId="8" fillId="0" borderId="17" xfId="94" applyFont="1" applyBorder="1" applyAlignment="1">
      <alignment horizontal="center" vertical="center"/>
      <protection/>
    </xf>
    <xf numFmtId="0" fontId="6" fillId="0" borderId="0" xfId="70" applyFont="1" applyBorder="1" applyAlignment="1">
      <alignment horizontal="left" vertical="center" wrapText="1"/>
      <protection/>
    </xf>
    <xf numFmtId="3" fontId="6" fillId="0" borderId="0" xfId="70" applyNumberFormat="1" applyFont="1" applyBorder="1" applyAlignment="1">
      <alignment horizontal="left" vertical="center" wrapText="1"/>
      <protection/>
    </xf>
    <xf numFmtId="0" fontId="104" fillId="0" borderId="0" xfId="75" applyFont="1" applyAlignment="1">
      <alignment horizontal="left" vertical="center" wrapText="1"/>
      <protection/>
    </xf>
    <xf numFmtId="0" fontId="8" fillId="0" borderId="0" xfId="94" applyFont="1" applyBorder="1" applyAlignment="1">
      <alignment horizontal="left" vertical="center"/>
      <protection/>
    </xf>
    <xf numFmtId="0" fontId="8" fillId="0" borderId="19" xfId="94" applyFont="1" applyBorder="1" applyAlignment="1">
      <alignment horizontal="left" vertical="center"/>
      <protection/>
    </xf>
    <xf numFmtId="0" fontId="8" fillId="0" borderId="19" xfId="94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4" xfId="94" applyFont="1" applyBorder="1" applyAlignment="1">
      <alignment horizontal="center" vertical="center"/>
      <protection/>
    </xf>
    <xf numFmtId="0" fontId="7" fillId="0" borderId="16" xfId="94" applyFont="1" applyBorder="1" applyAlignment="1">
      <alignment horizontal="left" vertical="center"/>
      <protection/>
    </xf>
    <xf numFmtId="0" fontId="7" fillId="0" borderId="0" xfId="94" applyFont="1" applyBorder="1" applyAlignment="1">
      <alignment horizontal="left" vertical="center"/>
      <protection/>
    </xf>
    <xf numFmtId="0" fontId="7" fillId="0" borderId="19" xfId="94" applyFont="1" applyBorder="1" applyAlignment="1">
      <alignment horizontal="left" vertical="center"/>
      <protection/>
    </xf>
    <xf numFmtId="0" fontId="8" fillId="0" borderId="11" xfId="94" applyFont="1" applyBorder="1" applyAlignment="1">
      <alignment horizontal="left" vertical="center"/>
      <protection/>
    </xf>
    <xf numFmtId="0" fontId="8" fillId="0" borderId="16" xfId="94" applyFont="1" applyBorder="1" applyAlignment="1">
      <alignment horizontal="center" vertical="center"/>
      <protection/>
    </xf>
    <xf numFmtId="0" fontId="6" fillId="0" borderId="19" xfId="94" applyFont="1" applyBorder="1" applyAlignment="1">
      <alignment horizontal="center" vertical="center" wrapText="1"/>
      <protection/>
    </xf>
    <xf numFmtId="0" fontId="8" fillId="0" borderId="11" xfId="94" applyFont="1" applyBorder="1" applyAlignment="1">
      <alignment vertical="center"/>
      <protection/>
    </xf>
    <xf numFmtId="0" fontId="7" fillId="0" borderId="16" xfId="94" applyFont="1" applyBorder="1" applyAlignment="1">
      <alignment vertical="center"/>
      <protection/>
    </xf>
    <xf numFmtId="0" fontId="7" fillId="0" borderId="0" xfId="94" applyFont="1" applyBorder="1" applyAlignment="1">
      <alignment vertical="center"/>
      <protection/>
    </xf>
    <xf numFmtId="0" fontId="10" fillId="0" borderId="0" xfId="94" applyFont="1" applyBorder="1" applyAlignment="1">
      <alignment vertical="center"/>
      <protection/>
    </xf>
    <xf numFmtId="0" fontId="7" fillId="0" borderId="19" xfId="94" applyFont="1" applyBorder="1" applyAlignment="1">
      <alignment vertical="center"/>
      <protection/>
    </xf>
    <xf numFmtId="0" fontId="6" fillId="0" borderId="0" xfId="94" applyFont="1" applyAlignment="1">
      <alignment horizontal="left" vertical="center" wrapText="1"/>
      <protection/>
    </xf>
    <xf numFmtId="0" fontId="0" fillId="0" borderId="0" xfId="0" applyAlignment="1">
      <alignment wrapText="1"/>
    </xf>
    <xf numFmtId="0" fontId="8" fillId="0" borderId="16" xfId="94" applyFont="1" applyBorder="1" applyAlignment="1">
      <alignment horizontal="left" vertical="center"/>
      <protection/>
    </xf>
    <xf numFmtId="0" fontId="0" fillId="0" borderId="18" xfId="0" applyBorder="1" applyAlignment="1">
      <alignment horizontal="center" vertical="center"/>
    </xf>
    <xf numFmtId="0" fontId="8" fillId="0" borderId="18" xfId="94" applyFont="1" applyBorder="1" applyAlignment="1">
      <alignment horizontal="center" vertical="center"/>
      <protection/>
    </xf>
    <xf numFmtId="0" fontId="8" fillId="0" borderId="11" xfId="94" applyFont="1" applyFill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left" vertical="center" indent="2"/>
      <protection/>
    </xf>
    <xf numFmtId="0" fontId="8" fillId="0" borderId="45" xfId="69" applyFont="1" applyBorder="1" applyAlignment="1">
      <alignment horizontal="center" vertical="center" wrapText="1"/>
      <protection/>
    </xf>
    <xf numFmtId="0" fontId="8" fillId="0" borderId="15" xfId="94" applyFont="1" applyBorder="1" applyAlignment="1">
      <alignment horizontal="right" vertical="center" wrapText="1"/>
      <protection/>
    </xf>
    <xf numFmtId="0" fontId="8" fillId="0" borderId="13" xfId="94" applyFont="1" applyBorder="1" applyAlignment="1">
      <alignment horizontal="right" vertical="center" wrapText="1"/>
      <protection/>
    </xf>
    <xf numFmtId="0" fontId="6" fillId="0" borderId="0" xfId="94" applyFont="1" applyBorder="1" applyAlignment="1">
      <alignment horizontal="left" vertical="center"/>
      <protection/>
    </xf>
    <xf numFmtId="0" fontId="4" fillId="0" borderId="0" xfId="94" applyAlignment="1">
      <alignment vertical="center" wrapText="1"/>
      <protection/>
    </xf>
    <xf numFmtId="0" fontId="8" fillId="0" borderId="19" xfId="94" applyFont="1" applyBorder="1" applyAlignment="1">
      <alignment horizontal="right" vertical="center" wrapText="1"/>
      <protection/>
    </xf>
    <xf numFmtId="0" fontId="6" fillId="0" borderId="19" xfId="94" applyFont="1" applyFill="1" applyBorder="1" applyAlignment="1">
      <alignment horizontal="left" vertical="center" wrapText="1"/>
      <protection/>
    </xf>
    <xf numFmtId="0" fontId="8" fillId="0" borderId="16" xfId="94" applyFont="1" applyBorder="1" applyAlignment="1">
      <alignment horizontal="left" vertical="center" indent="1"/>
      <protection/>
    </xf>
    <xf numFmtId="0" fontId="8" fillId="0" borderId="13" xfId="94" applyFont="1" applyBorder="1" applyAlignment="1">
      <alignment horizontal="left" vertical="center" indent="1"/>
      <protection/>
    </xf>
    <xf numFmtId="0" fontId="8" fillId="0" borderId="19" xfId="94" applyFont="1" applyFill="1" applyBorder="1" applyAlignment="1">
      <alignment horizontal="center" vertical="center" wrapText="1"/>
      <protection/>
    </xf>
    <xf numFmtId="0" fontId="8" fillId="0" borderId="0" xfId="94" applyFont="1" applyBorder="1" applyAlignment="1">
      <alignment horizontal="right" vertical="center" wrapText="1"/>
      <protection/>
    </xf>
    <xf numFmtId="0" fontId="8" fillId="0" borderId="11" xfId="94" applyFont="1" applyBorder="1" applyAlignment="1">
      <alignment horizontal="right" vertical="center"/>
      <protection/>
    </xf>
    <xf numFmtId="3" fontId="7" fillId="0" borderId="0" xfId="94" applyNumberFormat="1" applyFont="1" applyBorder="1" applyAlignment="1">
      <alignment vertical="center"/>
      <protection/>
    </xf>
    <xf numFmtId="3" fontId="7" fillId="0" borderId="0" xfId="94" applyNumberFormat="1" applyFont="1" applyBorder="1" applyAlignment="1">
      <alignment horizontal="right" vertical="center"/>
      <protection/>
    </xf>
    <xf numFmtId="3" fontId="7" fillId="0" borderId="19" xfId="94" applyNumberFormat="1" applyFont="1" applyFill="1" applyBorder="1" applyAlignment="1">
      <alignment horizontal="right" vertical="center"/>
      <protection/>
    </xf>
    <xf numFmtId="3" fontId="7" fillId="0" borderId="19" xfId="94" applyNumberFormat="1" applyFont="1" applyFill="1" applyBorder="1" applyAlignment="1">
      <alignment horizontal="right" vertical="center" wrapText="1"/>
      <protection/>
    </xf>
    <xf numFmtId="3" fontId="7" fillId="0" borderId="0" xfId="94" applyNumberFormat="1" applyFont="1" applyFill="1" applyBorder="1" applyAlignment="1">
      <alignment horizontal="right" vertical="center"/>
      <protection/>
    </xf>
    <xf numFmtId="0" fontId="7" fillId="0" borderId="0" xfId="94" applyFont="1" applyAlignment="1">
      <alignment horizontal="right" vertical="center"/>
      <protection/>
    </xf>
    <xf numFmtId="202" fontId="10" fillId="0" borderId="0" xfId="101" applyNumberFormat="1" applyFont="1" applyFill="1" applyBorder="1" applyAlignment="1">
      <alignment horizontal="right" vertical="center"/>
      <protection/>
    </xf>
    <xf numFmtId="0" fontId="127" fillId="0" borderId="0" xfId="56" applyFont="1" applyBorder="1" applyAlignment="1" applyProtection="1">
      <alignment horizontal="left" vertical="center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Currency 2" xfId="47"/>
    <cellStyle name="Currency 2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10" xfId="61"/>
    <cellStyle name="Normal 10 2" xfId="62"/>
    <cellStyle name="Normal 10 2 2" xfId="63"/>
    <cellStyle name="Normal 11" xfId="64"/>
    <cellStyle name="Normal 12" xfId="65"/>
    <cellStyle name="Normal 12 2" xfId="66"/>
    <cellStyle name="Normal 13" xfId="67"/>
    <cellStyle name="Normal 13 2" xfId="68"/>
    <cellStyle name="Normal 2" xfId="69"/>
    <cellStyle name="Normal 2 2" xfId="70"/>
    <cellStyle name="Normal 2 2 2" xfId="71"/>
    <cellStyle name="Normal 2 2 3" xfId="72"/>
    <cellStyle name="Normal 2 2 3 2" xfId="73"/>
    <cellStyle name="Normal 2 2 4" xfId="74"/>
    <cellStyle name="Normal 2 3" xfId="75"/>
    <cellStyle name="Normal 2 3 2" xfId="76"/>
    <cellStyle name="Normal 2 3 3" xfId="77"/>
    <cellStyle name="Normal 2 3 4" xfId="78"/>
    <cellStyle name="Normal 2 3 4 2" xfId="79"/>
    <cellStyle name="Normal 2 3 7" xfId="80"/>
    <cellStyle name="Normal 2 4" xfId="81"/>
    <cellStyle name="Normal 2 5" xfId="82"/>
    <cellStyle name="Normal 2 6" xfId="83"/>
    <cellStyle name="Normal 2 7" xfId="84"/>
    <cellStyle name="Normal 3" xfId="85"/>
    <cellStyle name="Normal 3 2" xfId="86"/>
    <cellStyle name="Normal 3 2 3" xfId="87"/>
    <cellStyle name="Normal 3 3" xfId="88"/>
    <cellStyle name="Normal 4" xfId="89"/>
    <cellStyle name="Normal 4 2" xfId="90"/>
    <cellStyle name="Normal 4 3" xfId="91"/>
    <cellStyle name="Normal 5" xfId="92"/>
    <cellStyle name="Normal 6" xfId="93"/>
    <cellStyle name="Normal 6 2" xfId="94"/>
    <cellStyle name="Normal 6 2 2" xfId="95"/>
    <cellStyle name="Normal 6 3" xfId="96"/>
    <cellStyle name="Normal 6 4" xfId="97"/>
    <cellStyle name="Normal 6 4 2" xfId="98"/>
    <cellStyle name="Normal 6 5" xfId="99"/>
    <cellStyle name="Normal 7" xfId="100"/>
    <cellStyle name="Normal 7 2" xfId="101"/>
    <cellStyle name="Normal 7 3" xfId="102"/>
    <cellStyle name="Normal 7 3 2" xfId="103"/>
    <cellStyle name="Normal 8" xfId="104"/>
    <cellStyle name="Normal 9" xfId="105"/>
    <cellStyle name="Normal 9 2" xfId="106"/>
    <cellStyle name="Note" xfId="107"/>
    <cellStyle name="Output" xfId="108"/>
    <cellStyle name="Output Amounts" xfId="109"/>
    <cellStyle name="Output Line Items" xfId="110"/>
    <cellStyle name="Output Report Heading" xfId="111"/>
    <cellStyle name="Output Report Title" xfId="112"/>
    <cellStyle name="Percent" xfId="113"/>
    <cellStyle name="Title" xfId="114"/>
    <cellStyle name="Total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66675</xdr:colOff>
      <xdr:row>3</xdr:row>
      <xdr:rowOff>133350</xdr:rowOff>
    </xdr:from>
    <xdr:ext cx="371475" cy="5534025"/>
    <xdr:sp>
      <xdr:nvSpPr>
        <xdr:cNvPr id="1" name="TextBox 1"/>
        <xdr:cNvSpPr txBox="1">
          <a:spLocks noChangeArrowheads="1"/>
        </xdr:cNvSpPr>
      </xdr:nvSpPr>
      <xdr:spPr>
        <a:xfrm flipH="1">
          <a:off x="9667875" y="781050"/>
          <a:ext cx="371475" cy="553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32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609600</xdr:colOff>
      <xdr:row>2</xdr:row>
      <xdr:rowOff>266700</xdr:rowOff>
    </xdr:from>
    <xdr:to>
      <xdr:col>17</xdr:col>
      <xdr:colOff>609600</xdr:colOff>
      <xdr:row>22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44100" y="923925"/>
          <a:ext cx="0" cy="525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71</a:t>
          </a:r>
        </a:p>
      </xdr:txBody>
    </xdr:sp>
    <xdr:clientData/>
  </xdr:twoCellAnchor>
  <xdr:twoCellAnchor>
    <xdr:from>
      <xdr:col>16</xdr:col>
      <xdr:colOff>314325</xdr:colOff>
      <xdr:row>0</xdr:row>
      <xdr:rowOff>409575</xdr:rowOff>
    </xdr:from>
    <xdr:to>
      <xdr:col>16</xdr:col>
      <xdr:colOff>552450</xdr:colOff>
      <xdr:row>22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39225" y="409575"/>
          <a:ext cx="238125" cy="5800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57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18</xdr:col>
      <xdr:colOff>0</xdr:colOff>
      <xdr:row>19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67850" y="514350"/>
          <a:ext cx="0" cy="559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78</a:t>
          </a:r>
        </a:p>
      </xdr:txBody>
    </xdr:sp>
    <xdr:clientData/>
  </xdr:twoCellAnchor>
  <xdr:twoCellAnchor>
    <xdr:from>
      <xdr:col>17</xdr:col>
      <xdr:colOff>28575</xdr:colOff>
      <xdr:row>3</xdr:row>
      <xdr:rowOff>57150</xdr:rowOff>
    </xdr:from>
    <xdr:to>
      <xdr:col>17</xdr:col>
      <xdr:colOff>457200</xdr:colOff>
      <xdr:row>19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01125" y="714375"/>
          <a:ext cx="428625" cy="5667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66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180975</xdr:colOff>
      <xdr:row>0</xdr:row>
      <xdr:rowOff>0</xdr:rowOff>
    </xdr:from>
    <xdr:ext cx="276225" cy="6296025"/>
    <xdr:sp>
      <xdr:nvSpPr>
        <xdr:cNvPr id="1" name="TextBox 1"/>
        <xdr:cNvSpPr txBox="1">
          <a:spLocks noChangeArrowheads="1"/>
        </xdr:cNvSpPr>
      </xdr:nvSpPr>
      <xdr:spPr>
        <a:xfrm>
          <a:off x="8820150" y="0"/>
          <a:ext cx="276225" cy="629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69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333375</xdr:colOff>
      <xdr:row>2</xdr:row>
      <xdr:rowOff>76200</xdr:rowOff>
    </xdr:from>
    <xdr:ext cx="219075" cy="5991225"/>
    <xdr:sp>
      <xdr:nvSpPr>
        <xdr:cNvPr id="1" name="TextBox 1"/>
        <xdr:cNvSpPr txBox="1">
          <a:spLocks noChangeArrowheads="1"/>
        </xdr:cNvSpPr>
      </xdr:nvSpPr>
      <xdr:spPr>
        <a:xfrm>
          <a:off x="8505825" y="590550"/>
          <a:ext cx="219075" cy="5991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71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295275</xdr:colOff>
      <xdr:row>2</xdr:row>
      <xdr:rowOff>0</xdr:rowOff>
    </xdr:from>
    <xdr:to>
      <xdr:col>20</xdr:col>
      <xdr:colOff>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24875" y="657225"/>
          <a:ext cx="171450" cy="5553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  <xdr:oneCellAnchor>
    <xdr:from>
      <xdr:col>19</xdr:col>
      <xdr:colOff>28575</xdr:colOff>
      <xdr:row>0</xdr:row>
      <xdr:rowOff>28575</xdr:rowOff>
    </xdr:from>
    <xdr:ext cx="46672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8258175" y="2857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</xdr:row>
      <xdr:rowOff>0</xdr:rowOff>
    </xdr:from>
    <xdr:ext cx="304800" cy="419100"/>
    <xdr:sp fLocksText="0">
      <xdr:nvSpPr>
        <xdr:cNvPr id="1" name="TextBox 1"/>
        <xdr:cNvSpPr txBox="1">
          <a:spLocks noChangeArrowheads="1"/>
        </xdr:cNvSpPr>
      </xdr:nvSpPr>
      <xdr:spPr>
        <a:xfrm>
          <a:off x="7829550" y="156210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304800" cy="419100"/>
    <xdr:sp fLocksText="0">
      <xdr:nvSpPr>
        <xdr:cNvPr id="2" name="TextBox 1"/>
        <xdr:cNvSpPr txBox="1">
          <a:spLocks noChangeArrowheads="1"/>
        </xdr:cNvSpPr>
      </xdr:nvSpPr>
      <xdr:spPr>
        <a:xfrm>
          <a:off x="7829550" y="156210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161925</xdr:colOff>
      <xdr:row>0</xdr:row>
      <xdr:rowOff>228600</xdr:rowOff>
    </xdr:from>
    <xdr:ext cx="371475" cy="5629275"/>
    <xdr:sp>
      <xdr:nvSpPr>
        <xdr:cNvPr id="3" name="TextBox 3"/>
        <xdr:cNvSpPr txBox="1">
          <a:spLocks noChangeArrowheads="1"/>
        </xdr:cNvSpPr>
      </xdr:nvSpPr>
      <xdr:spPr>
        <a:xfrm>
          <a:off x="8553450" y="228600"/>
          <a:ext cx="371475" cy="562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79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0</xdr:rowOff>
    </xdr:from>
    <xdr:to>
      <xdr:col>14</xdr:col>
      <xdr:colOff>0</xdr:colOff>
      <xdr:row>20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01100" y="600075"/>
          <a:ext cx="0" cy="6000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20</xdr:row>
      <xdr:rowOff>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8801100" y="600075"/>
          <a:ext cx="0" cy="6000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  <xdr:oneCellAnchor>
    <xdr:from>
      <xdr:col>13</xdr:col>
      <xdr:colOff>0</xdr:colOff>
      <xdr:row>6</xdr:row>
      <xdr:rowOff>0</xdr:rowOff>
    </xdr:from>
    <xdr:ext cx="304800" cy="419100"/>
    <xdr:sp fLocksText="0">
      <xdr:nvSpPr>
        <xdr:cNvPr id="3" name="TextBox 3"/>
        <xdr:cNvSpPr txBox="1">
          <a:spLocks noChangeArrowheads="1"/>
        </xdr:cNvSpPr>
      </xdr:nvSpPr>
      <xdr:spPr>
        <a:xfrm>
          <a:off x="8239125" y="18192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304800" cy="419100"/>
    <xdr:sp fLocksText="0">
      <xdr:nvSpPr>
        <xdr:cNvPr id="4" name="TextBox 1"/>
        <xdr:cNvSpPr txBox="1">
          <a:spLocks noChangeArrowheads="1"/>
        </xdr:cNvSpPr>
      </xdr:nvSpPr>
      <xdr:spPr>
        <a:xfrm>
          <a:off x="8239125" y="18192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219075</xdr:colOff>
      <xdr:row>0</xdr:row>
      <xdr:rowOff>209550</xdr:rowOff>
    </xdr:from>
    <xdr:ext cx="247650" cy="5600700"/>
    <xdr:sp>
      <xdr:nvSpPr>
        <xdr:cNvPr id="5" name="TextBox 5"/>
        <xdr:cNvSpPr txBox="1">
          <a:spLocks noChangeArrowheads="1"/>
        </xdr:cNvSpPr>
      </xdr:nvSpPr>
      <xdr:spPr>
        <a:xfrm>
          <a:off x="8458200" y="209550"/>
          <a:ext cx="247650" cy="560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209550</xdr:colOff>
      <xdr:row>0</xdr:row>
      <xdr:rowOff>228600</xdr:rowOff>
    </xdr:from>
    <xdr:ext cx="285750" cy="5514975"/>
    <xdr:sp>
      <xdr:nvSpPr>
        <xdr:cNvPr id="6" name="TextBox 6"/>
        <xdr:cNvSpPr txBox="1">
          <a:spLocks noChangeArrowheads="1"/>
        </xdr:cNvSpPr>
      </xdr:nvSpPr>
      <xdr:spPr>
        <a:xfrm>
          <a:off x="8448675" y="228600"/>
          <a:ext cx="285750" cy="551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82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0</xdr:row>
      <xdr:rowOff>200025</xdr:rowOff>
    </xdr:from>
    <xdr:ext cx="238125" cy="5791200"/>
    <xdr:sp>
      <xdr:nvSpPr>
        <xdr:cNvPr id="1" name="TextBox 1"/>
        <xdr:cNvSpPr txBox="1">
          <a:spLocks noChangeArrowheads="1"/>
        </xdr:cNvSpPr>
      </xdr:nvSpPr>
      <xdr:spPr>
        <a:xfrm>
          <a:off x="8267700" y="200025"/>
          <a:ext cx="238125" cy="579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86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</a:t>
          </a:r>
        </a:p>
      </xdr:txBody>
    </xdr:sp>
    <xdr:clientData/>
  </xdr:oneCellAnchor>
  <xdr:oneCellAnchor>
    <xdr:from>
      <xdr:col>12</xdr:col>
      <xdr:colOff>542925</xdr:colOff>
      <xdr:row>2</xdr:row>
      <xdr:rowOff>123825</xdr:rowOff>
    </xdr:from>
    <xdr:ext cx="600075" cy="266700"/>
    <xdr:sp fLocksText="0">
      <xdr:nvSpPr>
        <xdr:cNvPr id="2" name="TextBox 2"/>
        <xdr:cNvSpPr txBox="1">
          <a:spLocks noChangeArrowheads="1"/>
        </xdr:cNvSpPr>
      </xdr:nvSpPr>
      <xdr:spPr>
        <a:xfrm flipV="1">
          <a:off x="7972425" y="771525"/>
          <a:ext cx="600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180975</xdr:colOff>
      <xdr:row>3</xdr:row>
      <xdr:rowOff>9525</xdr:rowOff>
    </xdr:from>
    <xdr:ext cx="257175" cy="5715000"/>
    <xdr:sp>
      <xdr:nvSpPr>
        <xdr:cNvPr id="1" name="TextBox 1"/>
        <xdr:cNvSpPr txBox="1">
          <a:spLocks noChangeArrowheads="1"/>
        </xdr:cNvSpPr>
      </xdr:nvSpPr>
      <xdr:spPr>
        <a:xfrm rot="5400000">
          <a:off x="8953500" y="723900"/>
          <a:ext cx="257175" cy="571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33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3</xdr:row>
      <xdr:rowOff>0</xdr:rowOff>
    </xdr:from>
    <xdr:to>
      <xdr:col>14</xdr:col>
      <xdr:colOff>9525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86850" y="619125"/>
          <a:ext cx="0" cy="579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48</a:t>
          </a:r>
        </a:p>
      </xdr:txBody>
    </xdr:sp>
    <xdr:clientData/>
  </xdr:twoCellAnchor>
  <xdr:oneCellAnchor>
    <xdr:from>
      <xdr:col>13</xdr:col>
      <xdr:colOff>495300</xdr:colOff>
      <xdr:row>12</xdr:row>
      <xdr:rowOff>200025</xdr:rowOff>
    </xdr:from>
    <xdr:ext cx="190500" cy="285750"/>
    <xdr:sp fLocksText="0">
      <xdr:nvSpPr>
        <xdr:cNvPr id="2" name="TextBox 2"/>
        <xdr:cNvSpPr txBox="1">
          <a:spLocks noChangeArrowheads="1"/>
        </xdr:cNvSpPr>
      </xdr:nvSpPr>
      <xdr:spPr>
        <a:xfrm>
          <a:off x="9039225" y="34766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495300</xdr:colOff>
      <xdr:row>9</xdr:row>
      <xdr:rowOff>0</xdr:rowOff>
    </xdr:from>
    <xdr:ext cx="190500" cy="285750"/>
    <xdr:sp fLocksText="0">
      <xdr:nvSpPr>
        <xdr:cNvPr id="3" name="TextBox 3"/>
        <xdr:cNvSpPr txBox="1">
          <a:spLocks noChangeArrowheads="1"/>
        </xdr:cNvSpPr>
      </xdr:nvSpPr>
      <xdr:spPr>
        <a:xfrm>
          <a:off x="9039225" y="25146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14</xdr:col>
      <xdr:colOff>0</xdr:colOff>
      <xdr:row>2</xdr:row>
      <xdr:rowOff>57150</xdr:rowOff>
    </xdr:from>
    <xdr:to>
      <xdr:col>14</xdr:col>
      <xdr:colOff>0</xdr:colOff>
      <xdr:row>24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077325" y="514350"/>
          <a:ext cx="0" cy="5895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13</xdr:col>
      <xdr:colOff>85725</xdr:colOff>
      <xdr:row>3</xdr:row>
      <xdr:rowOff>9525</xdr:rowOff>
    </xdr:from>
    <xdr:to>
      <xdr:col>13</xdr:col>
      <xdr:colOff>447675</xdr:colOff>
      <xdr:row>23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629650" y="628650"/>
          <a:ext cx="361950" cy="557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161925</xdr:colOff>
      <xdr:row>2</xdr:row>
      <xdr:rowOff>142875</xdr:rowOff>
    </xdr:from>
    <xdr:ext cx="257175" cy="5143500"/>
    <xdr:sp>
      <xdr:nvSpPr>
        <xdr:cNvPr id="1" name="TextBox 1"/>
        <xdr:cNvSpPr txBox="1">
          <a:spLocks noChangeArrowheads="1"/>
        </xdr:cNvSpPr>
      </xdr:nvSpPr>
      <xdr:spPr>
        <a:xfrm rot="5400000">
          <a:off x="8562975" y="885825"/>
          <a:ext cx="257175" cy="514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47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190500</xdr:colOff>
      <xdr:row>2</xdr:row>
      <xdr:rowOff>9525</xdr:rowOff>
    </xdr:from>
    <xdr:ext cx="257175" cy="5981700"/>
    <xdr:sp>
      <xdr:nvSpPr>
        <xdr:cNvPr id="1" name="TextBox 1"/>
        <xdr:cNvSpPr txBox="1">
          <a:spLocks noChangeArrowheads="1"/>
        </xdr:cNvSpPr>
      </xdr:nvSpPr>
      <xdr:spPr>
        <a:xfrm rot="5400000">
          <a:off x="9210675" y="600075"/>
          <a:ext cx="257175" cy="598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49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114300</xdr:colOff>
      <xdr:row>2</xdr:row>
      <xdr:rowOff>0</xdr:rowOff>
    </xdr:from>
    <xdr:ext cx="323850" cy="5886450"/>
    <xdr:sp>
      <xdr:nvSpPr>
        <xdr:cNvPr id="1" name="TextBox 1"/>
        <xdr:cNvSpPr txBox="1">
          <a:spLocks noChangeArrowheads="1"/>
        </xdr:cNvSpPr>
      </xdr:nvSpPr>
      <xdr:spPr>
        <a:xfrm rot="5400000">
          <a:off x="8620125" y="666750"/>
          <a:ext cx="323850" cy="588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209550</xdr:colOff>
      <xdr:row>2</xdr:row>
      <xdr:rowOff>28575</xdr:rowOff>
    </xdr:from>
    <xdr:ext cx="295275" cy="6067425"/>
    <xdr:sp>
      <xdr:nvSpPr>
        <xdr:cNvPr id="1" name="TextBox 1"/>
        <xdr:cNvSpPr txBox="1">
          <a:spLocks noChangeArrowheads="1"/>
        </xdr:cNvSpPr>
      </xdr:nvSpPr>
      <xdr:spPr>
        <a:xfrm rot="5400000">
          <a:off x="8763000" y="676275"/>
          <a:ext cx="295275" cy="606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51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190500</xdr:colOff>
      <xdr:row>2</xdr:row>
      <xdr:rowOff>38100</xdr:rowOff>
    </xdr:from>
    <xdr:ext cx="247650" cy="6200775"/>
    <xdr:sp>
      <xdr:nvSpPr>
        <xdr:cNvPr id="1" name="TextBox 1"/>
        <xdr:cNvSpPr txBox="1">
          <a:spLocks noChangeArrowheads="1"/>
        </xdr:cNvSpPr>
      </xdr:nvSpPr>
      <xdr:spPr>
        <a:xfrm rot="5400000">
          <a:off x="8820150" y="542925"/>
          <a:ext cx="247650" cy="620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52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2</xdr:row>
      <xdr:rowOff>66675</xdr:rowOff>
    </xdr:from>
    <xdr:to>
      <xdr:col>16</xdr:col>
      <xdr:colOff>523875</xdr:colOff>
      <xdr:row>26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10625" y="723900"/>
          <a:ext cx="180975" cy="543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7.57421875" style="1385" customWidth="1"/>
    <col min="2" max="7" width="9.140625" style="1383" customWidth="1"/>
    <col min="8" max="8" width="16.140625" style="1383" customWidth="1"/>
    <col min="9" max="20" width="9.140625" style="1383" customWidth="1"/>
    <col min="21" max="22" width="9.140625" style="1384" customWidth="1"/>
    <col min="23" max="16384" width="9.140625" style="1385" customWidth="1"/>
  </cols>
  <sheetData>
    <row r="1" spans="1:22" s="1378" customFormat="1" ht="24.75" customHeight="1">
      <c r="A1" s="1376" t="s">
        <v>875</v>
      </c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1377"/>
      <c r="O1" s="1377"/>
      <c r="P1" s="1377"/>
      <c r="Q1" s="1377"/>
      <c r="R1" s="1377"/>
      <c r="S1" s="1377"/>
      <c r="T1" s="1377"/>
      <c r="U1" s="1377"/>
      <c r="V1" s="1377"/>
    </row>
    <row r="2" ht="17.25" customHeight="1">
      <c r="A2" s="1382" t="s">
        <v>870</v>
      </c>
    </row>
    <row r="3" spans="1:15" ht="27" customHeight="1">
      <c r="A3" s="1389" t="s">
        <v>731</v>
      </c>
      <c r="B3" s="1397"/>
      <c r="C3" s="1397"/>
      <c r="D3" s="1397"/>
      <c r="E3" s="1397"/>
      <c r="F3" s="1397"/>
      <c r="G3" s="1397"/>
      <c r="H3" s="1397"/>
      <c r="I3" s="1397"/>
      <c r="J3" s="1397"/>
      <c r="K3" s="1397"/>
      <c r="L3" s="1397"/>
      <c r="M3" s="1397"/>
      <c r="N3" s="1397"/>
      <c r="O3" s="1397"/>
    </row>
    <row r="4" spans="1:15" ht="27" customHeight="1">
      <c r="A4" s="1389" t="s">
        <v>732</v>
      </c>
      <c r="B4" s="1397"/>
      <c r="C4" s="1397"/>
      <c r="D4" s="1397"/>
      <c r="E4" s="1397"/>
      <c r="F4" s="1397"/>
      <c r="G4" s="1397"/>
      <c r="H4" s="1397"/>
      <c r="I4" s="1397"/>
      <c r="J4" s="1397"/>
      <c r="K4" s="1397"/>
      <c r="L4" s="1397"/>
      <c r="M4" s="1397"/>
      <c r="N4" s="1397"/>
      <c r="O4" s="1397"/>
    </row>
    <row r="5" spans="1:15" ht="27" customHeight="1">
      <c r="A5" s="1390" t="s">
        <v>733</v>
      </c>
      <c r="B5" s="1398"/>
      <c r="C5" s="1398"/>
      <c r="D5" s="1398"/>
      <c r="E5" s="1398"/>
      <c r="F5" s="1398"/>
      <c r="G5" s="1398"/>
      <c r="H5" s="1398"/>
      <c r="I5" s="1398"/>
      <c r="J5" s="1398"/>
      <c r="K5" s="1398"/>
      <c r="L5" s="1398"/>
      <c r="M5" s="1398"/>
      <c r="N5" s="1397"/>
      <c r="O5" s="1397"/>
    </row>
    <row r="6" spans="1:15" ht="27" customHeight="1">
      <c r="A6" s="1390" t="s">
        <v>734</v>
      </c>
      <c r="B6" s="1398"/>
      <c r="C6" s="1398"/>
      <c r="D6" s="1398"/>
      <c r="E6" s="1398"/>
      <c r="F6" s="1398"/>
      <c r="G6" s="1398"/>
      <c r="H6" s="1397"/>
      <c r="I6" s="1397"/>
      <c r="J6" s="1397"/>
      <c r="K6" s="1397"/>
      <c r="L6" s="1397"/>
      <c r="M6" s="1397"/>
      <c r="N6" s="1397"/>
      <c r="O6" s="1397"/>
    </row>
    <row r="7" spans="1:15" ht="27" customHeight="1">
      <c r="A7" s="1389" t="s">
        <v>876</v>
      </c>
      <c r="B7" s="354"/>
      <c r="C7" s="354"/>
      <c r="D7" s="354"/>
      <c r="E7" s="354"/>
      <c r="F7" s="354"/>
      <c r="G7" s="354"/>
      <c r="H7" s="1397"/>
      <c r="I7" s="1397"/>
      <c r="J7" s="1397"/>
      <c r="K7" s="1397"/>
      <c r="L7" s="1397"/>
      <c r="M7" s="1397"/>
      <c r="N7" s="1397"/>
      <c r="O7" s="1397"/>
    </row>
    <row r="8" spans="1:15" ht="27" customHeight="1">
      <c r="A8" s="1389" t="s">
        <v>739</v>
      </c>
      <c r="B8" s="354"/>
      <c r="C8" s="354"/>
      <c r="D8" s="354"/>
      <c r="E8" s="354"/>
      <c r="F8" s="240"/>
      <c r="G8" s="240"/>
      <c r="H8" s="240"/>
      <c r="I8" s="240"/>
      <c r="J8" s="240"/>
      <c r="K8" s="240"/>
      <c r="L8" s="1397"/>
      <c r="M8" s="1397"/>
      <c r="N8" s="1397"/>
      <c r="O8" s="1397"/>
    </row>
    <row r="9" spans="1:15" ht="27" customHeight="1">
      <c r="A9" s="1389" t="s">
        <v>877</v>
      </c>
      <c r="B9" s="1399"/>
      <c r="C9" s="1399"/>
      <c r="D9" s="1399"/>
      <c r="E9" s="1399"/>
      <c r="F9" s="1399"/>
      <c r="G9" s="1399"/>
      <c r="H9" s="1399"/>
      <c r="I9" s="1399"/>
      <c r="J9" s="1399"/>
      <c r="K9" s="1399"/>
      <c r="L9" s="1399"/>
      <c r="M9" s="1399"/>
      <c r="N9" s="1397"/>
      <c r="O9" s="1397"/>
    </row>
    <row r="10" spans="1:18" ht="27" customHeight="1">
      <c r="A10" s="1400" t="s">
        <v>878</v>
      </c>
      <c r="B10" s="1401"/>
      <c r="C10" s="1401"/>
      <c r="D10" s="1401"/>
      <c r="E10" s="1401"/>
      <c r="F10" s="1401"/>
      <c r="G10" s="1401"/>
      <c r="H10" s="1401"/>
      <c r="I10" s="1401"/>
      <c r="J10" s="1401"/>
      <c r="K10" s="1401"/>
      <c r="L10" s="1401"/>
      <c r="M10" s="1402"/>
      <c r="N10" s="1402"/>
      <c r="O10" s="1402"/>
      <c r="P10" s="1392"/>
      <c r="Q10" s="1392"/>
      <c r="R10" s="1392"/>
    </row>
    <row r="11" spans="1:18" ht="32.25" customHeight="1">
      <c r="A11" s="1389" t="s">
        <v>879</v>
      </c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4"/>
      <c r="Q11" s="1404"/>
      <c r="R11" s="1404"/>
    </row>
    <row r="12" spans="1:15" ht="27" customHeight="1">
      <c r="A12" s="1389" t="s">
        <v>742</v>
      </c>
      <c r="B12" s="1405"/>
      <c r="C12" s="1405"/>
      <c r="D12" s="1405"/>
      <c r="E12" s="1405"/>
      <c r="F12" s="1405"/>
      <c r="G12" s="1397"/>
      <c r="H12" s="1397"/>
      <c r="I12" s="1397"/>
      <c r="J12" s="1397"/>
      <c r="K12" s="1397"/>
      <c r="L12" s="1397"/>
      <c r="M12" s="1397"/>
      <c r="N12" s="1397"/>
      <c r="O12" s="1397"/>
    </row>
    <row r="13" spans="1:15" ht="27" customHeight="1">
      <c r="A13" s="1390" t="s">
        <v>880</v>
      </c>
      <c r="B13" s="1398"/>
      <c r="C13" s="1398"/>
      <c r="D13" s="1398"/>
      <c r="E13" s="1398"/>
      <c r="F13" s="1398"/>
      <c r="G13" s="1398"/>
      <c r="H13" s="1398"/>
      <c r="I13" s="1398"/>
      <c r="J13" s="1398"/>
      <c r="K13" s="1397"/>
      <c r="L13" s="1397"/>
      <c r="M13" s="1397"/>
      <c r="N13" s="1397"/>
      <c r="O13" s="1397"/>
    </row>
    <row r="14" spans="1:15" ht="27" customHeight="1">
      <c r="A14" s="1390" t="s">
        <v>881</v>
      </c>
      <c r="B14" s="1372"/>
      <c r="C14" s="1372"/>
      <c r="D14" s="1372"/>
      <c r="E14" s="1372"/>
      <c r="F14" s="1372"/>
      <c r="G14" s="1397"/>
      <c r="H14" s="1397"/>
      <c r="I14" s="1397"/>
      <c r="J14" s="1397"/>
      <c r="K14" s="1397"/>
      <c r="L14" s="1397"/>
      <c r="M14" s="1397"/>
      <c r="N14" s="1397"/>
      <c r="O14" s="1397"/>
    </row>
    <row r="15" spans="1:15" ht="27" customHeight="1">
      <c r="A15" s="1390" t="s">
        <v>745</v>
      </c>
      <c r="B15" s="1398"/>
      <c r="C15" s="1398"/>
      <c r="D15" s="1398"/>
      <c r="E15" s="1398"/>
      <c r="F15" s="1372"/>
      <c r="G15" s="1397"/>
      <c r="H15" s="1397"/>
      <c r="I15" s="1397"/>
      <c r="J15" s="1397"/>
      <c r="K15" s="1397"/>
      <c r="L15" s="1397"/>
      <c r="M15" s="1397"/>
      <c r="N15" s="1397"/>
      <c r="O15" s="1397"/>
    </row>
    <row r="16" spans="1:15" ht="27" customHeight="1">
      <c r="A16" s="1389" t="s">
        <v>749</v>
      </c>
      <c r="B16" s="1406"/>
      <c r="C16" s="1406"/>
      <c r="D16" s="1406"/>
      <c r="E16" s="1406"/>
      <c r="F16" s="1406"/>
      <c r="G16" s="1406"/>
      <c r="H16" s="1406"/>
      <c r="I16" s="1406"/>
      <c r="J16" s="1406"/>
      <c r="K16" s="1406"/>
      <c r="L16" s="1406"/>
      <c r="M16" s="1406"/>
      <c r="N16" s="1406"/>
      <c r="O16" s="1406"/>
    </row>
    <row r="17" spans="1:15" ht="27" customHeight="1">
      <c r="A17" s="1389" t="s">
        <v>882</v>
      </c>
      <c r="B17" s="1406"/>
      <c r="C17" s="1406"/>
      <c r="D17" s="1406"/>
      <c r="E17" s="1406"/>
      <c r="F17" s="1406"/>
      <c r="G17" s="1406"/>
      <c r="H17" s="1406"/>
      <c r="I17" s="1397"/>
      <c r="J17" s="1397"/>
      <c r="K17" s="1397"/>
      <c r="L17" s="1397"/>
      <c r="M17" s="1397"/>
      <c r="N17" s="1397"/>
      <c r="O17" s="1397"/>
    </row>
    <row r="18" spans="1:15" ht="27" customHeight="1">
      <c r="A18" s="1389" t="s">
        <v>883</v>
      </c>
      <c r="B18" s="1406"/>
      <c r="C18" s="1406"/>
      <c r="D18" s="1406"/>
      <c r="E18" s="1406"/>
      <c r="F18" s="1406"/>
      <c r="G18" s="1406"/>
      <c r="H18" s="1406"/>
      <c r="I18" s="1406"/>
      <c r="J18" s="1406"/>
      <c r="K18" s="1406"/>
      <c r="L18" s="1406"/>
      <c r="M18" s="1406"/>
      <c r="N18" s="1406"/>
      <c r="O18" s="1406"/>
    </row>
    <row r="19" spans="1:15" ht="27" customHeight="1">
      <c r="A19" s="1390" t="s">
        <v>755</v>
      </c>
      <c r="B19" s="550"/>
      <c r="C19" s="550"/>
      <c r="D19" s="550"/>
      <c r="E19" s="550"/>
      <c r="F19" s="550"/>
      <c r="G19" s="550"/>
      <c r="H19" s="550"/>
      <c r="I19" s="550"/>
      <c r="J19" s="550"/>
      <c r="K19" s="550"/>
      <c r="L19" s="1397"/>
      <c r="M19" s="1397"/>
      <c r="N19" s="1397"/>
      <c r="O19" s="1397"/>
    </row>
    <row r="20" spans="1:15" ht="27" customHeight="1">
      <c r="A20" s="1390" t="s">
        <v>756</v>
      </c>
      <c r="B20" s="1398"/>
      <c r="C20" s="1398"/>
      <c r="D20" s="1398"/>
      <c r="E20" s="1398"/>
      <c r="F20" s="1398"/>
      <c r="G20" s="1398"/>
      <c r="H20" s="1398"/>
      <c r="I20" s="1398"/>
      <c r="J20" s="1398"/>
      <c r="K20" s="1398"/>
      <c r="L20" s="1398"/>
      <c r="M20" s="1398"/>
      <c r="N20" s="1397"/>
      <c r="O20" s="1397"/>
    </row>
    <row r="21" spans="1:15" ht="27" customHeight="1">
      <c r="A21" s="1389" t="s">
        <v>884</v>
      </c>
      <c r="B21" s="1407"/>
      <c r="C21" s="1407"/>
      <c r="D21" s="1407"/>
      <c r="E21" s="1407"/>
      <c r="F21" s="1369"/>
      <c r="G21" s="1369"/>
      <c r="H21" s="1369"/>
      <c r="I21" s="1369"/>
      <c r="J21" s="1369"/>
      <c r="K21" s="1369"/>
      <c r="L21" s="1397"/>
      <c r="M21" s="1397"/>
      <c r="N21" s="1397"/>
      <c r="O21" s="1397"/>
    </row>
    <row r="22" spans="1:15" ht="27" customHeight="1">
      <c r="A22" s="1390" t="s">
        <v>885</v>
      </c>
      <c r="B22" s="1408"/>
      <c r="C22" s="1408"/>
      <c r="D22" s="1408"/>
      <c r="E22" s="1408"/>
      <c r="F22" s="1408"/>
      <c r="G22" s="1408"/>
      <c r="H22" s="1408"/>
      <c r="I22" s="1369"/>
      <c r="J22" s="1369"/>
      <c r="K22" s="1369"/>
      <c r="L22" s="1397"/>
      <c r="M22" s="1397"/>
      <c r="N22" s="1397"/>
      <c r="O22" s="1397"/>
    </row>
    <row r="23" spans="1:15" ht="27" customHeight="1">
      <c r="A23" s="1389" t="s">
        <v>886</v>
      </c>
      <c r="B23" s="354"/>
      <c r="C23" s="354"/>
      <c r="D23" s="354"/>
      <c r="E23" s="354"/>
      <c r="F23" s="354"/>
      <c r="G23" s="354"/>
      <c r="H23" s="354"/>
      <c r="I23" s="354"/>
      <c r="J23" s="1369"/>
      <c r="K23" s="1369"/>
      <c r="L23" s="1397"/>
      <c r="M23" s="1397"/>
      <c r="N23" s="1397"/>
      <c r="O23" s="1397"/>
    </row>
    <row r="24" spans="1:15" ht="27" customHeight="1">
      <c r="A24" s="1389" t="s">
        <v>761</v>
      </c>
      <c r="B24" s="354"/>
      <c r="C24" s="354"/>
      <c r="D24" s="354"/>
      <c r="E24" s="354"/>
      <c r="F24" s="354"/>
      <c r="G24" s="354"/>
      <c r="H24" s="354"/>
      <c r="I24" s="354"/>
      <c r="J24" s="1369"/>
      <c r="K24" s="1369"/>
      <c r="L24" s="1397"/>
      <c r="M24" s="1397"/>
      <c r="N24" s="1397"/>
      <c r="O24" s="1397"/>
    </row>
    <row r="25" spans="1:15" ht="27" customHeight="1">
      <c r="A25" s="1389" t="s">
        <v>887</v>
      </c>
      <c r="B25" s="1409"/>
      <c r="C25" s="1409"/>
      <c r="D25" s="1409"/>
      <c r="E25" s="1372"/>
      <c r="F25" s="1372"/>
      <c r="G25" s="1397"/>
      <c r="H25" s="1397"/>
      <c r="I25" s="1397"/>
      <c r="J25" s="1397"/>
      <c r="K25" s="1397"/>
      <c r="L25" s="1397"/>
      <c r="M25" s="1397"/>
      <c r="N25" s="1397"/>
      <c r="O25" s="1397"/>
    </row>
    <row r="26" spans="1:16" ht="27" customHeight="1">
      <c r="A26" s="1389" t="s">
        <v>764</v>
      </c>
      <c r="B26" s="1410"/>
      <c r="C26" s="1410"/>
      <c r="D26" s="1410"/>
      <c r="E26" s="1411"/>
      <c r="F26" s="1411"/>
      <c r="G26" s="1411"/>
      <c r="H26" s="1411"/>
      <c r="I26" s="1411"/>
      <c r="J26" s="1411"/>
      <c r="K26" s="1411"/>
      <c r="L26" s="1411"/>
      <c r="M26" s="1411"/>
      <c r="N26" s="1411"/>
      <c r="O26" s="1411"/>
      <c r="P26" s="1412"/>
    </row>
    <row r="27" spans="1:16" ht="27" customHeight="1">
      <c r="A27" s="1389" t="s">
        <v>765</v>
      </c>
      <c r="B27" s="1413"/>
      <c r="C27" s="1413"/>
      <c r="D27" s="1413"/>
      <c r="E27" s="1411"/>
      <c r="F27" s="1411"/>
      <c r="G27" s="1411"/>
      <c r="H27" s="1411"/>
      <c r="I27" s="1411"/>
      <c r="J27" s="1411"/>
      <c r="K27" s="1411"/>
      <c r="L27" s="1411"/>
      <c r="M27" s="1411"/>
      <c r="N27" s="1411"/>
      <c r="O27" s="1411"/>
      <c r="P27" s="1412"/>
    </row>
    <row r="28" spans="1:16" ht="27" customHeight="1">
      <c r="A28" s="1389" t="s">
        <v>888</v>
      </c>
      <c r="B28" s="1413"/>
      <c r="C28" s="1413"/>
      <c r="D28" s="1413"/>
      <c r="E28" s="1411"/>
      <c r="F28" s="1411"/>
      <c r="G28" s="1411"/>
      <c r="H28" s="1411"/>
      <c r="I28" s="1411"/>
      <c r="J28" s="1411"/>
      <c r="K28" s="1411"/>
      <c r="L28" s="1411"/>
      <c r="M28" s="1411"/>
      <c r="N28" s="1411"/>
      <c r="O28" s="1411"/>
      <c r="P28" s="1412"/>
    </row>
    <row r="29" spans="1:16" ht="27" customHeight="1">
      <c r="A29" s="1389" t="s">
        <v>889</v>
      </c>
      <c r="B29" s="355"/>
      <c r="C29" s="355"/>
      <c r="D29" s="355"/>
      <c r="E29" s="355"/>
      <c r="F29" s="355"/>
      <c r="G29" s="1411"/>
      <c r="H29" s="1411"/>
      <c r="I29" s="1411"/>
      <c r="J29" s="1411"/>
      <c r="K29" s="1411"/>
      <c r="L29" s="1411"/>
      <c r="M29" s="1411"/>
      <c r="N29" s="1411"/>
      <c r="O29" s="1411"/>
      <c r="P29" s="1412"/>
    </row>
    <row r="30" ht="27" customHeight="1">
      <c r="A30" s="1382" t="s">
        <v>871</v>
      </c>
    </row>
    <row r="31" spans="1:8" ht="27" customHeight="1">
      <c r="A31" s="1380" t="s">
        <v>890</v>
      </c>
      <c r="B31" s="1414"/>
      <c r="C31" s="1414"/>
      <c r="D31" s="1415"/>
      <c r="E31" s="1415"/>
      <c r="F31" s="1415"/>
      <c r="G31" s="1415"/>
      <c r="H31" s="1415"/>
    </row>
    <row r="32" spans="1:8" ht="27.75" customHeight="1">
      <c r="A32" s="1380" t="s">
        <v>839</v>
      </c>
      <c r="B32" s="1414"/>
      <c r="C32" s="1414"/>
      <c r="D32" s="1415"/>
      <c r="E32" s="1415"/>
      <c r="F32" s="1415"/>
      <c r="G32" s="1415"/>
      <c r="H32" s="1415"/>
    </row>
    <row r="33" spans="1:8" ht="27" customHeight="1">
      <c r="A33" s="1380" t="s">
        <v>891</v>
      </c>
      <c r="B33" s="1414"/>
      <c r="C33" s="1414"/>
      <c r="D33" s="1414"/>
      <c r="E33" s="1414"/>
      <c r="F33" s="1414"/>
      <c r="G33" s="1414"/>
      <c r="H33" s="1414"/>
    </row>
    <row r="34" spans="1:23" ht="27" customHeight="1">
      <c r="A34" s="1388" t="s">
        <v>905</v>
      </c>
      <c r="B34" s="1416"/>
      <c r="C34" s="1416"/>
      <c r="D34" s="1416"/>
      <c r="E34" s="1416"/>
      <c r="F34" s="1416"/>
      <c r="G34" s="1416"/>
      <c r="H34" s="1416"/>
      <c r="I34" s="1392"/>
      <c r="J34" s="1392"/>
      <c r="K34" s="1392"/>
      <c r="L34" s="1392"/>
      <c r="M34" s="1392"/>
      <c r="N34" s="1392"/>
      <c r="O34" s="1392"/>
      <c r="P34" s="1392"/>
      <c r="Q34" s="1392"/>
      <c r="R34" s="1392"/>
      <c r="S34" s="1392"/>
      <c r="T34" s="1392"/>
      <c r="U34" s="1393"/>
      <c r="V34" s="1393"/>
      <c r="W34" s="1394"/>
    </row>
    <row r="35" spans="1:23" ht="27" customHeight="1">
      <c r="A35" s="1382" t="s">
        <v>872</v>
      </c>
      <c r="B35" s="1391"/>
      <c r="C35" s="1391"/>
      <c r="D35" s="1391"/>
      <c r="E35" s="1391"/>
      <c r="F35" s="1391"/>
      <c r="G35" s="1391"/>
      <c r="H35" s="1391"/>
      <c r="I35" s="1391"/>
      <c r="J35" s="1391"/>
      <c r="K35" s="1391"/>
      <c r="L35" s="1391"/>
      <c r="M35" s="1391"/>
      <c r="N35" s="1391"/>
      <c r="O35" s="1391"/>
      <c r="P35" s="1392"/>
      <c r="Q35" s="1392"/>
      <c r="R35" s="1392"/>
      <c r="S35" s="1392"/>
      <c r="T35" s="1392"/>
      <c r="U35" s="1393"/>
      <c r="V35" s="1393"/>
      <c r="W35" s="1394"/>
    </row>
    <row r="36" spans="1:23" ht="27" customHeight="1">
      <c r="A36" s="1417" t="s">
        <v>777</v>
      </c>
      <c r="B36" s="1418"/>
      <c r="C36" s="1418"/>
      <c r="D36" s="1418"/>
      <c r="E36" s="1418"/>
      <c r="F36" s="1418"/>
      <c r="G36" s="1418"/>
      <c r="H36" s="1418"/>
      <c r="I36" s="1418"/>
      <c r="J36" s="1418"/>
      <c r="K36" s="1418"/>
      <c r="L36" s="1418"/>
      <c r="M36" s="1418"/>
      <c r="N36" s="1418"/>
      <c r="O36" s="1418"/>
      <c r="P36" s="1418"/>
      <c r="Q36" s="1418"/>
      <c r="R36" s="1419"/>
      <c r="S36" s="1392"/>
      <c r="T36" s="1392"/>
      <c r="U36" s="1393"/>
      <c r="V36" s="1393"/>
      <c r="W36" s="1394"/>
    </row>
    <row r="37" spans="1:23" ht="36" customHeight="1">
      <c r="A37" s="1387" t="s">
        <v>892</v>
      </c>
      <c r="B37" s="240"/>
      <c r="C37" s="240"/>
      <c r="D37" s="240"/>
      <c r="E37" s="240"/>
      <c r="F37" s="240"/>
      <c r="G37" s="1420"/>
      <c r="H37" s="1420"/>
      <c r="I37" s="1420"/>
      <c r="J37" s="1420"/>
      <c r="K37" s="1420"/>
      <c r="L37" s="1420"/>
      <c r="M37" s="1420"/>
      <c r="N37" s="1420"/>
      <c r="O37" s="1420"/>
      <c r="P37" s="1420"/>
      <c r="Q37" s="1420"/>
      <c r="R37" s="1419"/>
      <c r="S37" s="1392"/>
      <c r="T37" s="1392"/>
      <c r="U37" s="1393"/>
      <c r="V37" s="1393"/>
      <c r="W37" s="1394"/>
    </row>
    <row r="38" spans="1:23" ht="27.75" customHeight="1">
      <c r="A38" s="1381" t="s">
        <v>893</v>
      </c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2"/>
      <c r="R38" s="1392"/>
      <c r="S38" s="1392"/>
      <c r="T38" s="1392"/>
      <c r="U38" s="1393"/>
      <c r="V38" s="1393"/>
      <c r="W38" s="1394"/>
    </row>
    <row r="39" spans="1:23" ht="27" customHeight="1">
      <c r="A39" s="1380" t="s">
        <v>894</v>
      </c>
      <c r="B39" s="1371"/>
      <c r="C39" s="1371"/>
      <c r="D39" s="1371"/>
      <c r="E39" s="1371"/>
      <c r="F39" s="1371"/>
      <c r="G39" s="1371"/>
      <c r="H39" s="1371"/>
      <c r="I39" s="1423"/>
      <c r="J39" s="1423"/>
      <c r="K39" s="1423"/>
      <c r="L39" s="1423"/>
      <c r="M39" s="1423"/>
      <c r="N39" s="1423"/>
      <c r="O39" s="1423"/>
      <c r="P39" s="1424"/>
      <c r="Q39" s="1424"/>
      <c r="R39" s="1392"/>
      <c r="S39" s="1392"/>
      <c r="T39" s="1392"/>
      <c r="U39" s="1393"/>
      <c r="V39" s="1393"/>
      <c r="W39" s="1394"/>
    </row>
    <row r="40" spans="1:23" ht="27" customHeight="1">
      <c r="A40" s="1379" t="s">
        <v>781</v>
      </c>
      <c r="B40" s="492"/>
      <c r="C40" s="492"/>
      <c r="D40" s="492"/>
      <c r="E40" s="492"/>
      <c r="F40" s="1412"/>
      <c r="G40" s="1412"/>
      <c r="H40" s="1412"/>
      <c r="I40" s="1412"/>
      <c r="J40" s="1412"/>
      <c r="K40" s="1412"/>
      <c r="L40" s="1412"/>
      <c r="M40" s="1412"/>
      <c r="N40" s="1424"/>
      <c r="O40" s="1424"/>
      <c r="P40" s="1424"/>
      <c r="Q40" s="1424"/>
      <c r="R40" s="1392"/>
      <c r="S40" s="1392"/>
      <c r="T40" s="1392"/>
      <c r="U40" s="1393"/>
      <c r="V40" s="1393"/>
      <c r="W40" s="1394"/>
    </row>
    <row r="41" spans="1:23" ht="27" customHeight="1">
      <c r="A41" s="1417" t="s">
        <v>783</v>
      </c>
      <c r="B41" s="1423"/>
      <c r="C41" s="1423"/>
      <c r="D41" s="1423"/>
      <c r="E41" s="1423"/>
      <c r="F41" s="1412"/>
      <c r="G41" s="1412"/>
      <c r="H41" s="1412"/>
      <c r="I41" s="1412"/>
      <c r="J41" s="1412"/>
      <c r="K41" s="1412"/>
      <c r="L41" s="1412"/>
      <c r="M41" s="1412"/>
      <c r="N41" s="1424"/>
      <c r="O41" s="1424"/>
      <c r="P41" s="1424"/>
      <c r="Q41" s="1424"/>
      <c r="R41" s="1392"/>
      <c r="S41" s="1392"/>
      <c r="T41" s="1392"/>
      <c r="U41" s="1393"/>
      <c r="V41" s="1393"/>
      <c r="W41" s="1394"/>
    </row>
    <row r="42" spans="1:23" ht="27" customHeight="1">
      <c r="A42" s="1443" t="s">
        <v>784</v>
      </c>
      <c r="B42" s="1370"/>
      <c r="C42" s="1370"/>
      <c r="D42" s="1370"/>
      <c r="E42" s="1370"/>
      <c r="F42" s="1370"/>
      <c r="G42" s="1370"/>
      <c r="H42" s="1370"/>
      <c r="I42" s="1412"/>
      <c r="J42" s="1412"/>
      <c r="K42" s="1412"/>
      <c r="L42" s="1412"/>
      <c r="M42" s="1412"/>
      <c r="N42" s="1424"/>
      <c r="O42" s="1424"/>
      <c r="P42" s="1424"/>
      <c r="Q42" s="1424"/>
      <c r="R42" s="1392"/>
      <c r="S42" s="1392"/>
      <c r="T42" s="1392"/>
      <c r="U42" s="1393"/>
      <c r="V42" s="1393"/>
      <c r="W42" s="1394"/>
    </row>
    <row r="43" spans="1:23" ht="27" customHeight="1">
      <c r="A43" s="1387" t="s">
        <v>785</v>
      </c>
      <c r="B43" s="240"/>
      <c r="C43" s="240"/>
      <c r="D43" s="240"/>
      <c r="E43" s="240"/>
      <c r="F43" s="240"/>
      <c r="G43" s="240"/>
      <c r="H43" s="240"/>
      <c r="I43" s="1412"/>
      <c r="J43" s="1412"/>
      <c r="K43" s="1412"/>
      <c r="L43" s="1412"/>
      <c r="M43" s="1412"/>
      <c r="N43" s="1424"/>
      <c r="O43" s="1424"/>
      <c r="P43" s="1424"/>
      <c r="Q43" s="1424"/>
      <c r="R43" s="1392"/>
      <c r="S43" s="1392"/>
      <c r="T43" s="1392"/>
      <c r="U43" s="1393"/>
      <c r="V43" s="1393"/>
      <c r="W43" s="1394"/>
    </row>
    <row r="44" spans="1:23" ht="27" customHeight="1">
      <c r="A44" s="1381" t="s">
        <v>895</v>
      </c>
      <c r="B44" s="429"/>
      <c r="C44" s="429"/>
      <c r="D44" s="429"/>
      <c r="E44" s="429"/>
      <c r="F44" s="429"/>
      <c r="G44" s="429"/>
      <c r="H44" s="429"/>
      <c r="I44" s="1412"/>
      <c r="J44" s="1412"/>
      <c r="K44" s="1412"/>
      <c r="L44" s="1412"/>
      <c r="M44" s="1412"/>
      <c r="N44" s="1424"/>
      <c r="O44" s="1424"/>
      <c r="P44" s="1424"/>
      <c r="Q44" s="1424"/>
      <c r="R44" s="1392"/>
      <c r="S44" s="1392"/>
      <c r="T44" s="1392"/>
      <c r="U44" s="1393"/>
      <c r="V44" s="1393"/>
      <c r="W44" s="1394"/>
    </row>
    <row r="45" spans="1:23" ht="27" customHeight="1">
      <c r="A45" s="1382" t="s">
        <v>873</v>
      </c>
      <c r="B45" s="1395"/>
      <c r="C45" s="1395"/>
      <c r="D45" s="1395"/>
      <c r="E45" s="1395"/>
      <c r="F45" s="1395"/>
      <c r="G45" s="1395"/>
      <c r="H45" s="1395"/>
      <c r="I45" s="1392"/>
      <c r="J45" s="1392"/>
      <c r="K45" s="1392"/>
      <c r="L45" s="1392"/>
      <c r="M45" s="1392"/>
      <c r="N45" s="1392"/>
      <c r="O45" s="1392"/>
      <c r="P45" s="1392"/>
      <c r="Q45" s="1392"/>
      <c r="R45" s="1392"/>
      <c r="S45" s="1392"/>
      <c r="T45" s="1392"/>
      <c r="U45" s="1393"/>
      <c r="V45" s="1393"/>
      <c r="W45" s="1394"/>
    </row>
    <row r="46" spans="1:23" ht="27" customHeight="1">
      <c r="A46" s="1388" t="s">
        <v>896</v>
      </c>
      <c r="B46" s="1425"/>
      <c r="C46" s="1425"/>
      <c r="D46" s="1425"/>
      <c r="E46" s="1425"/>
      <c r="F46" s="1412"/>
      <c r="G46" s="1412"/>
      <c r="H46" s="1412"/>
      <c r="I46" s="1412"/>
      <c r="J46" s="1412"/>
      <c r="K46" s="1412"/>
      <c r="L46" s="1412"/>
      <c r="M46" s="1412"/>
      <c r="N46" s="1412"/>
      <c r="O46" s="1412"/>
      <c r="P46" s="1392"/>
      <c r="Q46" s="1392"/>
      <c r="R46" s="1392"/>
      <c r="S46" s="1392"/>
      <c r="T46" s="1392"/>
      <c r="U46" s="1393"/>
      <c r="V46" s="1393"/>
      <c r="W46" s="1394"/>
    </row>
    <row r="47" spans="1:23" ht="27" customHeight="1">
      <c r="A47" s="1388" t="s">
        <v>792</v>
      </c>
      <c r="B47" s="1426"/>
      <c r="C47" s="1426"/>
      <c r="D47" s="1426"/>
      <c r="E47" s="1426"/>
      <c r="F47" s="1426"/>
      <c r="G47" s="1426"/>
      <c r="H47" s="1426"/>
      <c r="I47" s="1426"/>
      <c r="J47" s="1426"/>
      <c r="K47" s="1426"/>
      <c r="L47" s="1426"/>
      <c r="M47" s="1426"/>
      <c r="N47" s="1426"/>
      <c r="O47" s="1426"/>
      <c r="P47" s="1426"/>
      <c r="Q47" s="1426"/>
      <c r="R47" s="1426"/>
      <c r="S47" s="1426"/>
      <c r="T47" s="1426"/>
      <c r="U47" s="1427"/>
      <c r="V47" s="1427"/>
      <c r="W47" s="1427"/>
    </row>
    <row r="48" spans="1:19" ht="27" customHeight="1">
      <c r="A48" s="1388" t="s">
        <v>897</v>
      </c>
      <c r="B48" s="1022"/>
      <c r="C48" s="1022"/>
      <c r="D48" s="1022"/>
      <c r="E48" s="1022"/>
      <c r="F48" s="1022"/>
      <c r="G48" s="1022"/>
      <c r="H48" s="1022"/>
      <c r="I48" s="1022"/>
      <c r="J48" s="1022"/>
      <c r="K48" s="1022"/>
      <c r="L48" s="1022"/>
      <c r="M48" s="1022"/>
      <c r="N48" s="1022"/>
      <c r="O48" s="1022"/>
      <c r="P48" s="1022"/>
      <c r="Q48" s="1022"/>
      <c r="R48" s="1022"/>
      <c r="S48" s="1022"/>
    </row>
    <row r="49" spans="1:8" ht="27" customHeight="1">
      <c r="A49" s="1388" t="s">
        <v>794</v>
      </c>
      <c r="B49" s="1428"/>
      <c r="C49" s="1428"/>
      <c r="D49" s="1428"/>
      <c r="E49" s="1428"/>
      <c r="F49" s="1429"/>
      <c r="G49" s="1429"/>
      <c r="H49" s="1430"/>
    </row>
    <row r="50" spans="1:15" ht="27" customHeight="1">
      <c r="A50" s="1390" t="s">
        <v>898</v>
      </c>
      <c r="B50" s="1431"/>
      <c r="C50" s="1431"/>
      <c r="D50" s="1431"/>
      <c r="E50" s="1431"/>
      <c r="F50" s="1429"/>
      <c r="G50" s="1429"/>
      <c r="H50" s="1429"/>
      <c r="I50" s="1429"/>
      <c r="J50" s="1429"/>
      <c r="K50" s="1429"/>
      <c r="L50" s="1429"/>
      <c r="M50" s="1429"/>
      <c r="N50" s="1429"/>
      <c r="O50" s="1429"/>
    </row>
    <row r="51" spans="1:15" ht="27" customHeight="1">
      <c r="A51" s="1388" t="s">
        <v>808</v>
      </c>
      <c r="B51" s="1022"/>
      <c r="C51" s="1022"/>
      <c r="D51" s="1022"/>
      <c r="E51" s="1022"/>
      <c r="F51" s="1022"/>
      <c r="G51" s="1022"/>
      <c r="H51" s="1022"/>
      <c r="I51" s="1022"/>
      <c r="J51" s="1022"/>
      <c r="K51" s="1022"/>
      <c r="L51" s="1022"/>
      <c r="M51" s="1022"/>
      <c r="N51" s="1022"/>
      <c r="O51" s="1022"/>
    </row>
    <row r="52" spans="1:22" ht="27" customHeight="1">
      <c r="A52" s="1388" t="s">
        <v>899</v>
      </c>
      <c r="B52" s="1373"/>
      <c r="C52" s="1373"/>
      <c r="D52" s="1373"/>
      <c r="E52" s="1373"/>
      <c r="F52" s="1373"/>
      <c r="G52" s="1373"/>
      <c r="H52" s="1373"/>
      <c r="I52" s="1373"/>
      <c r="J52" s="1373"/>
      <c r="K52" s="1373"/>
      <c r="L52" s="1373"/>
      <c r="M52" s="1373"/>
      <c r="N52" s="1373"/>
      <c r="O52" s="1373"/>
      <c r="P52" s="1373"/>
      <c r="Q52" s="1373"/>
      <c r="R52" s="1373"/>
      <c r="S52" s="1373"/>
      <c r="T52" s="1373"/>
      <c r="U52" s="894"/>
      <c r="V52" s="894"/>
    </row>
    <row r="53" spans="1:22" ht="27" customHeight="1">
      <c r="A53" s="1388" t="s">
        <v>814</v>
      </c>
      <c r="B53" s="1022"/>
      <c r="C53" s="1022"/>
      <c r="D53" s="1022"/>
      <c r="E53" s="1022"/>
      <c r="F53" s="1373"/>
      <c r="G53" s="1373"/>
      <c r="H53" s="1373"/>
      <c r="I53" s="1373"/>
      <c r="J53" s="1373"/>
      <c r="K53" s="1373"/>
      <c r="L53" s="1373"/>
      <c r="M53" s="1373"/>
      <c r="N53" s="1373"/>
      <c r="O53" s="1373"/>
      <c r="P53" s="1373"/>
      <c r="Q53" s="1373"/>
      <c r="R53" s="1373"/>
      <c r="S53" s="1373"/>
      <c r="T53" s="1373"/>
      <c r="U53" s="894"/>
      <c r="V53" s="894"/>
    </row>
    <row r="54" spans="1:22" ht="27" customHeight="1">
      <c r="A54" s="1386" t="s">
        <v>815</v>
      </c>
      <c r="B54" s="1425"/>
      <c r="C54" s="1425"/>
      <c r="D54" s="1425"/>
      <c r="E54" s="1425"/>
      <c r="F54" s="1373"/>
      <c r="G54" s="1373"/>
      <c r="H54" s="1373"/>
      <c r="I54" s="1373"/>
      <c r="J54" s="1373"/>
      <c r="K54" s="1373"/>
      <c r="L54" s="1373"/>
      <c r="M54" s="1373"/>
      <c r="N54" s="1373"/>
      <c r="O54" s="1373"/>
      <c r="P54" s="1373"/>
      <c r="Q54" s="1373"/>
      <c r="R54" s="1373"/>
      <c r="S54" s="1373"/>
      <c r="T54" s="1373"/>
      <c r="U54" s="894"/>
      <c r="V54" s="894"/>
    </row>
    <row r="55" spans="1:22" ht="27" customHeight="1">
      <c r="A55" s="1388" t="s">
        <v>900</v>
      </c>
      <c r="B55" s="1022"/>
      <c r="C55" s="1022"/>
      <c r="D55" s="1022"/>
      <c r="E55" s="1022"/>
      <c r="F55" s="1373"/>
      <c r="G55" s="1373"/>
      <c r="H55" s="1373"/>
      <c r="I55" s="1373"/>
      <c r="J55" s="1373"/>
      <c r="K55" s="1373"/>
      <c r="L55" s="1373"/>
      <c r="M55" s="1373"/>
      <c r="N55" s="1373"/>
      <c r="O55" s="1373"/>
      <c r="P55" s="1373"/>
      <c r="Q55" s="1373"/>
      <c r="R55" s="1373"/>
      <c r="S55" s="1373"/>
      <c r="T55" s="1373"/>
      <c r="U55" s="894"/>
      <c r="V55" s="894"/>
    </row>
    <row r="56" spans="1:22" ht="27" customHeight="1">
      <c r="A56" s="1388" t="s">
        <v>818</v>
      </c>
      <c r="B56" s="1022"/>
      <c r="C56" s="1022"/>
      <c r="D56" s="1022"/>
      <c r="E56" s="1022"/>
      <c r="F56" s="1373"/>
      <c r="G56" s="1373"/>
      <c r="H56" s="1373"/>
      <c r="I56" s="1373"/>
      <c r="J56" s="1373"/>
      <c r="K56" s="1373"/>
      <c r="L56" s="1373"/>
      <c r="M56" s="1373"/>
      <c r="N56" s="1373"/>
      <c r="O56" s="1373"/>
      <c r="P56" s="1373"/>
      <c r="Q56" s="1373"/>
      <c r="R56" s="1373"/>
      <c r="S56" s="1373"/>
      <c r="T56" s="1373"/>
      <c r="U56" s="894"/>
      <c r="V56" s="894"/>
    </row>
    <row r="57" spans="1:22" ht="27" customHeight="1">
      <c r="A57" s="1388" t="s">
        <v>819</v>
      </c>
      <c r="B57" s="1022"/>
      <c r="C57" s="1022"/>
      <c r="D57" s="1022"/>
      <c r="E57" s="1022"/>
      <c r="F57" s="1022"/>
      <c r="G57" s="1022"/>
      <c r="H57" s="1022"/>
      <c r="I57" s="1022"/>
      <c r="J57" s="1022"/>
      <c r="K57" s="1022"/>
      <c r="L57" s="1022"/>
      <c r="M57" s="1022"/>
      <c r="N57" s="1373"/>
      <c r="O57" s="1373"/>
      <c r="P57" s="1373"/>
      <c r="Q57" s="1373"/>
      <c r="R57" s="1373"/>
      <c r="S57" s="1373"/>
      <c r="T57" s="1373"/>
      <c r="U57" s="894"/>
      <c r="V57" s="894"/>
    </row>
    <row r="58" spans="1:23" s="1383" customFormat="1" ht="27" customHeight="1">
      <c r="A58" s="1388" t="s">
        <v>820</v>
      </c>
      <c r="B58" s="1022"/>
      <c r="C58" s="1022"/>
      <c r="D58" s="1022"/>
      <c r="E58" s="1022"/>
      <c r="F58" s="1022"/>
      <c r="G58" s="1022"/>
      <c r="H58" s="1022"/>
      <c r="I58" s="1022"/>
      <c r="J58" s="1022"/>
      <c r="K58" s="1022"/>
      <c r="L58" s="1022"/>
      <c r="M58" s="1022"/>
      <c r="U58" s="1384"/>
      <c r="V58" s="1384"/>
      <c r="W58" s="1385"/>
    </row>
    <row r="59" spans="1:23" s="1383" customFormat="1" ht="27" customHeight="1">
      <c r="A59" s="1388" t="s">
        <v>821</v>
      </c>
      <c r="U59" s="1384"/>
      <c r="V59" s="1384"/>
      <c r="W59" s="1385"/>
    </row>
    <row r="60" spans="1:23" s="1383" customFormat="1" ht="27" customHeight="1">
      <c r="A60" s="1388" t="s">
        <v>822</v>
      </c>
      <c r="B60" s="1022"/>
      <c r="C60" s="1022"/>
      <c r="D60" s="1022"/>
      <c r="E60" s="1022"/>
      <c r="F60" s="1022"/>
      <c r="G60" s="1022"/>
      <c r="H60" s="1022"/>
      <c r="U60" s="1384"/>
      <c r="V60" s="1384"/>
      <c r="W60" s="1385"/>
    </row>
    <row r="61" spans="1:23" s="1383" customFormat="1" ht="27" customHeight="1">
      <c r="A61" s="1390" t="s">
        <v>901</v>
      </c>
      <c r="B61" s="1432"/>
      <c r="C61" s="1432"/>
      <c r="D61" s="1432"/>
      <c r="U61" s="1384"/>
      <c r="V61" s="1384"/>
      <c r="W61" s="1385"/>
    </row>
    <row r="62" spans="1:23" s="1383" customFormat="1" ht="27" customHeight="1">
      <c r="A62" s="1396" t="s">
        <v>874</v>
      </c>
      <c r="U62" s="1384"/>
      <c r="V62" s="1384"/>
      <c r="W62" s="1385"/>
    </row>
    <row r="63" spans="1:23" s="1383" customFormat="1" ht="27" customHeight="1">
      <c r="A63" s="1379" t="s">
        <v>823</v>
      </c>
      <c r="B63" s="1433"/>
      <c r="C63" s="1433"/>
      <c r="D63" s="1433"/>
      <c r="E63" s="1433"/>
      <c r="F63" s="1433"/>
      <c r="G63" s="1433"/>
      <c r="H63" s="1433"/>
      <c r="I63" s="1434"/>
      <c r="J63" s="1434"/>
      <c r="K63" s="1434"/>
      <c r="L63" s="1434"/>
      <c r="U63" s="1384"/>
      <c r="V63" s="1384"/>
      <c r="W63" s="1385"/>
    </row>
    <row r="64" spans="1:23" s="1383" customFormat="1" ht="27" customHeight="1">
      <c r="A64" s="1381" t="s">
        <v>824</v>
      </c>
      <c r="B64" s="1435"/>
      <c r="C64" s="1435"/>
      <c r="D64" s="1435"/>
      <c r="E64" s="1435"/>
      <c r="F64" s="1436"/>
      <c r="G64" s="1436"/>
      <c r="H64" s="1436"/>
      <c r="I64" s="1437"/>
      <c r="J64" s="1437"/>
      <c r="U64" s="1384"/>
      <c r="V64" s="1384"/>
      <c r="W64" s="1385"/>
    </row>
    <row r="65" spans="1:23" s="1383" customFormat="1" ht="27" customHeight="1">
      <c r="A65" s="1381" t="s">
        <v>828</v>
      </c>
      <c r="B65" s="1375"/>
      <c r="C65" s="1375"/>
      <c r="D65" s="1375"/>
      <c r="E65" s="1375"/>
      <c r="F65" s="1397"/>
      <c r="G65" s="1397"/>
      <c r="H65" s="1397"/>
      <c r="U65" s="1384"/>
      <c r="V65" s="1384"/>
      <c r="W65" s="1385"/>
    </row>
    <row r="66" spans="1:23" s="1383" customFormat="1" ht="27" customHeight="1">
      <c r="A66" s="1387" t="s">
        <v>902</v>
      </c>
      <c r="B66" s="1406"/>
      <c r="C66" s="1406"/>
      <c r="D66" s="1406"/>
      <c r="E66" s="1406"/>
      <c r="F66" s="1436"/>
      <c r="G66" s="1436"/>
      <c r="H66" s="1436"/>
      <c r="I66" s="1437"/>
      <c r="J66" s="1437"/>
      <c r="K66" s="1437"/>
      <c r="L66" s="1437"/>
      <c r="M66" s="1437"/>
      <c r="U66" s="1384"/>
      <c r="V66" s="1384"/>
      <c r="W66" s="1385"/>
    </row>
    <row r="67" spans="1:23" s="1383" customFormat="1" ht="27" customHeight="1">
      <c r="A67" s="1381" t="s">
        <v>864</v>
      </c>
      <c r="B67" s="1374"/>
      <c r="C67" s="1374"/>
      <c r="D67" s="1374"/>
      <c r="E67" s="1374"/>
      <c r="F67" s="1374"/>
      <c r="G67" s="1374"/>
      <c r="H67" s="1374"/>
      <c r="U67" s="1384"/>
      <c r="V67" s="1384"/>
      <c r="W67" s="1385"/>
    </row>
    <row r="68" spans="1:23" s="1383" customFormat="1" ht="27" customHeight="1">
      <c r="A68" s="1380" t="s">
        <v>903</v>
      </c>
      <c r="U68" s="1384"/>
      <c r="V68" s="1384"/>
      <c r="W68" s="1385"/>
    </row>
  </sheetData>
  <sheetProtection/>
  <hyperlinks>
    <hyperlink ref="A47:H47" location="'Tab 3.2 UN Offences'!A1" display="Table 3.2 - Convicts admitted to prisons according to United Nations classifications of offences, Island of Mauritius, 2004 - 2007 and Republic of Mauritius, 2008 - 2013"/>
    <hyperlink ref="A52:H52" location="'Tab 3.7 Juvenile convicts CYC'!A1" display="Table 3.7 - Juvenile convicts admitted to Correctional Youth Centre by type of offences, Republic of Mauritius, 2001 - 2013"/>
    <hyperlink ref="A57:H57" location="'Tab 3.8 Juvenile detainees RYC'!A1" display="Table 3.8 - Juvenile detainees admitted to Rehabilitation Youth Centre by sex, Republic of Mauritius, 2006 - 2013"/>
    <hyperlink ref="A64:H64" location="'Tab 4.2 PO(UN classn offences)'!A1" display="Table 4.2 - Offenders sentenced with probation orders according to United Nations classification of offences, Republic of Mauritius 1997 - 2013"/>
    <hyperlink ref="A66:H66" location="'Tab 4.4 CSO(UN class offences)'!A1" display="Table 4.4 - Community Service Orders (CSO) issued according to United Nations classification of offences, Republic of Mauritius, 2003 - 2013"/>
    <hyperlink ref="A48:H48" location="'Tab 3.3 Adm rate by age grp '!A1" display="Table 3.3 - Convicts admission rate by age group, Island of Mauritius, 2001 - 2007 and Republic of Mauritius, 2008 -2013"/>
    <hyperlink ref="A3" location="'Tab 1.1'!A1" display="Table 1.1 - Cases reported by type, Island of Mauritius, Island of Rodrigues &amp; Republic of Mauritius, 2014 - 2017"/>
    <hyperlink ref="A4" location="'Tab 1.2'!A1" display="Table 1.2 - Offences reported by police divisions and units, Republic of Mauritius, 2015 - 2017"/>
    <hyperlink ref="A5" location="'Tab 1.3 &amp; 1.4'!A1" display="Table 1.3 - Offence rate by type, Island of Mauritius, Island of Rodrigues &amp; Republic of Mauritius, 2014 - 2017"/>
    <hyperlink ref="A6" location="'Tab 1.3 &amp; 1.4'!A1" display="Table 1.4 - Crimes reported by category, Republic of Mauritius, 2014 - 2017"/>
    <hyperlink ref="A7" location="'Tab 1.5'!A1" display="Table 1.5 - Reported offences according to United Nations classification of offences, Republic of Mauritius, 2014 - 2017"/>
    <hyperlink ref="A8" location="'Tab 1.6'!A1" display="Table 1.6 - Offence rate for reported offences according to United Nations classification of offences, Republic of Mauritius, 2014 - 2017"/>
    <hyperlink ref="A9" location="'Tab 1.7'!A1" display="Table 1.7 - Reported number of victims by district and type of selected offences, Republic of Mauritius, 2017"/>
    <hyperlink ref="A10" location="'Tab 1.8'!A1" display="Table 1.8 - Victims of selected offences by socio-demographic and other characteristics, Republic of Mauritius, 2016 &amp; 2017"/>
    <hyperlink ref="A11" location="'Tab 1.9 '!A1" display="Table 1.9 -  Drug offences reported by type of drugs, Republic of Mauritius, 2014 - 2017"/>
    <hyperlink ref="A12" location="'Tab 1.10'!A12" display="Table 1.10 - Quantity of drugs seized by type of drugs, Republic of Mauritius, 2014 - 2017"/>
    <hyperlink ref="A13" location="'Tab 1.11'!A1" display="Table 1.11 - Persons arrested by the Anti-Drug and Smuggling Unit by adult/juvenile and sex, Island of Mauritius, 2014 - 2017"/>
    <hyperlink ref="A14" location="'Tab 1.12 '!A1" display="Table 1.12 - Drug reported offences at the Anti-Drug and Smuggling Unit by district, Island of Mauritius, 2014 - 2017"/>
    <hyperlink ref="A15" location="'Tab 1.13'!A1" display="Table 1.13 - Road traffic contraventions, Republic of Mauritius, 2014 - 2017"/>
    <hyperlink ref="A16" location="'Tab 1.14'!A1" display="Table 1.14 - Number of payments effected under the Cumulative Road Traffic Offences (CRTO) System by offence and Court, 2017"/>
    <hyperlink ref="A17" location="'Tab 1.15'!A1" display="Table 1.15 - Number of payments effected under the Cumulative Road Traffic Offences (CRTO) System by offence and month, Republic of Mauritius, 2017"/>
    <hyperlink ref="A18" location="'Tab 1.16 &amp; 1.17'!A18" display="Table 1.16 - Number of payments effected under the  Cumulative Road Traffic Offences (CRTO) System by month and Court, Republic of Mauritius, 2017"/>
    <hyperlink ref="A19" location="'Tab 1.16 &amp; 1.17'!A1" display="Table 1.17 - Number of persons convicted by number of Road traffic offences for the Cumulative Road Traffic Offences (CRTO), Republic of Mauritius, 2017"/>
    <hyperlink ref="A20" location="'Tab 1.18 '!A1" display="Table 1.18 - Offences involving juveniles reported by type, Republic of Mauritius, 2014 - 2017"/>
    <hyperlink ref="A21" location="'Tab 1.19'!A1" display="Table 1.19 - Juvenile offenders according to United Nations classification of offences, Republic of Mauritius, 2014 - 2017"/>
    <hyperlink ref="A22" location="'Tab 1.20'!A1" display="Table 1.20 - Reported number of juvenile victims by type of offences, Republic of Mauritius, 2016 &amp; 2017"/>
    <hyperlink ref="A23" location="'Tab 1.21 &amp; 1.22'!A1" display="Table 1.21 - Reported offences (excluding contraventions) by status, Republic of Mauritius, 2015 - 2017"/>
    <hyperlink ref="A24" location="'Tab 1.21 &amp; 1.22'!A1" display="Table 1.22 - Cases (excluding contraventions) not taken to court after investigation by reason, Republic of Mauritius, 2015 - 2017"/>
    <hyperlink ref="A25" location="'Tab 1.23'!A1" display="Table 1.23 - Persons suspected, arrested and/or cautioned according to United Nations classification of offences, Republic of Mauritius, 2015 - 2017"/>
    <hyperlink ref="A26" location="'Tab 1.24'!A1" display="Table 1.24 - Persons prosecuted according to United Nations classification of offences, Republic of Mauritius, 2015 - 2017"/>
    <hyperlink ref="A27" location="'Tab 1.25 &amp; 1.26'!A1" display="Table 1.25 - Police stations and police force, Republic of Mauritius, 2014 - 2017"/>
    <hyperlink ref="A28" location="'Tab 1.25 &amp; 1.26'!A1" display="Table 1.26 - Staff of the Mauritius Police Force, Republic of Mauritius, 2016 &amp; 2017 "/>
    <hyperlink ref="A29" location="'Tab 1.27'!A1" display="Table 1.27 - Total expenditure of the Mauritius Police Force, Republic of Mauritius, 2013 &amp; 2014 (January - December), 2015 (January - June) &amp; 2015/2016 - 2016/2017 "/>
    <hyperlink ref="A31" location="'Tab 2.1 &amp; 2.2 '!A1" display="Table 2.1 - Type of cases referred by Police to Office of Director of Public Prosecutions by divisions, Republic of Mauritius, 2016 - 2017"/>
    <hyperlink ref="A32" location="'Tab 2.1 &amp; 2.2 '!A1" display="Table 2.2 - Number of cases referred to Courts by Office of Director of Public Prosecutions, Republic of Mauritius, 2016 &amp; 2017"/>
    <hyperlink ref="A33" location="'Tab 2.3 &amp; 2.4'!A1" display="Table 2.3 - Staff of the Office of Director of Public Prosecutions, Republic of Mauritius, 2016 &amp; 2017"/>
    <hyperlink ref="A34" location="'Tab 2.3 &amp; 2.4'!A1" display="Table 2.4 - Total expenditure of the Office of Director of Public Prosecutions, Republic of Mauritius, 2014 (Jan. - Dec.), 2015 (January - June) &amp;  2015/2016 - 2016/2017 "/>
    <hyperlink ref="A36" location="'Tab 3.1'!A1" display="Table 3.1 - Civil and criminal cases in Court, Republic of Mauritius, 2014 - 2017"/>
    <hyperlink ref="A37" location="'Tab 3.2'!A1" display="Table 3.2 - Convicted offences according to United Nations classification of offences, Republic of Mauritius, 2014 - 2017"/>
    <hyperlink ref="A38" location="' Tab 3.3'!A1" display="Table 3.3 - Convicted offences by outcome of judgment according to United Nations classification of offences (broad categories), Republic of Mauritius, 2016 &amp; 2017"/>
    <hyperlink ref="A39" location="'Tab 3.4 &amp; 3.5'!A1" display="Table 3.4 - Convicted juvenile offences according to United Nations classification of offences (broad categories), Republic of Mauritius, 2014 - 2017"/>
    <hyperlink ref="A40" location="'Tab 3.4 &amp; 3.5'!A1" display="Table 3.5 - Drug offences convicted by type, Republic of Mauritius, 2014 - 2017"/>
    <hyperlink ref="A41" location="' Tab 3.6 &amp; 3.7 '!A1" display="Table 3.6 - Convicted offences involving adults and juveniles by outcome of judgment, Republic of Mauritius, 2014 - 2017"/>
    <hyperlink ref="A42" location="' Tab 3.6 &amp; 3.7 '!A1" display="Table 3.7 - Court rooms by type of court, Republic of Mauritius, 2014 - 2017            "/>
    <hyperlink ref="A43" location="'Tab 3.8 &amp; 3.9'!A1" display="Table 3.8 - Staff of the Judiciary, Republic of Mauritius, 2016 &amp; 2017"/>
    <hyperlink ref="A44" location="'Tab 3.8 &amp; 3.9'!A1" display="Table 3.9 - Total expenditure of the Judiciary, Republic of Mauritius, 2013 - 2014 (January - December), 2015 (January - June) &amp; 2015/2016 - 2016/2017 "/>
    <hyperlink ref="A46" location="'Tab 4.1 &amp; 4.2'!A1" display="Table 4.1 - Daily average number of detainees, Republic of Mauritius, 2014 - 2017"/>
    <hyperlink ref="A47" location="'Tab 4.1 &amp; 4.2'!A1" display="Table 4.2 - Prison occupancy level, Republic of Mauritius, 2017"/>
    <hyperlink ref="A48" location="'Tab 4.3'!A1" display="Table 4.3 - Convicts admission rate by age group and sex, Republic of Mauritius, 2015 - 2017"/>
    <hyperlink ref="A49" location="'Tab 4.4'!A1" display="Table 4.4 - Convicts admitted to prisons according to United Nations classification of offences, Republic of Mauritius, 2014 - 2017"/>
    <hyperlink ref="A50" location="'Tab 4.5'!A1" display="Table 4.5 - Convicts admitted for drug offences by type, Republic of Mauritius, 2014 - 2017"/>
    <hyperlink ref="A51" location="'Tab 4.6 &amp; 4.7'!A1" display="Table 4.6 - Adults convicts admitted by number of previous imprisonment, Republic of Mauritius, 2014 - 2017"/>
    <hyperlink ref="A52" location="'Tab 4.6 &amp; 4.7'!A1" display="Table 4.7 - Convicts admitted to prisons by length of sentence, Republic of Mauritius, 2014 - 2017"/>
    <hyperlink ref="A53" location="'Tab 4.8 &amp; 4.9'!A1" display="Table 4.8 - Fine defaulters admitted to prisons by amount of fine due, Republic of Mauritius, 2014 - 2017"/>
    <hyperlink ref="A54" location="'Tab 4.8 &amp; 4.9'!A1" display="Table 4.9 - Fine defaulters admitted to prisons according to United Nations classification of offences, Republic of Mauritius, 2014 - 2017"/>
    <hyperlink ref="A55" location="'Tab 4.10 &amp; 4.11'!A1" display="Table 4.10 - Juveniles in Correctional Youth Centre, Republic of Mauritius, 2014 - 2017"/>
    <hyperlink ref="A56" location="'Tab 4.10 &amp; 4.11'!A1" display="Table 4.11 - Juveniles admitted to Correctional Youth Centre by type of offences, Republic of Mauritius, 2014 - 2017"/>
    <hyperlink ref="A57" location="'Tab 4.12 &amp; 4.13'!A1" display="Table 4.12 - Juveniles admitted to Rehabilitation Youth Centre by sex, Republic of Mauritius, 2014 - 2017"/>
    <hyperlink ref="A58" location="'Tab 4.12 &amp; 4.13'!A1" display="Table 4.13 - Juveniles admitted to Rehabilitation Youth Centre by type of offences and sex, Republic of Mauritius, 2014 - 2017"/>
    <hyperlink ref="A59" location="'Tab 4.14 &amp; 4.15'!A1" display="Table 4.14 - Staff of the Mauritius Prison Service, Republic of Mauritius, 2016 &amp; 2017"/>
    <hyperlink ref="A60" location="'Tab 4.14 &amp; 4.15'!A1" display="Table 4.15 - Staff of  the Rehabilitation Youth Centre, Republic of Mauritius, 2016 &amp; 2017"/>
    <hyperlink ref="A61" location="'Tab 4.16'!A1" display="Table 4.16 - Total expenditure of the prisons,  Republic of Mauritius, 2013 - 2014 (January - December), 2015 (January - June) &amp; 2015/2016 - 2016/2017 "/>
    <hyperlink ref="A63" location="'Tab 5.1'!A1" display="Table 5.1 - Offenders sentenced with probation orders, Republic of Mauritius, 2014 -  2017"/>
    <hyperlink ref="A64" location="'Tab 5.2'!A1" display="Table 5.2 - Offences for probation orders according to United Nations classification of offences, Republic of Mauritius, 2014 - 2017"/>
    <hyperlink ref="A65" location="'Tab 5.3 &amp; 5.4'!A1" display="Table 5.3 - Offenders subjected to community service work, Republic of Mauritius, 2014 - 2017"/>
    <hyperlink ref="A66" location="'Tab 5.3 &amp; 5.4'!A1" display="Table 5.4 - Offences for Community Service Orders according to United Nations classification of offences, Republic of Mauritius, 2014 - 2017"/>
    <hyperlink ref="A67" location="'Tab  5.5 &amp; 5.6'!A1" display="Table 5.5 - Staff of the Probation and Aftercare Service, Republic of Mauritius, 2016 &amp; 2017"/>
    <hyperlink ref="A68" location="'Tab  5.5 &amp; 5.6'!A1" display="Table 5.6 - Total expenditure of the Probation and Aftercare Service, Republic of Mauritius, 2013 - 2014 (Jan. - Dec.), 2015 (January - June) &amp; 2015/2016 - 2016/2017  "/>
  </hyperlinks>
  <printOptions/>
  <pageMargins left="0.511811023622047" right="0.511811024" top="0.748031496062992" bottom="0.748031496062992" header="0.31496062992126" footer="0.31496062992126"/>
  <pageSetup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L1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F1"/>
    </sheetView>
  </sheetViews>
  <sheetFormatPr defaultColWidth="9.140625" defaultRowHeight="15"/>
  <cols>
    <col min="1" max="1" width="35.8515625" style="32" customWidth="1"/>
    <col min="2" max="6" width="9.7109375" style="32" customWidth="1"/>
    <col min="7" max="16384" width="9.140625" style="32" customWidth="1"/>
  </cols>
  <sheetData>
    <row r="1" spans="1:7" ht="33" customHeight="1">
      <c r="A1" s="1483" t="s">
        <v>742</v>
      </c>
      <c r="B1" s="1483"/>
      <c r="C1" s="1483"/>
      <c r="D1" s="1483"/>
      <c r="E1" s="1483"/>
      <c r="F1" s="1483"/>
      <c r="G1" s="89"/>
    </row>
    <row r="2" spans="1:12" s="55" customFormat="1" ht="18.75" customHeight="1">
      <c r="A2" s="1438" t="s">
        <v>904</v>
      </c>
      <c r="B2" s="1439"/>
      <c r="C2" s="1439"/>
      <c r="D2" s="1439"/>
      <c r="E2" s="1440"/>
      <c r="F2" s="1440"/>
      <c r="I2" s="63"/>
      <c r="L2" s="63"/>
    </row>
    <row r="3" spans="1:6" ht="24" customHeight="1">
      <c r="A3" s="1484" t="s">
        <v>60</v>
      </c>
      <c r="B3" s="1484" t="s">
        <v>427</v>
      </c>
      <c r="C3" s="1486" t="s">
        <v>59</v>
      </c>
      <c r="D3" s="1486"/>
      <c r="E3" s="1486"/>
      <c r="F3" s="1486"/>
    </row>
    <row r="4" spans="1:6" ht="24" customHeight="1">
      <c r="A4" s="1485"/>
      <c r="B4" s="1485"/>
      <c r="C4" s="136">
        <v>2014</v>
      </c>
      <c r="D4" s="556" t="s">
        <v>440</v>
      </c>
      <c r="E4" s="136">
        <v>2016</v>
      </c>
      <c r="F4" s="136">
        <v>2017</v>
      </c>
    </row>
    <row r="5" spans="1:10" ht="24.75" customHeight="1">
      <c r="A5" s="42" t="s">
        <v>47</v>
      </c>
      <c r="B5" s="197" t="s">
        <v>366</v>
      </c>
      <c r="C5" s="278">
        <v>12</v>
      </c>
      <c r="D5" s="278">
        <v>13.1</v>
      </c>
      <c r="E5" s="278">
        <v>17.1</v>
      </c>
      <c r="F5" s="278">
        <v>197.2</v>
      </c>
      <c r="H5" s="206"/>
      <c r="I5" s="206"/>
      <c r="J5" s="206"/>
    </row>
    <row r="6" spans="1:9" ht="24.75" customHeight="1">
      <c r="A6" s="42" t="s">
        <v>339</v>
      </c>
      <c r="B6" s="198" t="s">
        <v>366</v>
      </c>
      <c r="C6" s="218">
        <v>118.2</v>
      </c>
      <c r="D6" s="218">
        <v>80.3</v>
      </c>
      <c r="E6" s="218">
        <v>83.6</v>
      </c>
      <c r="F6" s="218">
        <v>88.6</v>
      </c>
      <c r="H6" s="206"/>
      <c r="I6" s="206"/>
    </row>
    <row r="7" spans="1:9" ht="24.75" customHeight="1">
      <c r="A7" s="273" t="s">
        <v>57</v>
      </c>
      <c r="B7" s="274" t="s">
        <v>366</v>
      </c>
      <c r="C7" s="279">
        <v>0.6</v>
      </c>
      <c r="D7" s="279">
        <v>5.4</v>
      </c>
      <c r="E7" s="279">
        <v>2.1</v>
      </c>
      <c r="F7" s="279">
        <v>2.5</v>
      </c>
      <c r="H7" s="206"/>
      <c r="I7" s="206"/>
    </row>
    <row r="8" spans="1:9" ht="24.75" customHeight="1">
      <c r="A8" s="275" t="s">
        <v>345</v>
      </c>
      <c r="B8" s="275" t="s">
        <v>346</v>
      </c>
      <c r="C8" s="165">
        <v>1168</v>
      </c>
      <c r="D8" s="165">
        <v>391</v>
      </c>
      <c r="E8" s="165">
        <v>7</v>
      </c>
      <c r="F8" s="165">
        <v>12792</v>
      </c>
      <c r="H8" s="206"/>
      <c r="I8" s="206"/>
    </row>
    <row r="9" spans="1:10" ht="24.75" customHeight="1">
      <c r="A9" s="275" t="s">
        <v>344</v>
      </c>
      <c r="B9" s="275" t="s">
        <v>346</v>
      </c>
      <c r="C9" s="165">
        <v>2899</v>
      </c>
      <c r="D9" s="165">
        <v>1084</v>
      </c>
      <c r="E9" s="165">
        <v>6215</v>
      </c>
      <c r="F9" s="165">
        <v>16926</v>
      </c>
      <c r="H9" s="206"/>
      <c r="I9" s="206"/>
      <c r="J9" s="206"/>
    </row>
    <row r="10" spans="1:9" ht="24.75" customHeight="1">
      <c r="A10" s="276" t="s">
        <v>774</v>
      </c>
      <c r="B10" s="276" t="s">
        <v>346</v>
      </c>
      <c r="C10" s="1228" t="s">
        <v>773</v>
      </c>
      <c r="D10" s="1228" t="s">
        <v>773</v>
      </c>
      <c r="E10" s="277">
        <v>89</v>
      </c>
      <c r="F10" s="277">
        <v>706</v>
      </c>
      <c r="H10" s="206"/>
      <c r="I10" s="206"/>
    </row>
    <row r="11" spans="1:6" ht="5.25" customHeight="1">
      <c r="A11" s="548"/>
      <c r="B11" s="275"/>
      <c r="C11" s="165"/>
      <c r="D11" s="165"/>
      <c r="E11" s="165"/>
      <c r="F11" s="165"/>
    </row>
    <row r="12" ht="17.25" customHeight="1">
      <c r="A12" s="1227" t="s">
        <v>772</v>
      </c>
    </row>
  </sheetData>
  <sheetProtection/>
  <mergeCells count="4">
    <mergeCell ref="A1:F1"/>
    <mergeCell ref="A3:A4"/>
    <mergeCell ref="B3:B4"/>
    <mergeCell ref="C3:F3"/>
  </mergeCells>
  <hyperlinks>
    <hyperlink ref="A2" location="Contents!A3" display="Back to Contents"/>
  </hyperlinks>
  <printOptions/>
  <pageMargins left="0.748031496062992" right="0.748031496062992" top="0.748031496062992" bottom="0.748031496062992" header="0.511811023622047" footer="0.511811023622047"/>
  <pageSetup firstPageNumber="45" useFirstPageNumber="1" orientation="portrait" paperSize="9" r:id="rId1"/>
  <headerFooter>
    <oddHeader>&amp;C&amp;"Times New Roman,Regular"&amp;P</oddHeader>
  </headerFooter>
  <ignoredErrors>
    <ignoredError sqref="D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W34"/>
  <sheetViews>
    <sheetView zoomScalePageLayoutView="0" workbookViewId="0" topLeftCell="A1">
      <pane xSplit="1" ySplit="6" topLeftCell="B7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J1"/>
    </sheetView>
  </sheetViews>
  <sheetFormatPr defaultColWidth="9.140625" defaultRowHeight="23.25" customHeight="1"/>
  <cols>
    <col min="1" max="1" width="15.57421875" style="38" customWidth="1"/>
    <col min="2" max="10" width="7.7109375" style="38" customWidth="1"/>
    <col min="11" max="16384" width="9.140625" style="38" customWidth="1"/>
  </cols>
  <sheetData>
    <row r="1" spans="1:10" s="43" customFormat="1" ht="40.5" customHeight="1">
      <c r="A1" s="1460" t="s">
        <v>743</v>
      </c>
      <c r="B1" s="1460"/>
      <c r="C1" s="1460"/>
      <c r="D1" s="1460"/>
      <c r="E1" s="1460"/>
      <c r="F1" s="1460"/>
      <c r="G1" s="1460"/>
      <c r="H1" s="1460"/>
      <c r="I1" s="1460"/>
      <c r="J1" s="1460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10" s="43" customFormat="1" ht="16.5" customHeight="1">
      <c r="A3" s="10"/>
      <c r="B3" s="5"/>
      <c r="C3" s="5"/>
      <c r="D3" s="5"/>
      <c r="E3" s="5"/>
      <c r="F3" s="5"/>
      <c r="G3" s="5"/>
      <c r="H3" s="5"/>
      <c r="I3" s="10"/>
      <c r="J3" s="356" t="s">
        <v>17</v>
      </c>
    </row>
    <row r="4" spans="1:10" s="43" customFormat="1" ht="21" customHeight="1">
      <c r="A4" s="1463" t="s">
        <v>60</v>
      </c>
      <c r="B4" s="1488" t="s">
        <v>61</v>
      </c>
      <c r="C4" s="1488"/>
      <c r="D4" s="1488"/>
      <c r="E4" s="1488"/>
      <c r="F4" s="1488"/>
      <c r="G4" s="1488"/>
      <c r="H4" s="1488"/>
      <c r="I4" s="1488"/>
      <c r="J4" s="1488"/>
    </row>
    <row r="5" spans="1:10" s="43" customFormat="1" ht="21" customHeight="1">
      <c r="A5" s="1487"/>
      <c r="B5" s="1488" t="s">
        <v>62</v>
      </c>
      <c r="C5" s="1488"/>
      <c r="D5" s="1488"/>
      <c r="E5" s="1489" t="s">
        <v>63</v>
      </c>
      <c r="F5" s="1488"/>
      <c r="G5" s="1490"/>
      <c r="H5" s="1488" t="s">
        <v>0</v>
      </c>
      <c r="I5" s="1488"/>
      <c r="J5" s="1488"/>
    </row>
    <row r="6" spans="1:10" s="24" customFormat="1" ht="24.75" customHeight="1">
      <c r="A6" s="1464"/>
      <c r="B6" s="44" t="s">
        <v>12</v>
      </c>
      <c r="C6" s="44" t="s">
        <v>11</v>
      </c>
      <c r="D6" s="346" t="s">
        <v>64</v>
      </c>
      <c r="E6" s="45" t="s">
        <v>12</v>
      </c>
      <c r="F6" s="44" t="s">
        <v>11</v>
      </c>
      <c r="G6" s="46" t="s">
        <v>64</v>
      </c>
      <c r="H6" s="44" t="s">
        <v>12</v>
      </c>
      <c r="I6" s="44" t="s">
        <v>11</v>
      </c>
      <c r="J6" s="44" t="s">
        <v>64</v>
      </c>
    </row>
    <row r="7" spans="1:21" s="24" customFormat="1" ht="24.75" customHeight="1">
      <c r="A7" s="10">
        <v>2014</v>
      </c>
      <c r="B7" s="357">
        <v>1662</v>
      </c>
      <c r="C7" s="357">
        <v>55</v>
      </c>
      <c r="D7" s="357">
        <v>1717</v>
      </c>
      <c r="E7" s="364">
        <v>37</v>
      </c>
      <c r="F7" s="500">
        <v>1</v>
      </c>
      <c r="G7" s="310">
        <v>38</v>
      </c>
      <c r="H7" s="357">
        <v>1699</v>
      </c>
      <c r="I7" s="357">
        <v>56</v>
      </c>
      <c r="J7" s="357">
        <v>1755</v>
      </c>
      <c r="M7" s="612"/>
      <c r="N7" s="612"/>
      <c r="O7" s="612"/>
      <c r="P7" s="612"/>
      <c r="Q7" s="612"/>
      <c r="R7" s="612"/>
      <c r="S7" s="612"/>
      <c r="T7" s="612"/>
      <c r="U7" s="612"/>
    </row>
    <row r="8" spans="1:10" ht="24.75" customHeight="1">
      <c r="A8" s="34" t="s">
        <v>47</v>
      </c>
      <c r="B8" s="359">
        <v>331</v>
      </c>
      <c r="C8" s="359">
        <v>15</v>
      </c>
      <c r="D8" s="359">
        <v>346</v>
      </c>
      <c r="E8" s="365">
        <v>2</v>
      </c>
      <c r="F8" s="1222">
        <v>0</v>
      </c>
      <c r="G8" s="361">
        <v>2</v>
      </c>
      <c r="H8" s="358">
        <v>333</v>
      </c>
      <c r="I8" s="358">
        <v>15</v>
      </c>
      <c r="J8" s="357">
        <v>348</v>
      </c>
    </row>
    <row r="9" spans="1:10" ht="24.75" customHeight="1">
      <c r="A9" s="34" t="s">
        <v>52</v>
      </c>
      <c r="B9" s="359">
        <v>1174</v>
      </c>
      <c r="C9" s="359">
        <v>29</v>
      </c>
      <c r="D9" s="359">
        <v>1203</v>
      </c>
      <c r="E9" s="365">
        <v>34</v>
      </c>
      <c r="F9" s="501">
        <v>1</v>
      </c>
      <c r="G9" s="361">
        <v>35</v>
      </c>
      <c r="H9" s="358">
        <v>1208</v>
      </c>
      <c r="I9" s="358">
        <v>30</v>
      </c>
      <c r="J9" s="357">
        <v>1238</v>
      </c>
    </row>
    <row r="10" spans="1:10" s="281" customFormat="1" ht="24.75" customHeight="1">
      <c r="A10" s="47" t="s">
        <v>347</v>
      </c>
      <c r="B10" s="359">
        <v>79</v>
      </c>
      <c r="C10" s="359">
        <v>7</v>
      </c>
      <c r="D10" s="359">
        <v>86</v>
      </c>
      <c r="E10" s="502">
        <v>1</v>
      </c>
      <c r="F10" s="1222">
        <v>0</v>
      </c>
      <c r="G10" s="362">
        <v>1</v>
      </c>
      <c r="H10" s="359">
        <v>80</v>
      </c>
      <c r="I10" s="359">
        <v>7</v>
      </c>
      <c r="J10" s="366">
        <v>87</v>
      </c>
    </row>
    <row r="11" spans="1:10" s="281" customFormat="1" ht="24.75" customHeight="1">
      <c r="A11" s="47" t="s">
        <v>345</v>
      </c>
      <c r="B11" s="359">
        <v>32</v>
      </c>
      <c r="C11" s="359">
        <v>2</v>
      </c>
      <c r="D11" s="359">
        <v>34</v>
      </c>
      <c r="E11" s="1364">
        <v>0</v>
      </c>
      <c r="F11" s="1222">
        <v>0</v>
      </c>
      <c r="G11" s="1365">
        <v>0</v>
      </c>
      <c r="H11" s="359">
        <v>32</v>
      </c>
      <c r="I11" s="359">
        <v>2</v>
      </c>
      <c r="J11" s="366">
        <v>34</v>
      </c>
    </row>
    <row r="12" spans="1:10" ht="24.75" customHeight="1">
      <c r="A12" s="36" t="s">
        <v>65</v>
      </c>
      <c r="B12" s="363">
        <v>46</v>
      </c>
      <c r="C12" s="359">
        <v>2</v>
      </c>
      <c r="D12" s="359">
        <v>48</v>
      </c>
      <c r="E12" s="1364">
        <v>0</v>
      </c>
      <c r="F12" s="1222">
        <v>0</v>
      </c>
      <c r="G12" s="1365">
        <v>0</v>
      </c>
      <c r="H12" s="358">
        <v>46</v>
      </c>
      <c r="I12" s="358">
        <v>2</v>
      </c>
      <c r="J12" s="357">
        <v>48</v>
      </c>
    </row>
    <row r="13" spans="1:22" s="24" customFormat="1" ht="21.75" customHeight="1">
      <c r="A13" s="10">
        <v>2015</v>
      </c>
      <c r="B13" s="357">
        <v>1669</v>
      </c>
      <c r="C13" s="357">
        <v>53</v>
      </c>
      <c r="D13" s="357">
        <v>1722</v>
      </c>
      <c r="E13" s="364">
        <v>48</v>
      </c>
      <c r="F13" s="500">
        <v>1</v>
      </c>
      <c r="G13" s="310">
        <v>49</v>
      </c>
      <c r="H13" s="357">
        <v>1717</v>
      </c>
      <c r="I13" s="357">
        <v>54</v>
      </c>
      <c r="J13" s="357">
        <v>1771</v>
      </c>
      <c r="N13" s="612"/>
      <c r="O13" s="612"/>
      <c r="P13" s="612"/>
      <c r="Q13" s="612"/>
      <c r="R13" s="612"/>
      <c r="S13" s="612"/>
      <c r="T13" s="612"/>
      <c r="U13" s="612"/>
      <c r="V13" s="612"/>
    </row>
    <row r="14" spans="1:10" ht="21.75" customHeight="1">
      <c r="A14" s="34" t="s">
        <v>47</v>
      </c>
      <c r="B14" s="359">
        <v>544</v>
      </c>
      <c r="C14" s="359">
        <v>21</v>
      </c>
      <c r="D14" s="359">
        <v>565</v>
      </c>
      <c r="E14" s="365">
        <v>5</v>
      </c>
      <c r="F14" s="1222">
        <v>0</v>
      </c>
      <c r="G14" s="361">
        <v>5</v>
      </c>
      <c r="H14" s="358">
        <v>549</v>
      </c>
      <c r="I14" s="358">
        <v>21</v>
      </c>
      <c r="J14" s="357">
        <v>570</v>
      </c>
    </row>
    <row r="15" spans="1:10" ht="21.75" customHeight="1">
      <c r="A15" s="34" t="s">
        <v>52</v>
      </c>
      <c r="B15" s="359">
        <v>989</v>
      </c>
      <c r="C15" s="359">
        <v>29</v>
      </c>
      <c r="D15" s="359">
        <v>1018</v>
      </c>
      <c r="E15" s="365">
        <v>43</v>
      </c>
      <c r="F15" s="501">
        <v>1</v>
      </c>
      <c r="G15" s="361">
        <v>44</v>
      </c>
      <c r="H15" s="358">
        <v>1032</v>
      </c>
      <c r="I15" s="358">
        <v>30</v>
      </c>
      <c r="J15" s="357">
        <v>1062</v>
      </c>
    </row>
    <row r="16" spans="1:10" s="281" customFormat="1" ht="24.75" customHeight="1">
      <c r="A16" s="47" t="s">
        <v>347</v>
      </c>
      <c r="B16" s="359">
        <v>79</v>
      </c>
      <c r="C16" s="359">
        <v>2</v>
      </c>
      <c r="D16" s="359">
        <v>81</v>
      </c>
      <c r="E16" s="1364">
        <v>0</v>
      </c>
      <c r="F16" s="1222">
        <v>0</v>
      </c>
      <c r="G16" s="1366">
        <v>0</v>
      </c>
      <c r="H16" s="359">
        <v>79</v>
      </c>
      <c r="I16" s="359">
        <v>2</v>
      </c>
      <c r="J16" s="366">
        <v>81</v>
      </c>
    </row>
    <row r="17" spans="1:10" s="281" customFormat="1" ht="21" customHeight="1">
      <c r="A17" s="47" t="s">
        <v>345</v>
      </c>
      <c r="B17" s="359">
        <v>17</v>
      </c>
      <c r="C17" s="1222">
        <v>0</v>
      </c>
      <c r="D17" s="359">
        <v>17</v>
      </c>
      <c r="E17" s="1364">
        <v>0</v>
      </c>
      <c r="F17" s="1222">
        <v>0</v>
      </c>
      <c r="G17" s="1366">
        <v>0</v>
      </c>
      <c r="H17" s="359">
        <v>17</v>
      </c>
      <c r="I17" s="1222">
        <v>0</v>
      </c>
      <c r="J17" s="366">
        <v>17</v>
      </c>
    </row>
    <row r="18" spans="1:10" ht="24.75" customHeight="1">
      <c r="A18" s="36" t="s">
        <v>65</v>
      </c>
      <c r="B18" s="363">
        <v>40</v>
      </c>
      <c r="C18" s="359">
        <v>1</v>
      </c>
      <c r="D18" s="359">
        <v>41</v>
      </c>
      <c r="E18" s="1364">
        <v>0</v>
      </c>
      <c r="F18" s="1222">
        <v>0</v>
      </c>
      <c r="G18" s="1366">
        <v>0</v>
      </c>
      <c r="H18" s="358">
        <v>40</v>
      </c>
      <c r="I18" s="358">
        <v>1</v>
      </c>
      <c r="J18" s="357">
        <v>41</v>
      </c>
    </row>
    <row r="19" spans="1:23" ht="21.75" customHeight="1">
      <c r="A19" s="10">
        <v>2016</v>
      </c>
      <c r="B19" s="357">
        <v>1749</v>
      </c>
      <c r="C19" s="357">
        <v>63</v>
      </c>
      <c r="D19" s="357">
        <v>1812</v>
      </c>
      <c r="E19" s="364">
        <v>48</v>
      </c>
      <c r="F19" s="500">
        <v>3</v>
      </c>
      <c r="G19" s="310">
        <v>51</v>
      </c>
      <c r="H19" s="357">
        <v>1797</v>
      </c>
      <c r="I19" s="357">
        <v>66</v>
      </c>
      <c r="J19" s="357">
        <v>1863</v>
      </c>
      <c r="N19" s="613"/>
      <c r="O19" s="613"/>
      <c r="P19" s="613"/>
      <c r="Q19" s="613"/>
      <c r="R19" s="613"/>
      <c r="S19" s="613"/>
      <c r="T19" s="613"/>
      <c r="U19" s="613"/>
      <c r="V19" s="613"/>
      <c r="W19" s="613"/>
    </row>
    <row r="20" spans="1:10" ht="21.75" customHeight="1">
      <c r="A20" s="34" t="s">
        <v>47</v>
      </c>
      <c r="B20" s="359">
        <v>653</v>
      </c>
      <c r="C20" s="359">
        <v>19</v>
      </c>
      <c r="D20" s="359">
        <v>672</v>
      </c>
      <c r="E20" s="365">
        <v>2</v>
      </c>
      <c r="F20" s="1222">
        <v>0</v>
      </c>
      <c r="G20" s="361">
        <v>2</v>
      </c>
      <c r="H20" s="358">
        <v>655</v>
      </c>
      <c r="I20" s="358">
        <v>19</v>
      </c>
      <c r="J20" s="357">
        <v>674</v>
      </c>
    </row>
    <row r="21" spans="1:10" ht="21.75" customHeight="1">
      <c r="A21" s="34" t="s">
        <v>52</v>
      </c>
      <c r="B21" s="359">
        <v>945</v>
      </c>
      <c r="C21" s="359">
        <v>32</v>
      </c>
      <c r="D21" s="359">
        <v>977</v>
      </c>
      <c r="E21" s="365">
        <v>43</v>
      </c>
      <c r="F21" s="501">
        <v>3</v>
      </c>
      <c r="G21" s="361">
        <v>46</v>
      </c>
      <c r="H21" s="358">
        <v>988</v>
      </c>
      <c r="I21" s="358">
        <v>35</v>
      </c>
      <c r="J21" s="357">
        <v>1023</v>
      </c>
    </row>
    <row r="22" spans="1:10" s="281" customFormat="1" ht="24.75" customHeight="1">
      <c r="A22" s="47" t="s">
        <v>347</v>
      </c>
      <c r="B22" s="359">
        <v>71</v>
      </c>
      <c r="C22" s="359">
        <v>5</v>
      </c>
      <c r="D22" s="359">
        <v>76</v>
      </c>
      <c r="E22" s="478">
        <v>1</v>
      </c>
      <c r="F22" s="1222">
        <v>0</v>
      </c>
      <c r="G22" s="362">
        <v>1</v>
      </c>
      <c r="H22" s="359">
        <v>72</v>
      </c>
      <c r="I22" s="359">
        <v>5</v>
      </c>
      <c r="J22" s="366">
        <v>77</v>
      </c>
    </row>
    <row r="23" spans="1:10" s="281" customFormat="1" ht="22.5" customHeight="1">
      <c r="A23" s="47" t="s">
        <v>345</v>
      </c>
      <c r="B23" s="359">
        <v>14</v>
      </c>
      <c r="C23" s="477">
        <v>2</v>
      </c>
      <c r="D23" s="359">
        <v>16</v>
      </c>
      <c r="E23" s="478">
        <v>2</v>
      </c>
      <c r="F23" s="1222">
        <v>0</v>
      </c>
      <c r="G23" s="518">
        <v>2</v>
      </c>
      <c r="H23" s="359">
        <v>16</v>
      </c>
      <c r="I23" s="477">
        <v>2</v>
      </c>
      <c r="J23" s="366">
        <v>18</v>
      </c>
    </row>
    <row r="24" spans="1:11" ht="22.5" customHeight="1">
      <c r="A24" s="36" t="s">
        <v>65</v>
      </c>
      <c r="B24" s="363">
        <v>66</v>
      </c>
      <c r="C24" s="359">
        <v>5</v>
      </c>
      <c r="D24" s="359">
        <v>71</v>
      </c>
      <c r="E24" s="1364">
        <v>0</v>
      </c>
      <c r="F24" s="1222">
        <v>0</v>
      </c>
      <c r="G24" s="1366">
        <v>0</v>
      </c>
      <c r="H24" s="358">
        <v>66</v>
      </c>
      <c r="I24" s="358">
        <v>5</v>
      </c>
      <c r="J24" s="357">
        <v>71</v>
      </c>
      <c r="K24" s="1222"/>
    </row>
    <row r="25" spans="1:23" ht="22.5" customHeight="1">
      <c r="A25" s="10">
        <v>2017</v>
      </c>
      <c r="B25" s="357">
        <v>2188</v>
      </c>
      <c r="C25" s="357">
        <v>74</v>
      </c>
      <c r="D25" s="357">
        <v>2262</v>
      </c>
      <c r="E25" s="364">
        <v>32</v>
      </c>
      <c r="F25" s="500">
        <v>0</v>
      </c>
      <c r="G25" s="310">
        <v>32</v>
      </c>
      <c r="H25" s="357">
        <v>2220</v>
      </c>
      <c r="I25" s="357">
        <v>74</v>
      </c>
      <c r="J25" s="357">
        <v>2294</v>
      </c>
      <c r="K25" s="557"/>
      <c r="L25" s="1187"/>
      <c r="M25" s="1187"/>
      <c r="N25" s="1187"/>
      <c r="O25" s="613"/>
      <c r="P25" s="613"/>
      <c r="Q25" s="613"/>
      <c r="R25" s="613"/>
      <c r="S25" s="613"/>
      <c r="T25" s="613"/>
      <c r="U25" s="613"/>
      <c r="V25" s="613"/>
      <c r="W25" s="613"/>
    </row>
    <row r="26" spans="1:23" ht="22.5" customHeight="1">
      <c r="A26" s="34" t="s">
        <v>47</v>
      </c>
      <c r="B26" s="359">
        <v>746</v>
      </c>
      <c r="C26" s="359">
        <v>28</v>
      </c>
      <c r="D26" s="359">
        <v>774</v>
      </c>
      <c r="E26" s="365">
        <v>3</v>
      </c>
      <c r="F26" s="1222">
        <v>0</v>
      </c>
      <c r="G26" s="1188">
        <v>3</v>
      </c>
      <c r="H26" s="359">
        <v>749</v>
      </c>
      <c r="I26" s="359">
        <v>28</v>
      </c>
      <c r="J26" s="366">
        <v>777</v>
      </c>
      <c r="K26" s="358"/>
      <c r="L26" s="1187"/>
      <c r="M26" s="1187"/>
      <c r="N26" s="1187"/>
      <c r="U26" s="613"/>
      <c r="V26" s="613"/>
      <c r="W26" s="613"/>
    </row>
    <row r="27" spans="1:23" ht="22.5" customHeight="1">
      <c r="A27" s="34" t="s">
        <v>52</v>
      </c>
      <c r="B27" s="359">
        <v>1226</v>
      </c>
      <c r="C27" s="359">
        <v>34</v>
      </c>
      <c r="D27" s="359">
        <v>1260</v>
      </c>
      <c r="E27" s="365">
        <v>29</v>
      </c>
      <c r="F27" s="1222">
        <v>0</v>
      </c>
      <c r="G27" s="1188">
        <v>29</v>
      </c>
      <c r="H27" s="359">
        <v>1255</v>
      </c>
      <c r="I27" s="359">
        <v>34</v>
      </c>
      <c r="J27" s="366">
        <v>1289</v>
      </c>
      <c r="K27" s="358"/>
      <c r="L27" s="1187"/>
      <c r="M27" s="1187"/>
      <c r="N27" s="1187"/>
      <c r="U27" s="613"/>
      <c r="V27" s="613"/>
      <c r="W27" s="613"/>
    </row>
    <row r="28" spans="1:23" s="281" customFormat="1" ht="24.75" customHeight="1">
      <c r="A28" s="47" t="s">
        <v>347</v>
      </c>
      <c r="B28" s="359">
        <v>97</v>
      </c>
      <c r="C28" s="359">
        <v>4</v>
      </c>
      <c r="D28" s="359">
        <v>101</v>
      </c>
      <c r="E28" s="1364">
        <v>0</v>
      </c>
      <c r="F28" s="1222">
        <v>0</v>
      </c>
      <c r="G28" s="1366">
        <v>0</v>
      </c>
      <c r="H28" s="359">
        <v>97</v>
      </c>
      <c r="I28" s="359">
        <v>4</v>
      </c>
      <c r="J28" s="366">
        <v>101</v>
      </c>
      <c r="K28" s="359"/>
      <c r="L28" s="1187"/>
      <c r="M28" s="1187"/>
      <c r="N28" s="1187"/>
      <c r="U28" s="613"/>
      <c r="V28" s="613"/>
      <c r="W28" s="613"/>
    </row>
    <row r="29" spans="1:23" s="281" customFormat="1" ht="22.5" customHeight="1">
      <c r="A29" s="47" t="s">
        <v>345</v>
      </c>
      <c r="B29" s="359">
        <v>22</v>
      </c>
      <c r="C29" s="477">
        <v>1</v>
      </c>
      <c r="D29" s="359">
        <v>23</v>
      </c>
      <c r="E29" s="1364">
        <v>0</v>
      </c>
      <c r="F29" s="1222">
        <v>0</v>
      </c>
      <c r="G29" s="1366">
        <v>0</v>
      </c>
      <c r="H29" s="359">
        <v>22</v>
      </c>
      <c r="I29" s="359">
        <v>1</v>
      </c>
      <c r="J29" s="366">
        <v>23</v>
      </c>
      <c r="K29" s="359"/>
      <c r="L29" s="1187"/>
      <c r="M29" s="1187"/>
      <c r="N29" s="1187"/>
      <c r="U29" s="613"/>
      <c r="V29" s="613"/>
      <c r="W29" s="613"/>
    </row>
    <row r="30" spans="1:23" ht="22.5" customHeight="1">
      <c r="A30" s="50" t="s">
        <v>65</v>
      </c>
      <c r="B30" s="586">
        <v>97</v>
      </c>
      <c r="C30" s="360">
        <v>7</v>
      </c>
      <c r="D30" s="360">
        <v>104</v>
      </c>
      <c r="E30" s="1367">
        <v>0</v>
      </c>
      <c r="F30" s="1226">
        <v>0</v>
      </c>
      <c r="G30" s="1368">
        <v>0</v>
      </c>
      <c r="H30" s="360">
        <v>97</v>
      </c>
      <c r="I30" s="360">
        <v>7</v>
      </c>
      <c r="J30" s="1189">
        <v>104</v>
      </c>
      <c r="K30" s="358"/>
      <c r="L30" s="1187"/>
      <c r="M30" s="1187"/>
      <c r="N30" s="1187"/>
      <c r="U30" s="613"/>
      <c r="V30" s="613"/>
      <c r="W30" s="613"/>
    </row>
    <row r="31" spans="1:7" ht="17.25" customHeight="1">
      <c r="A31" s="32" t="s">
        <v>359</v>
      </c>
      <c r="B31" s="32"/>
      <c r="C31" s="32"/>
      <c r="D31" s="32"/>
      <c r="E31" s="32"/>
      <c r="F31" s="32"/>
      <c r="G31" s="32"/>
    </row>
    <row r="32" spans="1:10" ht="23.25" customHeight="1">
      <c r="A32" s="1221" t="s">
        <v>769</v>
      </c>
      <c r="B32" s="207"/>
      <c r="C32" s="207"/>
      <c r="D32" s="207"/>
      <c r="E32" s="207"/>
      <c r="F32" s="207"/>
      <c r="G32" s="207"/>
      <c r="H32" s="207"/>
      <c r="I32" s="207"/>
      <c r="J32" s="207"/>
    </row>
    <row r="33" spans="2:10" ht="23.25" customHeight="1">
      <c r="B33" s="207"/>
      <c r="C33" s="207"/>
      <c r="D33" s="207"/>
      <c r="E33" s="207"/>
      <c r="F33" s="207"/>
      <c r="G33" s="207"/>
      <c r="H33" s="207"/>
      <c r="I33" s="207"/>
      <c r="J33" s="207"/>
    </row>
    <row r="34" spans="2:10" ht="23.25" customHeight="1">
      <c r="B34" s="207"/>
      <c r="C34" s="207"/>
      <c r="D34" s="207"/>
      <c r="E34" s="207"/>
      <c r="F34" s="207"/>
      <c r="G34" s="207"/>
      <c r="H34" s="207"/>
      <c r="I34" s="207"/>
      <c r="J34" s="207"/>
    </row>
  </sheetData>
  <sheetProtection/>
  <mergeCells count="6">
    <mergeCell ref="A1:J1"/>
    <mergeCell ref="A4:A6"/>
    <mergeCell ref="B4:J4"/>
    <mergeCell ref="B5:D5"/>
    <mergeCell ref="E5:G5"/>
    <mergeCell ref="H5:J5"/>
  </mergeCells>
  <hyperlinks>
    <hyperlink ref="A2" location="Contents!A13" display="Back to Contents"/>
  </hyperlinks>
  <printOptions/>
  <pageMargins left="0.748031496062992" right="0.748031496062992" top="0.748031496062992" bottom="0.748031496062992" header="0.511811023622047" footer="0.511811023622047"/>
  <pageSetup firstPageNumber="46" useFirstPageNumber="1" orientation="portrait" paperSize="9" r:id="rId1"/>
  <headerFooter>
    <oddHeader>&amp;C&amp;"Times New Roman,Regular"&amp;P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8"/>
  <sheetViews>
    <sheetView zoomScalePageLayoutView="0" workbookViewId="0" topLeftCell="A1">
      <pane xSplit="1" ySplit="4" topLeftCell="B5" activePane="bottomRight" state="frozen"/>
      <selection pane="topLeft" activeCell="M1" sqref="M1"/>
      <selection pane="topRight" activeCell="M1" sqref="M1"/>
      <selection pane="bottomLeft" activeCell="M1" sqref="M1"/>
      <selection pane="bottomRight" activeCell="A1" sqref="A1"/>
    </sheetView>
  </sheetViews>
  <sheetFormatPr defaultColWidth="9.140625" defaultRowHeight="23.25" customHeight="1"/>
  <cols>
    <col min="1" max="1" width="31.140625" style="38" customWidth="1"/>
    <col min="2" max="9" width="11.8515625" style="38" customWidth="1"/>
    <col min="10" max="10" width="7.7109375" style="38" customWidth="1"/>
    <col min="11" max="16384" width="9.140625" style="38" customWidth="1"/>
  </cols>
  <sheetData>
    <row r="1" spans="1:9" ht="39.75" customHeight="1">
      <c r="A1" s="1432" t="s">
        <v>744</v>
      </c>
      <c r="B1" s="1432"/>
      <c r="C1" s="1432"/>
      <c r="D1" s="1432"/>
      <c r="E1" s="1432"/>
      <c r="F1" s="1432"/>
      <c r="G1" s="1432"/>
      <c r="H1" s="1432"/>
      <c r="I1" s="1432"/>
    </row>
    <row r="2" spans="1:12" s="55" customFormat="1" ht="18.75" customHeight="1">
      <c r="A2" s="1444" t="s">
        <v>904</v>
      </c>
      <c r="B2" s="1445"/>
      <c r="C2" s="1445"/>
      <c r="D2" s="1445"/>
      <c r="E2" s="1446"/>
      <c r="F2" s="1446"/>
      <c r="G2" s="1446"/>
      <c r="H2" s="1446"/>
      <c r="I2" s="1447"/>
      <c r="L2" s="63"/>
    </row>
    <row r="3" spans="1:9" ht="19.5" customHeight="1">
      <c r="A3" s="1491" t="s">
        <v>1</v>
      </c>
      <c r="B3" s="1493">
        <v>2014</v>
      </c>
      <c r="C3" s="1494"/>
      <c r="D3" s="1493">
        <v>2015</v>
      </c>
      <c r="E3" s="1494"/>
      <c r="F3" s="1493">
        <v>2016</v>
      </c>
      <c r="G3" s="1494"/>
      <c r="H3" s="1495">
        <v>2017</v>
      </c>
      <c r="I3" s="1495"/>
    </row>
    <row r="4" spans="1:9" ht="19.5" customHeight="1">
      <c r="A4" s="1492"/>
      <c r="B4" s="52" t="s">
        <v>17</v>
      </c>
      <c r="C4" s="1363" t="s">
        <v>388</v>
      </c>
      <c r="D4" s="52" t="s">
        <v>17</v>
      </c>
      <c r="E4" s="1363" t="s">
        <v>388</v>
      </c>
      <c r="F4" s="52" t="s">
        <v>17</v>
      </c>
      <c r="G4" s="1363" t="s">
        <v>388</v>
      </c>
      <c r="H4" s="51" t="s">
        <v>17</v>
      </c>
      <c r="I4" s="53" t="s">
        <v>388</v>
      </c>
    </row>
    <row r="5" spans="1:10" ht="33" customHeight="1">
      <c r="A5" s="48" t="s">
        <v>2</v>
      </c>
      <c r="B5" s="367">
        <v>821</v>
      </c>
      <c r="C5" s="1359">
        <v>6.820296404598924</v>
      </c>
      <c r="D5" s="367">
        <v>766</v>
      </c>
      <c r="E5" s="1359">
        <v>6.3832801393321725</v>
      </c>
      <c r="F5" s="367">
        <v>609</v>
      </c>
      <c r="G5" s="479">
        <v>5.1</v>
      </c>
      <c r="H5" s="587">
        <v>692</v>
      </c>
      <c r="I5" s="588">
        <v>5.8</v>
      </c>
      <c r="J5" s="128"/>
    </row>
    <row r="6" spans="1:9" ht="33" customHeight="1">
      <c r="A6" s="48" t="s">
        <v>3</v>
      </c>
      <c r="B6" s="368">
        <v>390</v>
      </c>
      <c r="C6" s="1360">
        <v>2.801039975867963</v>
      </c>
      <c r="D6" s="368">
        <v>244</v>
      </c>
      <c r="E6" s="1360">
        <v>1.7459499685156563</v>
      </c>
      <c r="F6" s="368">
        <v>169</v>
      </c>
      <c r="G6" s="480">
        <v>1.2</v>
      </c>
      <c r="H6" s="35">
        <v>197</v>
      </c>
      <c r="I6" s="589">
        <v>1.4</v>
      </c>
    </row>
    <row r="7" spans="1:9" ht="33" customHeight="1">
      <c r="A7" s="48" t="s">
        <v>4</v>
      </c>
      <c r="B7" s="368">
        <v>167</v>
      </c>
      <c r="C7" s="1360">
        <v>1.547327848195093</v>
      </c>
      <c r="D7" s="368">
        <v>189</v>
      </c>
      <c r="E7" s="1360">
        <v>1.7493520918178453</v>
      </c>
      <c r="F7" s="368">
        <v>177</v>
      </c>
      <c r="G7" s="1360">
        <v>1.6</v>
      </c>
      <c r="H7" s="35">
        <v>180</v>
      </c>
      <c r="I7" s="589">
        <v>1.7</v>
      </c>
    </row>
    <row r="8" spans="1:9" ht="33" customHeight="1">
      <c r="A8" s="48" t="s">
        <v>5</v>
      </c>
      <c r="B8" s="368">
        <v>260</v>
      </c>
      <c r="C8" s="1360">
        <v>1.8793052353106996</v>
      </c>
      <c r="D8" s="368">
        <v>241</v>
      </c>
      <c r="E8" s="1360">
        <v>1.740625180562778</v>
      </c>
      <c r="F8" s="368">
        <v>257</v>
      </c>
      <c r="G8" s="1360">
        <v>1.9</v>
      </c>
      <c r="H8" s="35">
        <v>256</v>
      </c>
      <c r="I8" s="589">
        <v>1.8</v>
      </c>
    </row>
    <row r="9" spans="1:9" ht="33" customHeight="1">
      <c r="A9" s="48" t="s">
        <v>6</v>
      </c>
      <c r="B9" s="368">
        <v>310</v>
      </c>
      <c r="C9" s="1360">
        <v>2.7465468817833063</v>
      </c>
      <c r="D9" s="368">
        <v>273</v>
      </c>
      <c r="E9" s="1360">
        <v>2.4163782649872982</v>
      </c>
      <c r="F9" s="368">
        <v>304</v>
      </c>
      <c r="G9" s="1360">
        <v>2.7</v>
      </c>
      <c r="H9" s="35">
        <v>389</v>
      </c>
      <c r="I9" s="589">
        <v>3.4</v>
      </c>
    </row>
    <row r="10" spans="1:9" ht="33" customHeight="1">
      <c r="A10" s="48" t="s">
        <v>7</v>
      </c>
      <c r="B10" s="368">
        <v>214</v>
      </c>
      <c r="C10" s="1360">
        <v>3.1144033880051807</v>
      </c>
      <c r="D10" s="368">
        <v>231</v>
      </c>
      <c r="E10" s="1360">
        <v>3.363473550867077</v>
      </c>
      <c r="F10" s="368">
        <v>225</v>
      </c>
      <c r="G10" s="1360">
        <v>3.3</v>
      </c>
      <c r="H10" s="35">
        <v>222</v>
      </c>
      <c r="I10" s="589">
        <v>3.2</v>
      </c>
    </row>
    <row r="11" spans="1:9" ht="33" customHeight="1">
      <c r="A11" s="48" t="s">
        <v>8</v>
      </c>
      <c r="B11" s="368">
        <v>810</v>
      </c>
      <c r="C11" s="1360">
        <v>2.194729397993855</v>
      </c>
      <c r="D11" s="368">
        <v>860</v>
      </c>
      <c r="E11" s="1360">
        <v>2.330894928135257</v>
      </c>
      <c r="F11" s="368">
        <v>940</v>
      </c>
      <c r="G11" s="1360">
        <v>2.6</v>
      </c>
      <c r="H11" s="35">
        <v>974</v>
      </c>
      <c r="I11" s="589">
        <v>2.6</v>
      </c>
    </row>
    <row r="12" spans="1:9" ht="33" customHeight="1">
      <c r="A12" s="48" t="s">
        <v>9</v>
      </c>
      <c r="B12" s="368">
        <v>145</v>
      </c>
      <c r="C12" s="1360">
        <v>1.7457469991211068</v>
      </c>
      <c r="D12" s="368">
        <v>121</v>
      </c>
      <c r="E12" s="1360">
        <v>1.4536106005454044</v>
      </c>
      <c r="F12" s="368">
        <v>116</v>
      </c>
      <c r="G12" s="1360">
        <v>1.4</v>
      </c>
      <c r="H12" s="35">
        <v>133</v>
      </c>
      <c r="I12" s="589">
        <v>1.6</v>
      </c>
    </row>
    <row r="13" spans="1:9" ht="33" customHeight="1">
      <c r="A13" s="48" t="s">
        <v>10</v>
      </c>
      <c r="B13" s="369">
        <v>185</v>
      </c>
      <c r="C13" s="1361">
        <v>2.322049428273776</v>
      </c>
      <c r="D13" s="369">
        <v>178</v>
      </c>
      <c r="E13" s="1361">
        <v>2.209588122843169</v>
      </c>
      <c r="F13" s="369">
        <v>153</v>
      </c>
      <c r="G13" s="1361">
        <v>1.9</v>
      </c>
      <c r="H13" s="590">
        <v>150</v>
      </c>
      <c r="I13" s="591">
        <v>1.8</v>
      </c>
    </row>
    <row r="14" spans="1:9" ht="33" customHeight="1">
      <c r="A14" s="19" t="s">
        <v>0</v>
      </c>
      <c r="B14" s="117">
        <v>3302</v>
      </c>
      <c r="C14" s="1362">
        <v>2.708188949900145</v>
      </c>
      <c r="D14" s="558">
        <v>3103</v>
      </c>
      <c r="E14" s="1362">
        <v>2.5420611585671065</v>
      </c>
      <c r="F14" s="558">
        <v>2950</v>
      </c>
      <c r="G14" s="1362">
        <v>2.4</v>
      </c>
      <c r="H14" s="592">
        <v>3193</v>
      </c>
      <c r="I14" s="593">
        <v>2.6</v>
      </c>
    </row>
    <row r="15" spans="1:9" ht="5.25" customHeight="1">
      <c r="A15" s="32"/>
      <c r="B15" s="32"/>
      <c r="C15" s="32"/>
      <c r="D15" s="32"/>
      <c r="E15" s="32"/>
      <c r="F15" s="32"/>
      <c r="G15" s="32"/>
      <c r="H15" s="32"/>
      <c r="I15" s="32"/>
    </row>
    <row r="16" spans="1:9" ht="19.5" customHeight="1">
      <c r="A16" s="281" t="s">
        <v>724</v>
      </c>
      <c r="B16" s="25"/>
      <c r="C16" s="32"/>
      <c r="D16" s="32"/>
      <c r="E16" s="32"/>
      <c r="F16" s="32"/>
      <c r="G16" s="32"/>
      <c r="H16" s="32"/>
      <c r="I16" s="32"/>
    </row>
    <row r="17" ht="15" customHeight="1">
      <c r="A17" s="38" t="s">
        <v>389</v>
      </c>
    </row>
    <row r="18" spans="2:8" ht="23.25" customHeight="1">
      <c r="B18" s="90"/>
      <c r="C18" s="90"/>
      <c r="D18" s="90"/>
      <c r="E18" s="90"/>
      <c r="F18" s="90"/>
      <c r="G18" s="90"/>
      <c r="H18" s="90"/>
    </row>
  </sheetData>
  <sheetProtection/>
  <mergeCells count="5">
    <mergeCell ref="A3:A4"/>
    <mergeCell ref="B3:C3"/>
    <mergeCell ref="D3:E3"/>
    <mergeCell ref="F3:G3"/>
    <mergeCell ref="H3:I3"/>
  </mergeCells>
  <hyperlinks>
    <hyperlink ref="A2" location="Contents!A14" display="Back to Contents"/>
  </hyperlinks>
  <printOptions/>
  <pageMargins left="0.748031496062992" right="0.15748031496063" top="0.748031496062992" bottom="0.748031496062992" header="0.511811023622047" footer="0.511811023622047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L34"/>
  <sheetViews>
    <sheetView zoomScalePageLayoutView="0" workbookViewId="0" topLeftCell="A1">
      <pane xSplit="1" ySplit="4" topLeftCell="B5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A1" sqref="A1:E1"/>
    </sheetView>
  </sheetViews>
  <sheetFormatPr defaultColWidth="9.140625" defaultRowHeight="15"/>
  <cols>
    <col min="1" max="1" width="33.7109375" style="542" customWidth="1"/>
    <col min="2" max="3" width="12.7109375" style="545" customWidth="1"/>
    <col min="4" max="4" width="12.7109375" style="542" customWidth="1"/>
    <col min="5" max="5" width="12.7109375" style="545" customWidth="1"/>
    <col min="6" max="16384" width="9.140625" style="542" customWidth="1"/>
  </cols>
  <sheetData>
    <row r="1" spans="1:5" ht="21" customHeight="1">
      <c r="A1" s="1460" t="s">
        <v>745</v>
      </c>
      <c r="B1" s="1460"/>
      <c r="C1" s="1460"/>
      <c r="D1" s="1460"/>
      <c r="E1" s="1460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5" ht="16.5" customHeight="1">
      <c r="A3" s="2"/>
      <c r="B3" s="56"/>
      <c r="C3" s="56"/>
      <c r="D3" s="2"/>
      <c r="E3" s="91" t="s">
        <v>17</v>
      </c>
    </row>
    <row r="4" spans="1:5" ht="25.5" customHeight="1">
      <c r="A4" s="72" t="s">
        <v>40</v>
      </c>
      <c r="B4" s="44">
        <v>2014</v>
      </c>
      <c r="C4" s="44">
        <v>2015</v>
      </c>
      <c r="D4" s="44">
        <v>2016</v>
      </c>
      <c r="E4" s="44">
        <v>2017</v>
      </c>
    </row>
    <row r="5" spans="1:5" s="543" customFormat="1" ht="20.25" customHeight="1">
      <c r="A5" s="73" t="s">
        <v>746</v>
      </c>
      <c r="B5" s="221">
        <v>96872</v>
      </c>
      <c r="C5" s="221">
        <v>58473</v>
      </c>
      <c r="D5" s="221">
        <v>86951</v>
      </c>
      <c r="E5" s="221">
        <v>93539</v>
      </c>
    </row>
    <row r="6" spans="1:5" s="543" customFormat="1" ht="29.25" customHeight="1">
      <c r="A6" s="73" t="s">
        <v>747</v>
      </c>
      <c r="B6" s="221">
        <v>2059</v>
      </c>
      <c r="C6" s="221">
        <v>1919</v>
      </c>
      <c r="D6" s="221">
        <v>1977</v>
      </c>
      <c r="E6" s="221">
        <v>1964</v>
      </c>
    </row>
    <row r="7" spans="1:5" s="543" customFormat="1" ht="20.25" customHeight="1">
      <c r="A7" s="73" t="s">
        <v>219</v>
      </c>
      <c r="B7" s="221">
        <v>1334</v>
      </c>
      <c r="C7" s="221">
        <v>1442</v>
      </c>
      <c r="D7" s="221">
        <v>1369</v>
      </c>
      <c r="E7" s="221">
        <v>1573</v>
      </c>
    </row>
    <row r="8" spans="1:5" s="543" customFormat="1" ht="20.25" customHeight="1">
      <c r="A8" s="73" t="s">
        <v>220</v>
      </c>
      <c r="B8" s="221">
        <v>125</v>
      </c>
      <c r="C8" s="221">
        <v>142</v>
      </c>
      <c r="D8" s="221">
        <v>163</v>
      </c>
      <c r="E8" s="221">
        <v>125</v>
      </c>
    </row>
    <row r="9" spans="1:5" s="543" customFormat="1" ht="20.25" customHeight="1">
      <c r="A9" s="73" t="s">
        <v>218</v>
      </c>
      <c r="B9" s="221">
        <v>216</v>
      </c>
      <c r="C9" s="221">
        <v>127</v>
      </c>
      <c r="D9" s="221">
        <v>181</v>
      </c>
      <c r="E9" s="221">
        <v>115</v>
      </c>
    </row>
    <row r="10" spans="1:5" s="543" customFormat="1" ht="21.75" customHeight="1">
      <c r="A10" s="73" t="s">
        <v>221</v>
      </c>
      <c r="B10" s="221">
        <v>3463</v>
      </c>
      <c r="C10" s="221">
        <v>2798</v>
      </c>
      <c r="D10" s="221">
        <v>3499</v>
      </c>
      <c r="E10" s="221">
        <v>2824</v>
      </c>
    </row>
    <row r="11" spans="1:5" s="543" customFormat="1" ht="21" customHeight="1">
      <c r="A11" s="38" t="s">
        <v>229</v>
      </c>
      <c r="B11" s="221">
        <v>1780</v>
      </c>
      <c r="C11" s="221">
        <v>1764</v>
      </c>
      <c r="D11" s="221">
        <v>1556</v>
      </c>
      <c r="E11" s="221">
        <v>1808</v>
      </c>
    </row>
    <row r="12" spans="1:5" s="543" customFormat="1" ht="22.5" customHeight="1">
      <c r="A12" s="38" t="s">
        <v>226</v>
      </c>
      <c r="B12" s="221">
        <v>1019</v>
      </c>
      <c r="C12" s="221">
        <v>1135</v>
      </c>
      <c r="D12" s="221">
        <v>1671</v>
      </c>
      <c r="E12" s="221">
        <v>1385</v>
      </c>
    </row>
    <row r="13" spans="1:5" s="543" customFormat="1" ht="22.5" customHeight="1">
      <c r="A13" s="38" t="s">
        <v>222</v>
      </c>
      <c r="B13" s="221">
        <v>4842</v>
      </c>
      <c r="C13" s="221">
        <v>6702</v>
      </c>
      <c r="D13" s="221">
        <v>8539</v>
      </c>
      <c r="E13" s="221">
        <v>10875</v>
      </c>
    </row>
    <row r="14" spans="1:5" s="543" customFormat="1" ht="21" customHeight="1">
      <c r="A14" s="38" t="s">
        <v>228</v>
      </c>
      <c r="B14" s="221">
        <v>1484</v>
      </c>
      <c r="C14" s="221">
        <v>1714</v>
      </c>
      <c r="D14" s="221">
        <v>1485</v>
      </c>
      <c r="E14" s="221">
        <v>1984</v>
      </c>
    </row>
    <row r="15" spans="1:5" s="543" customFormat="1" ht="22.5" customHeight="1">
      <c r="A15" s="38" t="s">
        <v>223</v>
      </c>
      <c r="B15" s="221">
        <v>3989</v>
      </c>
      <c r="C15" s="221">
        <v>4164</v>
      </c>
      <c r="D15" s="221">
        <v>6146</v>
      </c>
      <c r="E15" s="221">
        <v>11605</v>
      </c>
    </row>
    <row r="16" spans="1:5" s="543" customFormat="1" ht="24.75" customHeight="1">
      <c r="A16" s="73" t="s">
        <v>404</v>
      </c>
      <c r="B16" s="221">
        <v>10751</v>
      </c>
      <c r="C16" s="221">
        <v>11651</v>
      </c>
      <c r="D16" s="221">
        <v>9076</v>
      </c>
      <c r="E16" s="221">
        <v>7459</v>
      </c>
    </row>
    <row r="17" spans="1:5" s="543" customFormat="1" ht="22.5" customHeight="1">
      <c r="A17" s="38" t="s">
        <v>405</v>
      </c>
      <c r="B17" s="221">
        <v>777</v>
      </c>
      <c r="C17" s="221">
        <v>795</v>
      </c>
      <c r="D17" s="221">
        <v>716</v>
      </c>
      <c r="E17" s="221">
        <v>802</v>
      </c>
    </row>
    <row r="18" spans="1:5" s="543" customFormat="1" ht="21" customHeight="1">
      <c r="A18" s="38" t="s">
        <v>406</v>
      </c>
      <c r="B18" s="221">
        <v>1216</v>
      </c>
      <c r="C18" s="221">
        <v>1099</v>
      </c>
      <c r="D18" s="221">
        <v>1012</v>
      </c>
      <c r="E18" s="221">
        <v>942</v>
      </c>
    </row>
    <row r="19" spans="1:5" s="543" customFormat="1" ht="20.25" customHeight="1">
      <c r="A19" s="73" t="s">
        <v>407</v>
      </c>
      <c r="B19" s="221">
        <v>22050</v>
      </c>
      <c r="C19" s="221">
        <v>23224</v>
      </c>
      <c r="D19" s="221">
        <v>22793</v>
      </c>
      <c r="E19" s="221">
        <v>22851</v>
      </c>
    </row>
    <row r="20" spans="1:5" s="543" customFormat="1" ht="29.25" customHeight="1">
      <c r="A20" s="73" t="s">
        <v>408</v>
      </c>
      <c r="B20" s="221">
        <v>1221</v>
      </c>
      <c r="C20" s="221">
        <v>1599</v>
      </c>
      <c r="D20" s="221">
        <v>1115</v>
      </c>
      <c r="E20" s="221">
        <v>818</v>
      </c>
    </row>
    <row r="21" spans="1:5" s="543" customFormat="1" ht="22.5" customHeight="1">
      <c r="A21" s="73" t="s">
        <v>409</v>
      </c>
      <c r="B21" s="221">
        <v>6637</v>
      </c>
      <c r="C21" s="221">
        <v>8839</v>
      </c>
      <c r="D21" s="221">
        <v>8800</v>
      </c>
      <c r="E21" s="221">
        <v>10588</v>
      </c>
    </row>
    <row r="22" spans="1:5" s="543" customFormat="1" ht="22.5" customHeight="1">
      <c r="A22" s="38" t="s">
        <v>225</v>
      </c>
      <c r="B22" s="221">
        <v>536</v>
      </c>
      <c r="C22" s="221">
        <v>212</v>
      </c>
      <c r="D22" s="221">
        <v>122</v>
      </c>
      <c r="E22" s="221">
        <v>148</v>
      </c>
    </row>
    <row r="23" spans="1:5" s="543" customFormat="1" ht="22.5" customHeight="1">
      <c r="A23" s="38" t="s">
        <v>224</v>
      </c>
      <c r="B23" s="221">
        <v>2805</v>
      </c>
      <c r="C23" s="221">
        <v>3095</v>
      </c>
      <c r="D23" s="221">
        <v>2873</v>
      </c>
      <c r="E23" s="221">
        <v>2675</v>
      </c>
    </row>
    <row r="24" spans="1:5" s="543" customFormat="1" ht="21" customHeight="1">
      <c r="A24" s="38" t="s">
        <v>227</v>
      </c>
      <c r="B24" s="221">
        <v>414</v>
      </c>
      <c r="C24" s="221">
        <v>399</v>
      </c>
      <c r="D24" s="221">
        <v>352</v>
      </c>
      <c r="E24" s="221">
        <v>296</v>
      </c>
    </row>
    <row r="25" spans="1:5" s="543" customFormat="1" ht="21" customHeight="1">
      <c r="A25" s="38" t="s">
        <v>230</v>
      </c>
      <c r="B25" s="221">
        <v>2124</v>
      </c>
      <c r="C25" s="221">
        <v>1446</v>
      </c>
      <c r="D25" s="221">
        <v>1868</v>
      </c>
      <c r="E25" s="221">
        <v>2759</v>
      </c>
    </row>
    <row r="26" spans="1:5" s="543" customFormat="1" ht="21" customHeight="1">
      <c r="A26" s="38" t="s">
        <v>231</v>
      </c>
      <c r="B26" s="221">
        <v>1702</v>
      </c>
      <c r="C26" s="221">
        <v>1704</v>
      </c>
      <c r="D26" s="221">
        <v>1161</v>
      </c>
      <c r="E26" s="221">
        <v>1601</v>
      </c>
    </row>
    <row r="27" spans="1:5" s="543" customFormat="1" ht="21" customHeight="1">
      <c r="A27" s="38" t="s">
        <v>232</v>
      </c>
      <c r="B27" s="221">
        <v>1507</v>
      </c>
      <c r="C27" s="221">
        <v>856</v>
      </c>
      <c r="D27" s="221">
        <v>1018</v>
      </c>
      <c r="E27" s="221">
        <v>1237</v>
      </c>
    </row>
    <row r="28" spans="1:5" s="543" customFormat="1" ht="21" customHeight="1">
      <c r="A28" s="223" t="s">
        <v>340</v>
      </c>
      <c r="B28" s="221">
        <v>1624</v>
      </c>
      <c r="C28" s="221">
        <v>2177</v>
      </c>
      <c r="D28" s="221">
        <v>1746</v>
      </c>
      <c r="E28" s="221">
        <v>1761</v>
      </c>
    </row>
    <row r="29" spans="1:5" s="543" customFormat="1" ht="21" customHeight="1">
      <c r="A29" s="223" t="s">
        <v>365</v>
      </c>
      <c r="B29" s="221">
        <v>756</v>
      </c>
      <c r="C29" s="221">
        <v>748</v>
      </c>
      <c r="D29" s="221">
        <v>712</v>
      </c>
      <c r="E29" s="221">
        <v>619</v>
      </c>
    </row>
    <row r="30" spans="1:5" s="543" customFormat="1" ht="21" customHeight="1">
      <c r="A30" s="223" t="s">
        <v>341</v>
      </c>
      <c r="B30" s="221">
        <v>2345</v>
      </c>
      <c r="C30" s="221">
        <v>2438</v>
      </c>
      <c r="D30" s="221">
        <v>2063</v>
      </c>
      <c r="E30" s="221">
        <v>1808</v>
      </c>
    </row>
    <row r="31" spans="1:5" s="543" customFormat="1" ht="21" customHeight="1">
      <c r="A31" s="38" t="s">
        <v>510</v>
      </c>
      <c r="B31" s="221">
        <v>51207</v>
      </c>
      <c r="C31" s="221">
        <v>66177</v>
      </c>
      <c r="D31" s="221">
        <v>63898</v>
      </c>
      <c r="E31" s="221">
        <v>55940</v>
      </c>
    </row>
    <row r="32" spans="1:8" ht="27.75" customHeight="1">
      <c r="A32" s="72" t="s">
        <v>0</v>
      </c>
      <c r="B32" s="69">
        <v>224855</v>
      </c>
      <c r="C32" s="69">
        <v>206839</v>
      </c>
      <c r="D32" s="69">
        <v>232862</v>
      </c>
      <c r="E32" s="69">
        <v>240101</v>
      </c>
      <c r="G32" s="544"/>
      <c r="H32" s="544"/>
    </row>
    <row r="33" spans="1:5" s="543" customFormat="1" ht="9" customHeight="1">
      <c r="A33" s="1496"/>
      <c r="B33" s="1496"/>
      <c r="C33" s="1496"/>
      <c r="D33" s="1496"/>
      <c r="E33" s="222"/>
    </row>
    <row r="34" spans="1:5" ht="20.25" customHeight="1">
      <c r="A34" s="1497" t="s">
        <v>748</v>
      </c>
      <c r="B34" s="1497"/>
      <c r="C34" s="74"/>
      <c r="D34" s="221"/>
      <c r="E34" s="221"/>
    </row>
  </sheetData>
  <sheetProtection/>
  <mergeCells count="3">
    <mergeCell ref="A1:E1"/>
    <mergeCell ref="A33:D33"/>
    <mergeCell ref="A34:B34"/>
  </mergeCells>
  <hyperlinks>
    <hyperlink ref="A2" location="Contents!A15" display="Back to Contents"/>
  </hyperlinks>
  <printOptions/>
  <pageMargins left="0.748031496062992" right="0.748031496062992" top="0.748031496062992" bottom="0.748031496062992" header="0.511811023622047" footer="0.511811023622047"/>
  <pageSetup firstPageNumber="48" useFirstPageNumber="1" orientation="portrait" paperSize="9" r:id="rId1"/>
  <headerFooter>
    <oddHeader>&amp;C&amp;"Times New Roman,Regular"&amp;P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P23"/>
  <sheetViews>
    <sheetView showGridLines="0" zoomScalePageLayoutView="0" workbookViewId="0" topLeftCell="A1">
      <pane xSplit="1" ySplit="6" topLeftCell="B7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A1" sqref="A1:O1"/>
    </sheetView>
  </sheetViews>
  <sheetFormatPr defaultColWidth="8.8515625" defaultRowHeight="15"/>
  <cols>
    <col min="1" max="1" width="29.8515625" style="397" customWidth="1"/>
    <col min="2" max="2" width="5.421875" style="397" customWidth="1"/>
    <col min="3" max="3" width="8.7109375" style="397" customWidth="1"/>
    <col min="4" max="4" width="6.00390625" style="397" customWidth="1"/>
    <col min="5" max="5" width="6.28125" style="397" customWidth="1"/>
    <col min="6" max="6" width="6.140625" style="397" customWidth="1"/>
    <col min="7" max="7" width="7.421875" style="397" customWidth="1"/>
    <col min="8" max="9" width="7.28125" style="397" customWidth="1"/>
    <col min="10" max="10" width="8.7109375" style="397" customWidth="1"/>
    <col min="11" max="11" width="8.57421875" style="397" customWidth="1"/>
    <col min="12" max="12" width="7.28125" style="397" customWidth="1"/>
    <col min="13" max="13" width="9.00390625" style="397" customWidth="1"/>
    <col min="14" max="14" width="8.57421875" style="397" customWidth="1"/>
    <col min="15" max="15" width="8.7109375" style="412" customWidth="1"/>
    <col min="16" max="16384" width="8.8515625" style="397" customWidth="1"/>
  </cols>
  <sheetData>
    <row r="1" spans="1:15" s="395" customFormat="1" ht="27.75" customHeight="1">
      <c r="A1" s="1498" t="s">
        <v>749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  <c r="N1" s="1498"/>
      <c r="O1" s="1498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15" s="395" customFormat="1" ht="3" customHeight="1">
      <c r="A3" s="1182"/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82"/>
      <c r="O3" s="1182"/>
    </row>
    <row r="4" spans="1:16" s="395" customFormat="1" ht="14.25" customHeight="1">
      <c r="A4" s="1499" t="s">
        <v>40</v>
      </c>
      <c r="B4" s="1502" t="s">
        <v>428</v>
      </c>
      <c r="C4" s="1502"/>
      <c r="D4" s="1502"/>
      <c r="E4" s="1502"/>
      <c r="F4" s="1502"/>
      <c r="G4" s="1502"/>
      <c r="H4" s="1502"/>
      <c r="I4" s="1502"/>
      <c r="J4" s="1502"/>
      <c r="K4" s="1502"/>
      <c r="L4" s="1502"/>
      <c r="M4" s="1503"/>
      <c r="N4" s="1504" t="s">
        <v>19</v>
      </c>
      <c r="O4" s="1507" t="s">
        <v>21</v>
      </c>
      <c r="P4" s="408"/>
    </row>
    <row r="5" spans="1:16" s="395" customFormat="1" ht="27" customHeight="1">
      <c r="A5" s="1500"/>
      <c r="B5" s="520" t="s">
        <v>10</v>
      </c>
      <c r="C5" s="520" t="s">
        <v>725</v>
      </c>
      <c r="D5" s="521" t="s">
        <v>5</v>
      </c>
      <c r="E5" s="520" t="s">
        <v>6</v>
      </c>
      <c r="F5" s="521" t="s">
        <v>9</v>
      </c>
      <c r="G5" s="520" t="s">
        <v>234</v>
      </c>
      <c r="H5" s="520" t="s">
        <v>410</v>
      </c>
      <c r="I5" s="520" t="s">
        <v>411</v>
      </c>
      <c r="J5" s="520" t="s">
        <v>4</v>
      </c>
      <c r="K5" s="520" t="s">
        <v>726</v>
      </c>
      <c r="L5" s="521" t="s">
        <v>7</v>
      </c>
      <c r="M5" s="522" t="s">
        <v>368</v>
      </c>
      <c r="N5" s="1505"/>
      <c r="O5" s="1508"/>
      <c r="P5" s="408"/>
    </row>
    <row r="6" spans="1:16" s="407" customFormat="1" ht="3" customHeight="1">
      <c r="A6" s="1501"/>
      <c r="B6" s="523"/>
      <c r="C6" s="523"/>
      <c r="D6" s="523"/>
      <c r="E6" s="523"/>
      <c r="F6" s="523"/>
      <c r="G6" s="523"/>
      <c r="H6" s="524"/>
      <c r="I6" s="524"/>
      <c r="J6" s="523"/>
      <c r="K6" s="523"/>
      <c r="L6" s="523"/>
      <c r="M6" s="525"/>
      <c r="N6" s="1506"/>
      <c r="O6" s="1509"/>
      <c r="P6" s="410"/>
    </row>
    <row r="7" spans="1:15" ht="40.5" customHeight="1">
      <c r="A7" s="526" t="s">
        <v>391</v>
      </c>
      <c r="B7" s="576">
        <v>1080</v>
      </c>
      <c r="C7" s="576">
        <v>2068</v>
      </c>
      <c r="D7" s="576">
        <v>824</v>
      </c>
      <c r="E7" s="576">
        <v>419</v>
      </c>
      <c r="F7" s="576">
        <v>770</v>
      </c>
      <c r="G7" s="576">
        <v>1484</v>
      </c>
      <c r="H7" s="576">
        <v>2561</v>
      </c>
      <c r="I7" s="576">
        <v>447</v>
      </c>
      <c r="J7" s="576">
        <v>596</v>
      </c>
      <c r="K7" s="576">
        <v>1669</v>
      </c>
      <c r="L7" s="576">
        <v>175</v>
      </c>
      <c r="M7" s="1231">
        <v>68</v>
      </c>
      <c r="N7" s="527">
        <v>12093</v>
      </c>
      <c r="O7" s="528">
        <v>12161</v>
      </c>
    </row>
    <row r="8" spans="1:15" ht="29.25" customHeight="1">
      <c r="A8" s="526" t="s">
        <v>392</v>
      </c>
      <c r="B8" s="576">
        <v>180</v>
      </c>
      <c r="C8" s="576">
        <v>370</v>
      </c>
      <c r="D8" s="576">
        <v>146</v>
      </c>
      <c r="E8" s="576">
        <v>74</v>
      </c>
      <c r="F8" s="576">
        <v>141</v>
      </c>
      <c r="G8" s="576">
        <v>292</v>
      </c>
      <c r="H8" s="576">
        <v>303</v>
      </c>
      <c r="I8" s="576">
        <v>121</v>
      </c>
      <c r="J8" s="576">
        <v>100</v>
      </c>
      <c r="K8" s="576">
        <v>341</v>
      </c>
      <c r="L8" s="576">
        <v>33</v>
      </c>
      <c r="M8" s="1231">
        <v>13</v>
      </c>
      <c r="N8" s="527">
        <v>2101</v>
      </c>
      <c r="O8" s="528">
        <v>2114</v>
      </c>
    </row>
    <row r="9" spans="1:16" ht="27.75" customHeight="1">
      <c r="A9" s="526" t="s">
        <v>393</v>
      </c>
      <c r="B9" s="576">
        <v>499</v>
      </c>
      <c r="C9" s="576">
        <v>1878</v>
      </c>
      <c r="D9" s="576">
        <v>655</v>
      </c>
      <c r="E9" s="576">
        <v>476</v>
      </c>
      <c r="F9" s="576">
        <v>489</v>
      </c>
      <c r="G9" s="576">
        <v>1104</v>
      </c>
      <c r="H9" s="576">
        <v>130</v>
      </c>
      <c r="I9" s="576">
        <v>1018</v>
      </c>
      <c r="J9" s="576">
        <v>168</v>
      </c>
      <c r="K9" s="576">
        <v>1066</v>
      </c>
      <c r="L9" s="576">
        <v>222</v>
      </c>
      <c r="M9" s="1231">
        <v>3</v>
      </c>
      <c r="N9" s="527">
        <v>7705</v>
      </c>
      <c r="O9" s="528">
        <v>7708</v>
      </c>
      <c r="P9" s="411"/>
    </row>
    <row r="10" spans="1:15" ht="29.25" customHeight="1">
      <c r="A10" s="526" t="s">
        <v>394</v>
      </c>
      <c r="B10" s="576">
        <v>245</v>
      </c>
      <c r="C10" s="576">
        <v>1355</v>
      </c>
      <c r="D10" s="576">
        <v>1089</v>
      </c>
      <c r="E10" s="576">
        <v>663</v>
      </c>
      <c r="F10" s="576">
        <v>311</v>
      </c>
      <c r="G10" s="576">
        <v>927</v>
      </c>
      <c r="H10" s="576">
        <v>192</v>
      </c>
      <c r="I10" s="576">
        <v>630</v>
      </c>
      <c r="J10" s="576">
        <v>249</v>
      </c>
      <c r="K10" s="576">
        <v>847</v>
      </c>
      <c r="L10" s="576">
        <v>288</v>
      </c>
      <c r="M10" s="1231">
        <v>53</v>
      </c>
      <c r="N10" s="527">
        <v>6796</v>
      </c>
      <c r="O10" s="528">
        <v>6849</v>
      </c>
    </row>
    <row r="11" spans="1:15" ht="41.25" customHeight="1">
      <c r="A11" s="526" t="s">
        <v>395</v>
      </c>
      <c r="B11" s="576">
        <v>200</v>
      </c>
      <c r="C11" s="576">
        <v>270</v>
      </c>
      <c r="D11" s="576">
        <v>131</v>
      </c>
      <c r="E11" s="576">
        <v>50</v>
      </c>
      <c r="F11" s="576">
        <v>86</v>
      </c>
      <c r="G11" s="576">
        <v>92</v>
      </c>
      <c r="H11" s="576">
        <v>38</v>
      </c>
      <c r="I11" s="576">
        <v>186</v>
      </c>
      <c r="J11" s="576">
        <v>6</v>
      </c>
      <c r="K11" s="576">
        <v>173</v>
      </c>
      <c r="L11" s="576">
        <v>47</v>
      </c>
      <c r="M11" s="1231">
        <v>1</v>
      </c>
      <c r="N11" s="527">
        <v>1279</v>
      </c>
      <c r="O11" s="528">
        <v>1280</v>
      </c>
    </row>
    <row r="12" spans="1:15" ht="41.25" customHeight="1">
      <c r="A12" s="526" t="s">
        <v>396</v>
      </c>
      <c r="B12" s="576">
        <v>50</v>
      </c>
      <c r="C12" s="576">
        <v>66</v>
      </c>
      <c r="D12" s="576">
        <v>182</v>
      </c>
      <c r="E12" s="576">
        <v>62</v>
      </c>
      <c r="F12" s="576">
        <v>27</v>
      </c>
      <c r="G12" s="576">
        <v>193</v>
      </c>
      <c r="H12" s="576">
        <v>109</v>
      </c>
      <c r="I12" s="576">
        <v>222</v>
      </c>
      <c r="J12" s="576">
        <v>78</v>
      </c>
      <c r="K12" s="576">
        <v>113</v>
      </c>
      <c r="L12" s="576">
        <v>30</v>
      </c>
      <c r="M12" s="1231">
        <v>28</v>
      </c>
      <c r="N12" s="527">
        <v>1132</v>
      </c>
      <c r="O12" s="528">
        <v>1160</v>
      </c>
    </row>
    <row r="13" spans="1:15" ht="41.25" customHeight="1">
      <c r="A13" s="526" t="s">
        <v>400</v>
      </c>
      <c r="B13" s="576">
        <v>25</v>
      </c>
      <c r="C13" s="576">
        <v>127</v>
      </c>
      <c r="D13" s="576">
        <v>77</v>
      </c>
      <c r="E13" s="576">
        <v>23</v>
      </c>
      <c r="F13" s="576">
        <v>17</v>
      </c>
      <c r="G13" s="576">
        <v>60</v>
      </c>
      <c r="H13" s="576">
        <v>32</v>
      </c>
      <c r="I13" s="576">
        <v>48</v>
      </c>
      <c r="J13" s="576">
        <v>14</v>
      </c>
      <c r="K13" s="576">
        <v>109</v>
      </c>
      <c r="L13" s="576">
        <v>9</v>
      </c>
      <c r="M13" s="1231">
        <v>1</v>
      </c>
      <c r="N13" s="527">
        <v>541</v>
      </c>
      <c r="O13" s="528">
        <v>542</v>
      </c>
    </row>
    <row r="14" spans="1:15" ht="41.25" customHeight="1">
      <c r="A14" s="526" t="s">
        <v>397</v>
      </c>
      <c r="B14" s="576">
        <v>4</v>
      </c>
      <c r="C14" s="576">
        <v>2</v>
      </c>
      <c r="D14" s="576">
        <v>2</v>
      </c>
      <c r="E14" s="576">
        <v>3</v>
      </c>
      <c r="F14" s="576">
        <v>2</v>
      </c>
      <c r="G14" s="576">
        <v>11</v>
      </c>
      <c r="H14" s="576">
        <v>19</v>
      </c>
      <c r="I14" s="576">
        <v>10</v>
      </c>
      <c r="J14" s="1222">
        <v>0</v>
      </c>
      <c r="K14" s="576">
        <v>7</v>
      </c>
      <c r="L14" s="576">
        <v>1</v>
      </c>
      <c r="M14" s="1231">
        <v>1</v>
      </c>
      <c r="N14" s="527">
        <v>61</v>
      </c>
      <c r="O14" s="528">
        <v>62</v>
      </c>
    </row>
    <row r="15" spans="1:15" ht="41.25" customHeight="1">
      <c r="A15" s="526" t="s">
        <v>398</v>
      </c>
      <c r="B15" s="576">
        <v>16</v>
      </c>
      <c r="C15" s="576">
        <v>24</v>
      </c>
      <c r="D15" s="576">
        <v>48</v>
      </c>
      <c r="E15" s="576">
        <v>15</v>
      </c>
      <c r="F15" s="576">
        <v>7</v>
      </c>
      <c r="G15" s="576">
        <v>26</v>
      </c>
      <c r="H15" s="576">
        <v>5</v>
      </c>
      <c r="I15" s="576">
        <v>3</v>
      </c>
      <c r="J15" s="576">
        <v>3</v>
      </c>
      <c r="K15" s="576">
        <v>6</v>
      </c>
      <c r="L15" s="576">
        <v>6</v>
      </c>
      <c r="M15" s="1231">
        <v>2</v>
      </c>
      <c r="N15" s="527">
        <v>159</v>
      </c>
      <c r="O15" s="528">
        <v>161</v>
      </c>
    </row>
    <row r="16" spans="1:15" ht="30" customHeight="1">
      <c r="A16" s="526" t="s">
        <v>375</v>
      </c>
      <c r="B16" s="576">
        <v>1</v>
      </c>
      <c r="C16" s="576">
        <v>1</v>
      </c>
      <c r="D16" s="1222">
        <v>0</v>
      </c>
      <c r="E16" s="576">
        <v>2</v>
      </c>
      <c r="F16" s="576">
        <v>1</v>
      </c>
      <c r="G16" s="576">
        <v>8</v>
      </c>
      <c r="H16" s="576">
        <v>3</v>
      </c>
      <c r="I16" s="576">
        <v>4</v>
      </c>
      <c r="J16" s="576">
        <v>28</v>
      </c>
      <c r="K16" s="576">
        <v>5</v>
      </c>
      <c r="L16" s="576">
        <v>1</v>
      </c>
      <c r="M16" s="1232">
        <v>0</v>
      </c>
      <c r="N16" s="527">
        <v>54</v>
      </c>
      <c r="O16" s="528">
        <v>54</v>
      </c>
    </row>
    <row r="17" spans="1:15" ht="49.5" customHeight="1">
      <c r="A17" s="526" t="s">
        <v>399</v>
      </c>
      <c r="B17" s="576">
        <v>39</v>
      </c>
      <c r="C17" s="576">
        <v>74</v>
      </c>
      <c r="D17" s="576">
        <v>68</v>
      </c>
      <c r="E17" s="576">
        <v>26</v>
      </c>
      <c r="F17" s="576">
        <v>19</v>
      </c>
      <c r="G17" s="576">
        <v>86</v>
      </c>
      <c r="H17" s="576">
        <v>1</v>
      </c>
      <c r="I17" s="576">
        <v>43</v>
      </c>
      <c r="J17" s="1222">
        <v>0</v>
      </c>
      <c r="K17" s="576">
        <v>22</v>
      </c>
      <c r="L17" s="576">
        <v>58</v>
      </c>
      <c r="M17" s="1232">
        <v>0</v>
      </c>
      <c r="N17" s="527">
        <v>436</v>
      </c>
      <c r="O17" s="528">
        <v>436</v>
      </c>
    </row>
    <row r="18" spans="1:15" s="396" customFormat="1" ht="22.5" customHeight="1">
      <c r="A18" s="529" t="s">
        <v>0</v>
      </c>
      <c r="B18" s="530">
        <v>2339</v>
      </c>
      <c r="C18" s="530">
        <v>6235</v>
      </c>
      <c r="D18" s="530">
        <v>3222</v>
      </c>
      <c r="E18" s="530">
        <v>1813</v>
      </c>
      <c r="F18" s="530">
        <v>1870</v>
      </c>
      <c r="G18" s="530">
        <v>4283</v>
      </c>
      <c r="H18" s="530">
        <v>3393</v>
      </c>
      <c r="I18" s="530">
        <v>2732</v>
      </c>
      <c r="J18" s="530">
        <v>1242</v>
      </c>
      <c r="K18" s="530">
        <v>4358</v>
      </c>
      <c r="L18" s="530">
        <v>870</v>
      </c>
      <c r="M18" s="1233">
        <v>170</v>
      </c>
      <c r="N18" s="531">
        <v>32357</v>
      </c>
      <c r="O18" s="532">
        <v>32527</v>
      </c>
    </row>
    <row r="19" ht="5.25" customHeight="1"/>
    <row r="20" spans="1:16" ht="17.25" customHeight="1">
      <c r="A20" s="554" t="s">
        <v>750</v>
      </c>
      <c r="B20" s="600"/>
      <c r="C20" s="549"/>
      <c r="D20" s="549"/>
      <c r="E20" s="549"/>
      <c r="F20" s="549"/>
      <c r="G20" s="549"/>
      <c r="H20" s="549"/>
      <c r="I20" s="549"/>
      <c r="J20" s="549"/>
      <c r="K20" s="549"/>
      <c r="L20" s="549"/>
      <c r="M20" s="601"/>
      <c r="N20" s="549"/>
      <c r="O20" s="549"/>
      <c r="P20" s="549"/>
    </row>
    <row r="21" spans="1:16" ht="17.25" customHeight="1">
      <c r="A21" s="1221" t="s">
        <v>769</v>
      </c>
      <c r="B21" s="549"/>
      <c r="C21" s="549"/>
      <c r="D21" s="549"/>
      <c r="E21" s="549"/>
      <c r="F21" s="549"/>
      <c r="G21" s="549"/>
      <c r="H21" s="549"/>
      <c r="I21" s="549"/>
      <c r="J21" s="549"/>
      <c r="K21" s="549"/>
      <c r="L21" s="549"/>
      <c r="M21" s="549"/>
      <c r="N21" s="549"/>
      <c r="O21" s="549"/>
      <c r="P21" s="549"/>
    </row>
    <row r="23" spans="2:15" ht="12"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</row>
  </sheetData>
  <sheetProtection/>
  <mergeCells count="5">
    <mergeCell ref="A1:O1"/>
    <mergeCell ref="A4:A6"/>
    <mergeCell ref="B4:M4"/>
    <mergeCell ref="N4:N6"/>
    <mergeCell ref="O4:O6"/>
  </mergeCells>
  <hyperlinks>
    <hyperlink ref="A2" location="Contents!A16" display="Back to Contents"/>
  </hyperlinks>
  <printOptions horizontalCentered="1" verticalCentered="1"/>
  <pageMargins left="0.748031496062992" right="0.15748031496063" top="0.498031496" bottom="0.498031496" header="0.31496062992126" footer="0.31496062992126"/>
  <pageSetup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O18"/>
  <sheetViews>
    <sheetView showGridLines="0" zoomScalePageLayoutView="0" workbookViewId="0" topLeftCell="A1">
      <pane xSplit="1" ySplit="3" topLeftCell="B4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A1" sqref="A1:N1"/>
    </sheetView>
  </sheetViews>
  <sheetFormatPr defaultColWidth="8.8515625" defaultRowHeight="15"/>
  <cols>
    <col min="1" max="1" width="32.7109375" style="397" customWidth="1"/>
    <col min="2" max="2" width="7.7109375" style="397" customWidth="1"/>
    <col min="3" max="3" width="8.140625" style="397" customWidth="1"/>
    <col min="4" max="4" width="6.57421875" style="397" customWidth="1"/>
    <col min="5" max="5" width="5.57421875" style="397" customWidth="1"/>
    <col min="6" max="6" width="5.7109375" style="397" customWidth="1"/>
    <col min="7" max="7" width="5.8515625" style="397" customWidth="1"/>
    <col min="8" max="8" width="5.421875" style="397" customWidth="1"/>
    <col min="9" max="9" width="7.00390625" style="397" customWidth="1"/>
    <col min="10" max="10" width="9.00390625" style="397" customWidth="1"/>
    <col min="11" max="11" width="8.140625" style="397" customWidth="1"/>
    <col min="12" max="13" width="9.00390625" style="397" customWidth="1"/>
    <col min="14" max="14" width="7.7109375" style="398" customWidth="1"/>
    <col min="15" max="16384" width="8.8515625" style="397" customWidth="1"/>
  </cols>
  <sheetData>
    <row r="1" spans="1:14" s="395" customFormat="1" ht="33.75" customHeight="1">
      <c r="A1" s="1498" t="s">
        <v>751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  <c r="N1" s="1498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14" s="395" customFormat="1" ht="27.75" customHeight="1">
      <c r="A3" s="533" t="s">
        <v>40</v>
      </c>
      <c r="B3" s="533" t="s">
        <v>431</v>
      </c>
      <c r="C3" s="533" t="s">
        <v>432</v>
      </c>
      <c r="D3" s="533" t="s">
        <v>433</v>
      </c>
      <c r="E3" s="533" t="s">
        <v>434</v>
      </c>
      <c r="F3" s="533" t="s">
        <v>435</v>
      </c>
      <c r="G3" s="533" t="s">
        <v>436</v>
      </c>
      <c r="H3" s="534" t="s">
        <v>369</v>
      </c>
      <c r="I3" s="534" t="s">
        <v>370</v>
      </c>
      <c r="J3" s="534" t="s">
        <v>371</v>
      </c>
      <c r="K3" s="534" t="s">
        <v>372</v>
      </c>
      <c r="L3" s="534" t="s">
        <v>373</v>
      </c>
      <c r="M3" s="534" t="s">
        <v>374</v>
      </c>
      <c r="N3" s="534" t="s">
        <v>0</v>
      </c>
    </row>
    <row r="4" spans="1:15" ht="36.75" customHeight="1">
      <c r="A4" s="526" t="s">
        <v>391</v>
      </c>
      <c r="B4" s="576">
        <v>1178</v>
      </c>
      <c r="C4" s="526">
        <v>629</v>
      </c>
      <c r="D4" s="526">
        <v>900</v>
      </c>
      <c r="E4" s="526">
        <v>929</v>
      </c>
      <c r="F4" s="526">
        <v>957</v>
      </c>
      <c r="G4" s="526">
        <v>1191</v>
      </c>
      <c r="H4" s="576">
        <v>1716</v>
      </c>
      <c r="I4" s="576">
        <v>1410</v>
      </c>
      <c r="J4" s="576">
        <v>890</v>
      </c>
      <c r="K4" s="576">
        <v>856</v>
      </c>
      <c r="L4" s="576">
        <v>866</v>
      </c>
      <c r="M4" s="576">
        <v>639</v>
      </c>
      <c r="N4" s="535">
        <v>12161</v>
      </c>
      <c r="O4" s="549"/>
    </row>
    <row r="5" spans="1:15" ht="36.75" customHeight="1">
      <c r="A5" s="526" t="s">
        <v>392</v>
      </c>
      <c r="B5" s="526">
        <v>209</v>
      </c>
      <c r="C5" s="526">
        <v>100</v>
      </c>
      <c r="D5" s="526">
        <v>196</v>
      </c>
      <c r="E5" s="526">
        <v>149</v>
      </c>
      <c r="F5" s="526">
        <v>259</v>
      </c>
      <c r="G5" s="526">
        <v>136</v>
      </c>
      <c r="H5" s="576">
        <v>268</v>
      </c>
      <c r="I5" s="576">
        <v>204</v>
      </c>
      <c r="J5" s="576">
        <v>171</v>
      </c>
      <c r="K5" s="576">
        <v>134</v>
      </c>
      <c r="L5" s="576">
        <v>117</v>
      </c>
      <c r="M5" s="576">
        <v>171</v>
      </c>
      <c r="N5" s="535">
        <v>2114</v>
      </c>
      <c r="O5" s="549"/>
    </row>
    <row r="6" spans="1:15" ht="36.75" customHeight="1">
      <c r="A6" s="526" t="s">
        <v>393</v>
      </c>
      <c r="B6" s="526">
        <v>825</v>
      </c>
      <c r="C6" s="526">
        <v>549</v>
      </c>
      <c r="D6" s="526">
        <v>1081</v>
      </c>
      <c r="E6" s="526">
        <v>727</v>
      </c>
      <c r="F6" s="526">
        <v>832</v>
      </c>
      <c r="G6" s="526">
        <v>864</v>
      </c>
      <c r="H6" s="576">
        <v>721</v>
      </c>
      <c r="I6" s="576">
        <v>563</v>
      </c>
      <c r="J6" s="576">
        <v>392</v>
      </c>
      <c r="K6" s="576">
        <v>307</v>
      </c>
      <c r="L6" s="576">
        <v>466</v>
      </c>
      <c r="M6" s="576">
        <v>381</v>
      </c>
      <c r="N6" s="535">
        <v>7708</v>
      </c>
      <c r="O6" s="549"/>
    </row>
    <row r="7" spans="1:15" ht="36.75" customHeight="1">
      <c r="A7" s="526" t="s">
        <v>394</v>
      </c>
      <c r="B7" s="526">
        <v>598</v>
      </c>
      <c r="C7" s="526">
        <v>486</v>
      </c>
      <c r="D7" s="526">
        <v>784</v>
      </c>
      <c r="E7" s="526">
        <v>566</v>
      </c>
      <c r="F7" s="526">
        <v>616</v>
      </c>
      <c r="G7" s="526">
        <v>705</v>
      </c>
      <c r="H7" s="576">
        <v>659</v>
      </c>
      <c r="I7" s="576">
        <v>630</v>
      </c>
      <c r="J7" s="576">
        <v>441</v>
      </c>
      <c r="K7" s="576">
        <v>342</v>
      </c>
      <c r="L7" s="576">
        <v>530</v>
      </c>
      <c r="M7" s="576">
        <v>492</v>
      </c>
      <c r="N7" s="535">
        <v>6849</v>
      </c>
      <c r="O7" s="549"/>
    </row>
    <row r="8" spans="1:15" ht="43.5" customHeight="1">
      <c r="A8" s="526" t="s">
        <v>395</v>
      </c>
      <c r="B8" s="526">
        <v>126</v>
      </c>
      <c r="C8" s="526">
        <v>74</v>
      </c>
      <c r="D8" s="526">
        <v>197</v>
      </c>
      <c r="E8" s="526">
        <v>98</v>
      </c>
      <c r="F8" s="526">
        <v>97</v>
      </c>
      <c r="G8" s="526">
        <v>96</v>
      </c>
      <c r="H8" s="576">
        <v>142</v>
      </c>
      <c r="I8" s="576">
        <v>98</v>
      </c>
      <c r="J8" s="576">
        <v>93</v>
      </c>
      <c r="K8" s="576">
        <v>106</v>
      </c>
      <c r="L8" s="576">
        <v>84</v>
      </c>
      <c r="M8" s="576">
        <v>69</v>
      </c>
      <c r="N8" s="535">
        <v>1280</v>
      </c>
      <c r="O8" s="549"/>
    </row>
    <row r="9" spans="1:15" ht="43.5" customHeight="1">
      <c r="A9" s="526" t="s">
        <v>396</v>
      </c>
      <c r="B9" s="526">
        <v>93</v>
      </c>
      <c r="C9" s="526">
        <v>113</v>
      </c>
      <c r="D9" s="526">
        <v>101</v>
      </c>
      <c r="E9" s="526">
        <v>84</v>
      </c>
      <c r="F9" s="526">
        <v>104</v>
      </c>
      <c r="G9" s="526">
        <v>93</v>
      </c>
      <c r="H9" s="576">
        <v>155</v>
      </c>
      <c r="I9" s="576">
        <v>95</v>
      </c>
      <c r="J9" s="576">
        <v>77</v>
      </c>
      <c r="K9" s="576">
        <v>78</v>
      </c>
      <c r="L9" s="576">
        <v>86</v>
      </c>
      <c r="M9" s="576">
        <v>81</v>
      </c>
      <c r="N9" s="535">
        <v>1160</v>
      </c>
      <c r="O9" s="549"/>
    </row>
    <row r="10" spans="1:15" ht="43.5" customHeight="1">
      <c r="A10" s="526" t="s">
        <v>400</v>
      </c>
      <c r="B10" s="526">
        <v>37</v>
      </c>
      <c r="C10" s="526">
        <v>38</v>
      </c>
      <c r="D10" s="526">
        <v>50</v>
      </c>
      <c r="E10" s="526">
        <v>44</v>
      </c>
      <c r="F10" s="526">
        <v>50</v>
      </c>
      <c r="G10" s="526">
        <v>63</v>
      </c>
      <c r="H10" s="576">
        <v>65</v>
      </c>
      <c r="I10" s="576">
        <v>53</v>
      </c>
      <c r="J10" s="576">
        <v>46</v>
      </c>
      <c r="K10" s="576">
        <v>25</v>
      </c>
      <c r="L10" s="576">
        <v>36</v>
      </c>
      <c r="M10" s="576">
        <v>35</v>
      </c>
      <c r="N10" s="535">
        <v>542</v>
      </c>
      <c r="O10" s="549"/>
    </row>
    <row r="11" spans="1:15" ht="36.75" customHeight="1">
      <c r="A11" s="526" t="s">
        <v>397</v>
      </c>
      <c r="B11" s="526">
        <v>5</v>
      </c>
      <c r="C11" s="526">
        <v>5</v>
      </c>
      <c r="D11" s="526">
        <v>3</v>
      </c>
      <c r="E11" s="526">
        <v>4</v>
      </c>
      <c r="F11" s="526">
        <v>7</v>
      </c>
      <c r="G11" s="616">
        <v>6</v>
      </c>
      <c r="H11" s="576">
        <v>10</v>
      </c>
      <c r="I11" s="576">
        <v>7</v>
      </c>
      <c r="J11" s="576">
        <v>4</v>
      </c>
      <c r="K11" s="576">
        <v>4</v>
      </c>
      <c r="L11" s="576">
        <v>4</v>
      </c>
      <c r="M11" s="576">
        <v>3</v>
      </c>
      <c r="N11" s="535">
        <v>62</v>
      </c>
      <c r="O11" s="549"/>
    </row>
    <row r="12" spans="1:15" ht="43.5" customHeight="1">
      <c r="A12" s="526" t="s">
        <v>398</v>
      </c>
      <c r="B12" s="526">
        <v>16</v>
      </c>
      <c r="C12" s="526">
        <v>16</v>
      </c>
      <c r="D12" s="526">
        <v>18</v>
      </c>
      <c r="E12" s="616">
        <v>9</v>
      </c>
      <c r="F12" s="526">
        <v>8</v>
      </c>
      <c r="G12" s="526">
        <v>12</v>
      </c>
      <c r="H12" s="576">
        <v>9</v>
      </c>
      <c r="I12" s="576">
        <v>16</v>
      </c>
      <c r="J12" s="576">
        <v>15</v>
      </c>
      <c r="K12" s="576">
        <v>11</v>
      </c>
      <c r="L12" s="576">
        <v>14</v>
      </c>
      <c r="M12" s="576">
        <v>17</v>
      </c>
      <c r="N12" s="535">
        <v>161</v>
      </c>
      <c r="O12" s="549"/>
    </row>
    <row r="13" spans="1:15" ht="37.5" customHeight="1">
      <c r="A13" s="526" t="s">
        <v>375</v>
      </c>
      <c r="B13" s="526">
        <v>1</v>
      </c>
      <c r="C13" s="526">
        <v>3</v>
      </c>
      <c r="D13" s="616">
        <v>1</v>
      </c>
      <c r="E13" s="526">
        <v>3</v>
      </c>
      <c r="F13" s="526">
        <v>3</v>
      </c>
      <c r="G13" s="526">
        <v>0</v>
      </c>
      <c r="H13" s="576">
        <v>4</v>
      </c>
      <c r="I13" s="576">
        <v>1</v>
      </c>
      <c r="J13" s="576">
        <v>2</v>
      </c>
      <c r="K13" s="576">
        <v>3</v>
      </c>
      <c r="L13" s="576">
        <v>3</v>
      </c>
      <c r="M13" s="576">
        <v>30</v>
      </c>
      <c r="N13" s="535">
        <v>54</v>
      </c>
      <c r="O13" s="549"/>
    </row>
    <row r="14" spans="1:15" ht="43.5" customHeight="1">
      <c r="A14" s="526" t="s">
        <v>417</v>
      </c>
      <c r="B14" s="526">
        <v>44</v>
      </c>
      <c r="C14" s="526">
        <v>22</v>
      </c>
      <c r="D14" s="526">
        <v>41</v>
      </c>
      <c r="E14" s="526">
        <v>42</v>
      </c>
      <c r="F14" s="526">
        <v>23</v>
      </c>
      <c r="G14" s="526">
        <v>64</v>
      </c>
      <c r="H14" s="576">
        <v>38</v>
      </c>
      <c r="I14" s="576">
        <v>52</v>
      </c>
      <c r="J14" s="576">
        <v>30</v>
      </c>
      <c r="K14" s="576">
        <v>18</v>
      </c>
      <c r="L14" s="576">
        <v>52</v>
      </c>
      <c r="M14" s="576">
        <v>10</v>
      </c>
      <c r="N14" s="535">
        <v>436</v>
      </c>
      <c r="O14" s="549"/>
    </row>
    <row r="15" spans="1:15" s="396" customFormat="1" ht="27" customHeight="1">
      <c r="A15" s="529" t="s">
        <v>236</v>
      </c>
      <c r="B15" s="530">
        <v>3132</v>
      </c>
      <c r="C15" s="530">
        <v>2035</v>
      </c>
      <c r="D15" s="530">
        <v>3372</v>
      </c>
      <c r="E15" s="530">
        <v>2655</v>
      </c>
      <c r="F15" s="530">
        <v>2956</v>
      </c>
      <c r="G15" s="530">
        <v>3230</v>
      </c>
      <c r="H15" s="530">
        <v>3787</v>
      </c>
      <c r="I15" s="530">
        <v>3129</v>
      </c>
      <c r="J15" s="530">
        <v>2161</v>
      </c>
      <c r="K15" s="530">
        <v>1884</v>
      </c>
      <c r="L15" s="530">
        <v>2258</v>
      </c>
      <c r="M15" s="530">
        <v>1928</v>
      </c>
      <c r="N15" s="530">
        <v>32527</v>
      </c>
      <c r="O15" s="549"/>
    </row>
    <row r="16" ht="12">
      <c r="O16" s="549"/>
    </row>
    <row r="17" spans="2:15" ht="12">
      <c r="B17" s="600"/>
      <c r="C17" s="600"/>
      <c r="D17" s="600"/>
      <c r="E17" s="600"/>
      <c r="F17" s="600"/>
      <c r="G17" s="600"/>
      <c r="H17" s="600"/>
      <c r="I17" s="600"/>
      <c r="J17" s="600"/>
      <c r="K17" s="600"/>
      <c r="L17" s="600"/>
      <c r="M17" s="600"/>
      <c r="N17" s="600"/>
      <c r="O17" s="549"/>
    </row>
    <row r="18" spans="8:15" ht="12">
      <c r="H18" s="549"/>
      <c r="I18" s="549"/>
      <c r="J18" s="549"/>
      <c r="K18" s="549"/>
      <c r="L18" s="549"/>
      <c r="M18" s="549"/>
      <c r="N18" s="549"/>
      <c r="O18" s="549"/>
    </row>
  </sheetData>
  <sheetProtection/>
  <mergeCells count="1">
    <mergeCell ref="A1:N1"/>
  </mergeCells>
  <hyperlinks>
    <hyperlink ref="A2" location="Contents!A17" display="Back to Contents"/>
  </hyperlinks>
  <printOptions horizontalCentered="1" verticalCentered="1"/>
  <pageMargins left="0.75" right="0.75" top="0.748031496" bottom="0.748031496" header="0.31496062992126" footer="0.31496062992126"/>
  <pageSetup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P36"/>
  <sheetViews>
    <sheetView showGridLines="0" zoomScalePageLayoutView="0" workbookViewId="0" topLeftCell="A1">
      <selection activeCell="A1" sqref="A1:O1"/>
    </sheetView>
  </sheetViews>
  <sheetFormatPr defaultColWidth="8.8515625" defaultRowHeight="15"/>
  <cols>
    <col min="1" max="1" width="14.7109375" style="399" customWidth="1"/>
    <col min="2" max="2" width="6.57421875" style="399" customWidth="1"/>
    <col min="3" max="3" width="10.7109375" style="399" customWidth="1"/>
    <col min="4" max="6" width="6.57421875" style="399" customWidth="1"/>
    <col min="7" max="7" width="7.00390625" style="399" customWidth="1"/>
    <col min="8" max="9" width="7.28125" style="399" customWidth="1"/>
    <col min="10" max="10" width="7.8515625" style="399" customWidth="1"/>
    <col min="11" max="11" width="10.421875" style="399" customWidth="1"/>
    <col min="12" max="12" width="7.8515625" style="399" customWidth="1"/>
    <col min="13" max="13" width="8.28125" style="399" customWidth="1"/>
    <col min="14" max="14" width="11.00390625" style="399" customWidth="1"/>
    <col min="15" max="15" width="9.57421875" style="400" customWidth="1"/>
    <col min="16" max="16384" width="8.8515625" style="399" customWidth="1"/>
  </cols>
  <sheetData>
    <row r="1" spans="1:15" ht="32.25" customHeight="1">
      <c r="A1" s="1498" t="s">
        <v>752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  <c r="N1" s="1498"/>
      <c r="O1" s="1498"/>
    </row>
    <row r="2" spans="1:12" s="55" customFormat="1" ht="18.75" customHeight="1">
      <c r="A2" s="1728" t="s">
        <v>904</v>
      </c>
      <c r="B2" s="241"/>
      <c r="C2" s="241"/>
      <c r="D2" s="241"/>
      <c r="I2" s="63"/>
      <c r="L2" s="63"/>
    </row>
    <row r="3" spans="1:15" s="400" customFormat="1" ht="17.25" customHeight="1">
      <c r="A3" s="1510" t="s">
        <v>367</v>
      </c>
      <c r="B3" s="1513" t="s">
        <v>428</v>
      </c>
      <c r="C3" s="1513"/>
      <c r="D3" s="1513"/>
      <c r="E3" s="1513"/>
      <c r="F3" s="1513"/>
      <c r="G3" s="1513"/>
      <c r="H3" s="1513"/>
      <c r="I3" s="1513"/>
      <c r="J3" s="1513"/>
      <c r="K3" s="1513"/>
      <c r="L3" s="1513"/>
      <c r="M3" s="1514"/>
      <c r="N3" s="1515" t="s">
        <v>19</v>
      </c>
      <c r="O3" s="1518" t="s">
        <v>21</v>
      </c>
    </row>
    <row r="4" spans="1:15" ht="34.5" customHeight="1">
      <c r="A4" s="1511"/>
      <c r="B4" s="409" t="s">
        <v>10</v>
      </c>
      <c r="C4" s="520" t="s">
        <v>424</v>
      </c>
      <c r="D4" s="409" t="s">
        <v>5</v>
      </c>
      <c r="E4" s="409" t="s">
        <v>6</v>
      </c>
      <c r="F4" s="409" t="s">
        <v>9</v>
      </c>
      <c r="G4" s="409" t="s">
        <v>234</v>
      </c>
      <c r="H4" s="409" t="s">
        <v>410</v>
      </c>
      <c r="I4" s="409" t="s">
        <v>411</v>
      </c>
      <c r="J4" s="536" t="s">
        <v>4</v>
      </c>
      <c r="K4" s="520" t="s">
        <v>425</v>
      </c>
      <c r="L4" s="409" t="s">
        <v>7</v>
      </c>
      <c r="M4" s="434" t="s">
        <v>368</v>
      </c>
      <c r="N4" s="1516"/>
      <c r="O4" s="1519"/>
    </row>
    <row r="5" spans="1:15" ht="4.5" customHeight="1">
      <c r="A5" s="1512"/>
      <c r="B5" s="405"/>
      <c r="C5" s="405"/>
      <c r="D5" s="405"/>
      <c r="E5" s="405"/>
      <c r="F5" s="405"/>
      <c r="G5" s="405"/>
      <c r="H5" s="405"/>
      <c r="I5" s="405"/>
      <c r="J5" s="537"/>
      <c r="K5" s="405"/>
      <c r="L5" s="405"/>
      <c r="M5" s="435"/>
      <c r="N5" s="1517"/>
      <c r="O5" s="1520"/>
    </row>
    <row r="6" spans="1:15" s="401" customFormat="1" ht="18.75" customHeight="1">
      <c r="A6" s="559" t="s">
        <v>431</v>
      </c>
      <c r="B6" s="579">
        <v>102</v>
      </c>
      <c r="C6" s="579">
        <v>562</v>
      </c>
      <c r="D6" s="579">
        <v>505</v>
      </c>
      <c r="E6" s="579">
        <v>166</v>
      </c>
      <c r="F6" s="579">
        <v>163</v>
      </c>
      <c r="G6" s="579">
        <v>487</v>
      </c>
      <c r="H6" s="579">
        <v>247</v>
      </c>
      <c r="I6" s="579">
        <v>339</v>
      </c>
      <c r="J6" s="579">
        <v>70</v>
      </c>
      <c r="K6" s="579">
        <v>425</v>
      </c>
      <c r="L6" s="579">
        <v>66</v>
      </c>
      <c r="M6" s="1230">
        <v>0</v>
      </c>
      <c r="N6" s="436">
        <v>3132</v>
      </c>
      <c r="O6" s="404">
        <v>3132</v>
      </c>
    </row>
    <row r="7" spans="1:15" s="401" customFormat="1" ht="18.75" customHeight="1">
      <c r="A7" s="559" t="s">
        <v>432</v>
      </c>
      <c r="B7" s="579">
        <v>109</v>
      </c>
      <c r="C7" s="579">
        <v>92</v>
      </c>
      <c r="D7" s="579">
        <v>144</v>
      </c>
      <c r="E7" s="579">
        <v>191</v>
      </c>
      <c r="F7" s="579">
        <v>228</v>
      </c>
      <c r="G7" s="579">
        <v>437</v>
      </c>
      <c r="H7" s="579">
        <v>51</v>
      </c>
      <c r="I7" s="579">
        <v>272</v>
      </c>
      <c r="J7" s="579">
        <v>67</v>
      </c>
      <c r="K7" s="579">
        <v>412</v>
      </c>
      <c r="L7" s="579">
        <v>25</v>
      </c>
      <c r="M7" s="580">
        <v>7</v>
      </c>
      <c r="N7" s="436">
        <v>2028</v>
      </c>
      <c r="O7" s="404">
        <v>2035</v>
      </c>
    </row>
    <row r="8" spans="1:15" s="401" customFormat="1" ht="18.75" customHeight="1">
      <c r="A8" s="559" t="s">
        <v>433</v>
      </c>
      <c r="B8" s="579">
        <v>456</v>
      </c>
      <c r="C8" s="579">
        <v>1430</v>
      </c>
      <c r="D8" s="579">
        <v>158</v>
      </c>
      <c r="E8" s="579">
        <v>131</v>
      </c>
      <c r="F8" s="579">
        <v>24</v>
      </c>
      <c r="G8" s="579">
        <v>273</v>
      </c>
      <c r="H8" s="579">
        <v>217</v>
      </c>
      <c r="I8" s="579">
        <v>238</v>
      </c>
      <c r="J8" s="579">
        <v>70</v>
      </c>
      <c r="K8" s="579">
        <v>362</v>
      </c>
      <c r="L8" s="579">
        <v>12</v>
      </c>
      <c r="M8" s="580">
        <v>1</v>
      </c>
      <c r="N8" s="436">
        <v>3371</v>
      </c>
      <c r="O8" s="404">
        <v>3372</v>
      </c>
    </row>
    <row r="9" spans="1:15" s="401" customFormat="1" ht="18.75" customHeight="1">
      <c r="A9" s="559" t="s">
        <v>434</v>
      </c>
      <c r="B9" s="579">
        <v>278</v>
      </c>
      <c r="C9" s="579">
        <v>772</v>
      </c>
      <c r="D9" s="579">
        <v>145</v>
      </c>
      <c r="E9" s="579">
        <v>123</v>
      </c>
      <c r="F9" s="579">
        <v>39</v>
      </c>
      <c r="G9" s="579">
        <v>357</v>
      </c>
      <c r="H9" s="579">
        <v>346</v>
      </c>
      <c r="I9" s="579">
        <v>308</v>
      </c>
      <c r="J9" s="579">
        <v>106</v>
      </c>
      <c r="K9" s="579">
        <v>85</v>
      </c>
      <c r="L9" s="579">
        <v>83</v>
      </c>
      <c r="M9" s="580">
        <v>13</v>
      </c>
      <c r="N9" s="436">
        <v>2642</v>
      </c>
      <c r="O9" s="404">
        <v>2655</v>
      </c>
    </row>
    <row r="10" spans="1:15" s="401" customFormat="1" ht="18.75" customHeight="1">
      <c r="A10" s="559" t="s">
        <v>435</v>
      </c>
      <c r="B10" s="579">
        <v>205</v>
      </c>
      <c r="C10" s="579">
        <v>600</v>
      </c>
      <c r="D10" s="579">
        <v>119</v>
      </c>
      <c r="E10" s="579">
        <v>182</v>
      </c>
      <c r="F10" s="579">
        <v>346</v>
      </c>
      <c r="G10" s="579">
        <v>468</v>
      </c>
      <c r="H10" s="579">
        <v>213</v>
      </c>
      <c r="I10" s="579">
        <v>232</v>
      </c>
      <c r="J10" s="579">
        <v>121</v>
      </c>
      <c r="K10" s="579">
        <v>436</v>
      </c>
      <c r="L10" s="579">
        <v>14</v>
      </c>
      <c r="M10" s="580">
        <v>20</v>
      </c>
      <c r="N10" s="436">
        <v>2936</v>
      </c>
      <c r="O10" s="404">
        <v>2956</v>
      </c>
    </row>
    <row r="11" spans="1:15" s="401" customFormat="1" ht="18.75" customHeight="1">
      <c r="A11" s="559" t="s">
        <v>436</v>
      </c>
      <c r="B11" s="579">
        <v>156</v>
      </c>
      <c r="C11" s="579">
        <v>585</v>
      </c>
      <c r="D11" s="579">
        <v>230</v>
      </c>
      <c r="E11" s="579">
        <v>65</v>
      </c>
      <c r="F11" s="579">
        <v>102</v>
      </c>
      <c r="G11" s="579">
        <v>427</v>
      </c>
      <c r="H11" s="579">
        <v>428</v>
      </c>
      <c r="I11" s="579">
        <v>256</v>
      </c>
      <c r="J11" s="579">
        <v>111</v>
      </c>
      <c r="K11" s="579">
        <v>556</v>
      </c>
      <c r="L11" s="579">
        <v>242</v>
      </c>
      <c r="M11" s="580">
        <v>72</v>
      </c>
      <c r="N11" s="436">
        <v>3158</v>
      </c>
      <c r="O11" s="404">
        <v>3230</v>
      </c>
    </row>
    <row r="12" spans="1:16" s="401" customFormat="1" ht="18.75" customHeight="1">
      <c r="A12" s="401" t="s">
        <v>369</v>
      </c>
      <c r="B12" s="577">
        <v>268</v>
      </c>
      <c r="C12" s="578">
        <v>308</v>
      </c>
      <c r="D12" s="577">
        <v>711</v>
      </c>
      <c r="E12" s="577">
        <v>80</v>
      </c>
      <c r="F12" s="577">
        <v>432</v>
      </c>
      <c r="G12" s="577">
        <v>244</v>
      </c>
      <c r="H12" s="577">
        <v>673</v>
      </c>
      <c r="I12" s="577">
        <v>224</v>
      </c>
      <c r="J12" s="577">
        <v>173</v>
      </c>
      <c r="K12" s="577">
        <v>625</v>
      </c>
      <c r="L12" s="577">
        <v>30</v>
      </c>
      <c r="M12" s="580">
        <v>19</v>
      </c>
      <c r="N12" s="436">
        <v>3768</v>
      </c>
      <c r="O12" s="404">
        <v>3787</v>
      </c>
      <c r="P12" s="403"/>
    </row>
    <row r="13" spans="1:16" s="401" customFormat="1" ht="18.75" customHeight="1">
      <c r="A13" s="401" t="s">
        <v>370</v>
      </c>
      <c r="B13" s="577">
        <v>144</v>
      </c>
      <c r="C13" s="578">
        <v>744</v>
      </c>
      <c r="D13" s="577">
        <v>138</v>
      </c>
      <c r="E13" s="577">
        <v>341</v>
      </c>
      <c r="F13" s="577">
        <v>159</v>
      </c>
      <c r="G13" s="578">
        <v>606</v>
      </c>
      <c r="H13" s="577">
        <v>202</v>
      </c>
      <c r="I13" s="577">
        <v>162</v>
      </c>
      <c r="J13" s="577">
        <v>161</v>
      </c>
      <c r="K13" s="578">
        <v>298</v>
      </c>
      <c r="L13" s="578">
        <v>163</v>
      </c>
      <c r="M13" s="580">
        <v>11</v>
      </c>
      <c r="N13" s="436">
        <v>3118</v>
      </c>
      <c r="O13" s="404">
        <v>3129</v>
      </c>
      <c r="P13" s="403"/>
    </row>
    <row r="14" spans="1:16" s="401" customFormat="1" ht="18.75" customHeight="1">
      <c r="A14" s="401" t="s">
        <v>371</v>
      </c>
      <c r="B14" s="578">
        <v>235</v>
      </c>
      <c r="C14" s="578">
        <v>324</v>
      </c>
      <c r="D14" s="578">
        <v>95</v>
      </c>
      <c r="E14" s="578">
        <v>59</v>
      </c>
      <c r="F14" s="578">
        <v>120</v>
      </c>
      <c r="G14" s="578">
        <v>409</v>
      </c>
      <c r="H14" s="577">
        <v>318</v>
      </c>
      <c r="I14" s="577">
        <v>145</v>
      </c>
      <c r="J14" s="577">
        <v>57</v>
      </c>
      <c r="K14" s="578">
        <v>353</v>
      </c>
      <c r="L14" s="578">
        <v>28</v>
      </c>
      <c r="M14" s="580">
        <v>18</v>
      </c>
      <c r="N14" s="436">
        <v>2143</v>
      </c>
      <c r="O14" s="404">
        <v>2161</v>
      </c>
      <c r="P14" s="403"/>
    </row>
    <row r="15" spans="1:16" s="401" customFormat="1" ht="18.75" customHeight="1">
      <c r="A15" s="401" t="s">
        <v>372</v>
      </c>
      <c r="B15" s="578">
        <v>220</v>
      </c>
      <c r="C15" s="578">
        <v>185</v>
      </c>
      <c r="D15" s="578">
        <v>59</v>
      </c>
      <c r="E15" s="578">
        <v>131</v>
      </c>
      <c r="F15" s="578">
        <v>116</v>
      </c>
      <c r="G15" s="578">
        <v>298</v>
      </c>
      <c r="H15" s="578">
        <v>266</v>
      </c>
      <c r="I15" s="578">
        <v>192</v>
      </c>
      <c r="J15" s="578">
        <v>79</v>
      </c>
      <c r="K15" s="578">
        <v>296</v>
      </c>
      <c r="L15" s="578">
        <v>42</v>
      </c>
      <c r="M15" s="1230">
        <v>0</v>
      </c>
      <c r="N15" s="436">
        <v>1884</v>
      </c>
      <c r="O15" s="404">
        <v>1884</v>
      </c>
      <c r="P15" s="403"/>
    </row>
    <row r="16" spans="1:16" s="401" customFormat="1" ht="18.75" customHeight="1">
      <c r="A16" s="401" t="s">
        <v>373</v>
      </c>
      <c r="B16" s="578">
        <v>96</v>
      </c>
      <c r="C16" s="578">
        <v>495</v>
      </c>
      <c r="D16" s="578">
        <v>438</v>
      </c>
      <c r="E16" s="578">
        <v>154</v>
      </c>
      <c r="F16" s="578">
        <v>80</v>
      </c>
      <c r="G16" s="578">
        <v>55</v>
      </c>
      <c r="H16" s="578">
        <v>341</v>
      </c>
      <c r="I16" s="578">
        <v>113</v>
      </c>
      <c r="J16" s="578">
        <v>116</v>
      </c>
      <c r="K16" s="578">
        <v>249</v>
      </c>
      <c r="L16" s="578">
        <v>115</v>
      </c>
      <c r="M16" s="580">
        <v>6</v>
      </c>
      <c r="N16" s="436">
        <v>2252</v>
      </c>
      <c r="O16" s="404">
        <v>2258</v>
      </c>
      <c r="P16" s="403"/>
    </row>
    <row r="17" spans="1:16" s="401" customFormat="1" ht="18.75" customHeight="1">
      <c r="A17" s="401" t="s">
        <v>374</v>
      </c>
      <c r="B17" s="578">
        <v>70</v>
      </c>
      <c r="C17" s="578">
        <v>138</v>
      </c>
      <c r="D17" s="578">
        <v>480</v>
      </c>
      <c r="E17" s="578">
        <v>190</v>
      </c>
      <c r="F17" s="578">
        <v>61</v>
      </c>
      <c r="G17" s="578">
        <v>222</v>
      </c>
      <c r="H17" s="578">
        <v>91</v>
      </c>
      <c r="I17" s="578">
        <v>251</v>
      </c>
      <c r="J17" s="578">
        <v>111</v>
      </c>
      <c r="K17" s="578">
        <v>261</v>
      </c>
      <c r="L17" s="578">
        <v>50</v>
      </c>
      <c r="M17" s="580">
        <v>3</v>
      </c>
      <c r="N17" s="436">
        <v>1925</v>
      </c>
      <c r="O17" s="404">
        <v>1928</v>
      </c>
      <c r="P17" s="403"/>
    </row>
    <row r="18" spans="1:16" s="402" customFormat="1" ht="18.75" customHeight="1">
      <c r="A18" s="406" t="s">
        <v>0</v>
      </c>
      <c r="B18" s="442">
        <v>2339</v>
      </c>
      <c r="C18" s="442">
        <v>6235</v>
      </c>
      <c r="D18" s="442">
        <v>3222</v>
      </c>
      <c r="E18" s="442">
        <v>1813</v>
      </c>
      <c r="F18" s="442">
        <v>1870</v>
      </c>
      <c r="G18" s="442">
        <v>4283</v>
      </c>
      <c r="H18" s="442">
        <v>3393</v>
      </c>
      <c r="I18" s="442">
        <v>2732</v>
      </c>
      <c r="J18" s="538">
        <v>1242</v>
      </c>
      <c r="K18" s="442">
        <v>4358</v>
      </c>
      <c r="L18" s="442">
        <v>870</v>
      </c>
      <c r="M18" s="1229">
        <v>170</v>
      </c>
      <c r="N18" s="437">
        <v>32357</v>
      </c>
      <c r="O18" s="442">
        <v>32527</v>
      </c>
      <c r="P18" s="403"/>
    </row>
    <row r="19" spans="1:16" s="402" customFormat="1" ht="17.25" customHeight="1">
      <c r="A19" s="397" t="s">
        <v>753</v>
      </c>
      <c r="B19" s="404"/>
      <c r="C19" s="397" t="s">
        <v>754</v>
      </c>
      <c r="D19" s="1224" t="s">
        <v>769</v>
      </c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3"/>
    </row>
    <row r="20" spans="2:16" s="402" customFormat="1" ht="6.75" customHeight="1"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546"/>
      <c r="O20" s="546"/>
      <c r="P20" s="403"/>
    </row>
    <row r="21" spans="1:12" ht="34.5" customHeight="1">
      <c r="A21" s="1521" t="s">
        <v>755</v>
      </c>
      <c r="B21" s="1521"/>
      <c r="C21" s="1521"/>
      <c r="D21" s="1521"/>
      <c r="E21" s="1521"/>
      <c r="F21" s="1521"/>
      <c r="G21" s="1521"/>
      <c r="H21" s="1521"/>
      <c r="I21" s="1521"/>
      <c r="J21" s="1521"/>
      <c r="K21" s="1521"/>
      <c r="L21" s="550"/>
    </row>
    <row r="22" spans="1:10" ht="3.75" customHeight="1">
      <c r="A22" s="421"/>
      <c r="B22" s="421"/>
      <c r="C22" s="421"/>
      <c r="D22" s="421"/>
      <c r="E22" s="421"/>
      <c r="F22" s="421"/>
      <c r="G22" s="421"/>
      <c r="H22" s="492"/>
      <c r="I22" s="492"/>
      <c r="J22" s="492"/>
    </row>
    <row r="23" spans="1:11" ht="16.5" customHeight="1">
      <c r="A23" s="1522" t="s">
        <v>401</v>
      </c>
      <c r="B23" s="1522"/>
      <c r="C23" s="1522"/>
      <c r="D23" s="1522"/>
      <c r="E23" s="1522"/>
      <c r="F23" s="1522"/>
      <c r="G23" s="1522"/>
      <c r="H23" s="1524" t="s">
        <v>429</v>
      </c>
      <c r="I23" s="1524"/>
      <c r="J23" s="493"/>
      <c r="K23" s="1518" t="s">
        <v>274</v>
      </c>
    </row>
    <row r="24" spans="1:11" ht="12" customHeight="1">
      <c r="A24" s="1523"/>
      <c r="B24" s="1523"/>
      <c r="C24" s="1523"/>
      <c r="D24" s="1523"/>
      <c r="E24" s="1525"/>
      <c r="F24" s="1525"/>
      <c r="G24" s="494"/>
      <c r="H24" s="1525"/>
      <c r="I24" s="1525"/>
      <c r="J24" s="498"/>
      <c r="K24" s="1520"/>
    </row>
    <row r="25" spans="1:14" ht="17.25" customHeight="1">
      <c r="A25" s="1526">
        <v>1</v>
      </c>
      <c r="B25" s="1526"/>
      <c r="C25" s="1526"/>
      <c r="D25" s="1526"/>
      <c r="E25" s="1527"/>
      <c r="F25" s="1527"/>
      <c r="G25" s="495"/>
      <c r="H25" s="1528">
        <v>18203</v>
      </c>
      <c r="I25" s="1528"/>
      <c r="K25" s="444">
        <v>76.16636679358969</v>
      </c>
      <c r="L25" s="481"/>
      <c r="M25" s="481"/>
      <c r="N25" s="602"/>
    </row>
    <row r="26" spans="1:14" ht="17.25" customHeight="1">
      <c r="A26" s="1530">
        <v>2</v>
      </c>
      <c r="B26" s="1530"/>
      <c r="C26" s="1530"/>
      <c r="D26" s="1530"/>
      <c r="E26" s="1527"/>
      <c r="F26" s="1527"/>
      <c r="G26" s="495"/>
      <c r="H26" s="1529">
        <v>3795</v>
      </c>
      <c r="I26" s="1529"/>
      <c r="K26" s="444">
        <v>15.879325494790578</v>
      </c>
      <c r="L26" s="481"/>
      <c r="M26" s="403"/>
      <c r="N26" s="481"/>
    </row>
    <row r="27" spans="1:14" ht="17.25" customHeight="1">
      <c r="A27" s="1530">
        <v>3</v>
      </c>
      <c r="B27" s="1530"/>
      <c r="C27" s="1530"/>
      <c r="D27" s="1530"/>
      <c r="E27" s="1527"/>
      <c r="F27" s="1527"/>
      <c r="G27" s="495"/>
      <c r="H27" s="1529">
        <v>1301</v>
      </c>
      <c r="I27" s="1529"/>
      <c r="K27" s="444">
        <v>5.44374241600067</v>
      </c>
      <c r="L27" s="481"/>
      <c r="M27" s="481"/>
      <c r="N27" s="602"/>
    </row>
    <row r="28" spans="1:14" ht="17.25" customHeight="1">
      <c r="A28" s="1530">
        <v>4</v>
      </c>
      <c r="B28" s="1530"/>
      <c r="C28" s="1530"/>
      <c r="D28" s="1530"/>
      <c r="E28" s="1527"/>
      <c r="F28" s="1527"/>
      <c r="G28" s="495"/>
      <c r="H28" s="1529">
        <v>298</v>
      </c>
      <c r="I28" s="1529"/>
      <c r="K28" s="444">
        <v>1.2469140968241348</v>
      </c>
      <c r="L28" s="481"/>
      <c r="M28" s="603"/>
      <c r="N28" s="481"/>
    </row>
    <row r="29" spans="1:14" ht="17.25" customHeight="1">
      <c r="A29" s="1536">
        <v>5</v>
      </c>
      <c r="B29" s="1536"/>
      <c r="C29" s="1536"/>
      <c r="D29" s="1536"/>
      <c r="E29" s="1527"/>
      <c r="F29" s="1527"/>
      <c r="G29" s="495"/>
      <c r="H29" s="1529">
        <v>173</v>
      </c>
      <c r="I29" s="1529"/>
      <c r="K29" s="481">
        <v>0.72387966023683</v>
      </c>
      <c r="L29" s="481"/>
      <c r="M29" s="481"/>
      <c r="N29" s="602"/>
    </row>
    <row r="30" spans="1:15" ht="17.25" customHeight="1">
      <c r="A30" s="1531" t="s">
        <v>402</v>
      </c>
      <c r="B30" s="1531"/>
      <c r="C30" s="1531"/>
      <c r="D30" s="1531"/>
      <c r="E30" s="519"/>
      <c r="F30" s="519"/>
      <c r="G30" s="496"/>
      <c r="H30" s="1532">
        <v>129</v>
      </c>
      <c r="I30" s="1532"/>
      <c r="J30" s="498"/>
      <c r="K30" s="481">
        <v>0.5397715385580987</v>
      </c>
      <c r="L30" s="481"/>
      <c r="M30" s="614"/>
      <c r="N30" s="1190"/>
      <c r="O30" s="1340"/>
    </row>
    <row r="31" spans="1:16" ht="17.25" customHeight="1">
      <c r="A31" s="1533" t="s">
        <v>0</v>
      </c>
      <c r="B31" s="1533"/>
      <c r="C31" s="1533"/>
      <c r="D31" s="1533"/>
      <c r="E31" s="1534"/>
      <c r="F31" s="1534"/>
      <c r="G31" s="497"/>
      <c r="H31" s="1535">
        <v>23899</v>
      </c>
      <c r="I31" s="1535"/>
      <c r="J31" s="499"/>
      <c r="K31" s="443">
        <v>100</v>
      </c>
      <c r="L31" s="481"/>
      <c r="M31" s="481"/>
      <c r="N31" s="602"/>
      <c r="P31" s="614"/>
    </row>
    <row r="32" spans="14:15" ht="12">
      <c r="N32" s="614"/>
      <c r="O32" s="1340"/>
    </row>
    <row r="33" spans="1:14" ht="15" customHeight="1">
      <c r="A33" s="1221"/>
      <c r="M33" s="614"/>
      <c r="N33" s="1190"/>
    </row>
    <row r="34" ht="12">
      <c r="I34" s="614"/>
    </row>
    <row r="36" ht="12">
      <c r="K36" s="602"/>
    </row>
  </sheetData>
  <sheetProtection/>
  <mergeCells count="31">
    <mergeCell ref="A30:D30"/>
    <mergeCell ref="H30:I30"/>
    <mergeCell ref="A31:D31"/>
    <mergeCell ref="E31:F31"/>
    <mergeCell ref="H31:I31"/>
    <mergeCell ref="A28:D28"/>
    <mergeCell ref="E28:F28"/>
    <mergeCell ref="H28:I28"/>
    <mergeCell ref="A29:D29"/>
    <mergeCell ref="E29:F29"/>
    <mergeCell ref="H29:I29"/>
    <mergeCell ref="A26:D26"/>
    <mergeCell ref="E26:F26"/>
    <mergeCell ref="H26:I26"/>
    <mergeCell ref="A27:D27"/>
    <mergeCell ref="E27:F27"/>
    <mergeCell ref="H27:I27"/>
    <mergeCell ref="A23:D24"/>
    <mergeCell ref="E23:G23"/>
    <mergeCell ref="H23:I24"/>
    <mergeCell ref="K23:K24"/>
    <mergeCell ref="E24:F24"/>
    <mergeCell ref="A25:D25"/>
    <mergeCell ref="E25:F25"/>
    <mergeCell ref="H25:I25"/>
    <mergeCell ref="A1:O1"/>
    <mergeCell ref="A3:A5"/>
    <mergeCell ref="B3:M3"/>
    <mergeCell ref="N3:N5"/>
    <mergeCell ref="O3:O5"/>
    <mergeCell ref="A21:K21"/>
  </mergeCells>
  <hyperlinks>
    <hyperlink ref="A2" location="Contents!A19" display="Back to Contents"/>
  </hyperlinks>
  <printOptions/>
  <pageMargins left="0.708661417322835" right="0.15748031496063" top="0.748031496062992" bottom="0.498031496" header="0.31496062992126" footer="0.31496062992126"/>
  <pageSetup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N25"/>
  <sheetViews>
    <sheetView zoomScalePageLayoutView="0" workbookViewId="0" topLeftCell="A1">
      <pane xSplit="1" ySplit="5" topLeftCell="B6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A1" sqref="A1:M1"/>
    </sheetView>
  </sheetViews>
  <sheetFormatPr defaultColWidth="9.140625" defaultRowHeight="15"/>
  <cols>
    <col min="1" max="1" width="23.140625" style="1" customWidth="1"/>
    <col min="2" max="13" width="8.8515625" style="1" customWidth="1"/>
    <col min="14" max="16384" width="9.140625" style="1" customWidth="1"/>
  </cols>
  <sheetData>
    <row r="1" spans="1:13" s="48" customFormat="1" ht="21" customHeight="1">
      <c r="A1" s="1460" t="s">
        <v>756</v>
      </c>
      <c r="B1" s="1460"/>
      <c r="C1" s="1460"/>
      <c r="D1" s="1460"/>
      <c r="E1" s="1460"/>
      <c r="F1" s="1460"/>
      <c r="G1" s="1460"/>
      <c r="H1" s="1460"/>
      <c r="I1" s="1460"/>
      <c r="J1" s="1460"/>
      <c r="K1" s="1460"/>
      <c r="L1" s="1460"/>
      <c r="M1" s="1460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13" s="48" customFormat="1" ht="6.75" customHeight="1">
      <c r="A3" s="429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</row>
    <row r="4" spans="1:13" s="48" customFormat="1" ht="21" customHeight="1">
      <c r="A4" s="504"/>
      <c r="B4" s="1465">
        <v>2014</v>
      </c>
      <c r="C4" s="1465"/>
      <c r="D4" s="1466"/>
      <c r="E4" s="1467">
        <v>2015</v>
      </c>
      <c r="F4" s="1465"/>
      <c r="G4" s="1466"/>
      <c r="H4" s="1467">
        <v>2016</v>
      </c>
      <c r="I4" s="1465"/>
      <c r="J4" s="1466"/>
      <c r="K4" s="1465">
        <v>2017</v>
      </c>
      <c r="L4" s="1465"/>
      <c r="M4" s="1465"/>
    </row>
    <row r="5" spans="1:13" s="48" customFormat="1" ht="24" customHeight="1">
      <c r="A5" s="10"/>
      <c r="B5" s="309" t="s">
        <v>12</v>
      </c>
      <c r="C5" s="309" t="s">
        <v>11</v>
      </c>
      <c r="D5" s="1171" t="s">
        <v>0</v>
      </c>
      <c r="E5" s="309" t="s">
        <v>12</v>
      </c>
      <c r="F5" s="309" t="s">
        <v>11</v>
      </c>
      <c r="G5" s="1170" t="s">
        <v>0</v>
      </c>
      <c r="H5" s="1191" t="s">
        <v>12</v>
      </c>
      <c r="I5" s="309" t="s">
        <v>11</v>
      </c>
      <c r="J5" s="1170" t="s">
        <v>0</v>
      </c>
      <c r="K5" s="309" t="s">
        <v>12</v>
      </c>
      <c r="L5" s="309" t="s">
        <v>11</v>
      </c>
      <c r="M5" s="1172" t="s">
        <v>0</v>
      </c>
    </row>
    <row r="6" spans="1:13" s="48" customFormat="1" ht="27" customHeight="1">
      <c r="A6" s="10" t="s">
        <v>351</v>
      </c>
      <c r="B6" s="1225" t="s">
        <v>771</v>
      </c>
      <c r="C6" s="1225" t="s">
        <v>771</v>
      </c>
      <c r="D6" s="1343">
        <v>1558</v>
      </c>
      <c r="E6" s="1225" t="s">
        <v>771</v>
      </c>
      <c r="F6" s="1225" t="s">
        <v>771</v>
      </c>
      <c r="G6" s="604">
        <v>1846</v>
      </c>
      <c r="H6" s="1225" t="s">
        <v>771</v>
      </c>
      <c r="I6" s="1225" t="s">
        <v>771</v>
      </c>
      <c r="J6" s="604">
        <v>1703</v>
      </c>
      <c r="K6" s="1225" t="s">
        <v>771</v>
      </c>
      <c r="L6" s="1225" t="s">
        <v>771</v>
      </c>
      <c r="M6" s="370">
        <v>1242</v>
      </c>
    </row>
    <row r="7" spans="1:13" s="15" customFormat="1" ht="27" customHeight="1">
      <c r="A7" s="2" t="s">
        <v>447</v>
      </c>
      <c r="B7" s="1225" t="s">
        <v>771</v>
      </c>
      <c r="C7" s="1225" t="s">
        <v>771</v>
      </c>
      <c r="D7" s="1344">
        <v>554</v>
      </c>
      <c r="E7" s="1225" t="s">
        <v>771</v>
      </c>
      <c r="F7" s="1225" t="s">
        <v>771</v>
      </c>
      <c r="G7" s="604">
        <v>682</v>
      </c>
      <c r="H7" s="1225" t="s">
        <v>771</v>
      </c>
      <c r="I7" s="1225" t="s">
        <v>771</v>
      </c>
      <c r="J7" s="604">
        <v>691</v>
      </c>
      <c r="K7" s="1225" t="s">
        <v>771</v>
      </c>
      <c r="L7" s="1225" t="s">
        <v>771</v>
      </c>
      <c r="M7" s="370">
        <v>556</v>
      </c>
    </row>
    <row r="8" spans="1:13" s="48" customFormat="1" ht="25.5" customHeight="1">
      <c r="A8" s="34" t="s">
        <v>22</v>
      </c>
      <c r="B8" s="1225" t="s">
        <v>771</v>
      </c>
      <c r="C8" s="1225" t="s">
        <v>771</v>
      </c>
      <c r="D8" s="483">
        <v>140</v>
      </c>
      <c r="E8" s="1225" t="s">
        <v>771</v>
      </c>
      <c r="F8" s="1225" t="s">
        <v>771</v>
      </c>
      <c r="G8" s="605">
        <v>165</v>
      </c>
      <c r="H8" s="1225" t="s">
        <v>771</v>
      </c>
      <c r="I8" s="1225" t="s">
        <v>771</v>
      </c>
      <c r="J8" s="605">
        <v>205</v>
      </c>
      <c r="K8" s="1225" t="s">
        <v>771</v>
      </c>
      <c r="L8" s="1225" t="s">
        <v>771</v>
      </c>
      <c r="M8" s="282">
        <v>167</v>
      </c>
    </row>
    <row r="9" spans="1:13" s="129" customFormat="1" ht="25.5" customHeight="1">
      <c r="A9" s="510" t="s">
        <v>296</v>
      </c>
      <c r="B9" s="1225" t="s">
        <v>771</v>
      </c>
      <c r="C9" s="1225" t="s">
        <v>771</v>
      </c>
      <c r="D9" s="484">
        <v>8</v>
      </c>
      <c r="E9" s="1225" t="s">
        <v>771</v>
      </c>
      <c r="F9" s="1225" t="s">
        <v>771</v>
      </c>
      <c r="G9" s="606">
        <v>4</v>
      </c>
      <c r="H9" s="1225" t="s">
        <v>771</v>
      </c>
      <c r="I9" s="1225" t="s">
        <v>771</v>
      </c>
      <c r="J9" s="606">
        <v>17</v>
      </c>
      <c r="K9" s="1225" t="s">
        <v>771</v>
      </c>
      <c r="L9" s="1225" t="s">
        <v>771</v>
      </c>
      <c r="M9" s="283">
        <v>11</v>
      </c>
    </row>
    <row r="10" spans="1:13" s="48" customFormat="1" ht="25.5" customHeight="1">
      <c r="A10" s="34" t="s">
        <v>334</v>
      </c>
      <c r="B10" s="1225" t="s">
        <v>771</v>
      </c>
      <c r="C10" s="1225" t="s">
        <v>771</v>
      </c>
      <c r="D10" s="483">
        <v>414</v>
      </c>
      <c r="E10" s="1225" t="s">
        <v>771</v>
      </c>
      <c r="F10" s="1225" t="s">
        <v>771</v>
      </c>
      <c r="G10" s="605">
        <v>517</v>
      </c>
      <c r="H10" s="1225" t="s">
        <v>771</v>
      </c>
      <c r="I10" s="1225" t="s">
        <v>771</v>
      </c>
      <c r="J10" s="605">
        <v>486</v>
      </c>
      <c r="K10" s="1225" t="s">
        <v>771</v>
      </c>
      <c r="L10" s="1225" t="s">
        <v>771</v>
      </c>
      <c r="M10" s="282">
        <v>389</v>
      </c>
    </row>
    <row r="11" spans="1:13" s="129" customFormat="1" ht="25.5" customHeight="1">
      <c r="A11" s="510" t="s">
        <v>296</v>
      </c>
      <c r="B11" s="1225" t="s">
        <v>771</v>
      </c>
      <c r="C11" s="1225" t="s">
        <v>771</v>
      </c>
      <c r="D11" s="484">
        <v>35</v>
      </c>
      <c r="E11" s="1225" t="s">
        <v>771</v>
      </c>
      <c r="F11" s="1225" t="s">
        <v>771</v>
      </c>
      <c r="G11" s="606">
        <v>48</v>
      </c>
      <c r="H11" s="1225" t="s">
        <v>771</v>
      </c>
      <c r="I11" s="1225" t="s">
        <v>771</v>
      </c>
      <c r="J11" s="606">
        <v>52</v>
      </c>
      <c r="K11" s="1225" t="s">
        <v>771</v>
      </c>
      <c r="L11" s="1225" t="s">
        <v>771</v>
      </c>
      <c r="M11" s="283">
        <v>42</v>
      </c>
    </row>
    <row r="12" spans="1:13" s="48" customFormat="1" ht="25.5" customHeight="1">
      <c r="A12" s="547" t="s">
        <v>445</v>
      </c>
      <c r="B12" s="1225" t="s">
        <v>771</v>
      </c>
      <c r="C12" s="1225" t="s">
        <v>771</v>
      </c>
      <c r="D12" s="485">
        <v>1004</v>
      </c>
      <c r="E12" s="1225" t="s">
        <v>771</v>
      </c>
      <c r="F12" s="1225" t="s">
        <v>771</v>
      </c>
      <c r="G12" s="607">
        <v>1164</v>
      </c>
      <c r="H12" s="1225" t="s">
        <v>771</v>
      </c>
      <c r="I12" s="1225" t="s">
        <v>771</v>
      </c>
      <c r="J12" s="607">
        <v>1012</v>
      </c>
      <c r="K12" s="1225" t="s">
        <v>771</v>
      </c>
      <c r="L12" s="1225" t="s">
        <v>771</v>
      </c>
      <c r="M12" s="284">
        <v>686</v>
      </c>
    </row>
    <row r="13" spans="1:13" s="48" customFormat="1" ht="25.5" customHeight="1">
      <c r="A13" s="552" t="s">
        <v>423</v>
      </c>
      <c r="B13" s="1234" t="s">
        <v>771</v>
      </c>
      <c r="C13" s="1234" t="s">
        <v>771</v>
      </c>
      <c r="D13" s="1345">
        <v>892</v>
      </c>
      <c r="E13" s="1234" t="s">
        <v>771</v>
      </c>
      <c r="F13" s="1234" t="s">
        <v>771</v>
      </c>
      <c r="G13" s="608">
        <v>1037</v>
      </c>
      <c r="H13" s="1234" t="s">
        <v>771</v>
      </c>
      <c r="I13" s="1234" t="s">
        <v>771</v>
      </c>
      <c r="J13" s="608">
        <v>911</v>
      </c>
      <c r="K13" s="1234" t="s">
        <v>771</v>
      </c>
      <c r="L13" s="1225" t="s">
        <v>771</v>
      </c>
      <c r="M13" s="553">
        <v>643</v>
      </c>
    </row>
    <row r="14" spans="1:13" s="48" customFormat="1" ht="27" customHeight="1">
      <c r="A14" s="10" t="s">
        <v>352</v>
      </c>
      <c r="B14" s="372">
        <v>1600</v>
      </c>
      <c r="C14" s="372">
        <v>87</v>
      </c>
      <c r="D14" s="482">
        <v>1687</v>
      </c>
      <c r="E14" s="372">
        <v>1747</v>
      </c>
      <c r="F14" s="372">
        <v>125</v>
      </c>
      <c r="G14" s="310">
        <v>1872</v>
      </c>
      <c r="H14" s="371">
        <v>1671</v>
      </c>
      <c r="I14" s="372">
        <v>82</v>
      </c>
      <c r="J14" s="1192">
        <v>1753</v>
      </c>
      <c r="K14" s="372">
        <v>1202</v>
      </c>
      <c r="L14" s="1107">
        <v>78</v>
      </c>
      <c r="M14" s="372">
        <v>1280</v>
      </c>
    </row>
    <row r="15" spans="1:13" s="15" customFormat="1" ht="27" customHeight="1">
      <c r="A15" s="547" t="s">
        <v>447</v>
      </c>
      <c r="B15" s="357">
        <v>608</v>
      </c>
      <c r="C15" s="357">
        <v>78</v>
      </c>
      <c r="D15" s="482">
        <v>686</v>
      </c>
      <c r="E15" s="357">
        <v>614</v>
      </c>
      <c r="F15" s="357">
        <v>103</v>
      </c>
      <c r="G15" s="310">
        <v>717</v>
      </c>
      <c r="H15" s="364">
        <v>668</v>
      </c>
      <c r="I15" s="357">
        <v>75</v>
      </c>
      <c r="J15" s="310">
        <v>743</v>
      </c>
      <c r="K15" s="357">
        <v>527</v>
      </c>
      <c r="L15" s="357">
        <v>73</v>
      </c>
      <c r="M15" s="357">
        <v>600</v>
      </c>
    </row>
    <row r="16" spans="1:13" s="48" customFormat="1" ht="25.5" customHeight="1">
      <c r="A16" s="34" t="s">
        <v>22</v>
      </c>
      <c r="B16" s="35">
        <v>154</v>
      </c>
      <c r="C16" s="282">
        <v>17</v>
      </c>
      <c r="D16" s="483">
        <v>171</v>
      </c>
      <c r="E16" s="35">
        <v>170</v>
      </c>
      <c r="F16" s="282">
        <v>21</v>
      </c>
      <c r="G16" s="605">
        <v>191</v>
      </c>
      <c r="H16" s="1193">
        <v>214</v>
      </c>
      <c r="I16" s="282">
        <v>11</v>
      </c>
      <c r="J16" s="605">
        <v>225</v>
      </c>
      <c r="K16" s="35">
        <v>175</v>
      </c>
      <c r="L16" s="282">
        <v>10</v>
      </c>
      <c r="M16" s="282">
        <v>185</v>
      </c>
    </row>
    <row r="17" spans="1:13" s="129" customFormat="1" ht="25.5" customHeight="1">
      <c r="A17" s="510" t="s">
        <v>296</v>
      </c>
      <c r="B17" s="285">
        <v>8</v>
      </c>
      <c r="C17" s="1230">
        <v>0</v>
      </c>
      <c r="D17" s="484">
        <v>8</v>
      </c>
      <c r="E17" s="285">
        <v>4</v>
      </c>
      <c r="F17" s="1230">
        <v>0</v>
      </c>
      <c r="G17" s="606">
        <v>4</v>
      </c>
      <c r="H17" s="1194">
        <v>18</v>
      </c>
      <c r="I17" s="1230">
        <v>0</v>
      </c>
      <c r="J17" s="605">
        <v>18</v>
      </c>
      <c r="K17" s="285">
        <v>11</v>
      </c>
      <c r="L17" s="283">
        <v>1</v>
      </c>
      <c r="M17" s="282">
        <v>12</v>
      </c>
    </row>
    <row r="18" spans="1:13" s="48" customFormat="1" ht="25.5" customHeight="1">
      <c r="A18" s="34" t="s">
        <v>334</v>
      </c>
      <c r="B18" s="35">
        <v>454</v>
      </c>
      <c r="C18" s="282">
        <v>61</v>
      </c>
      <c r="D18" s="483">
        <v>515</v>
      </c>
      <c r="E18" s="35">
        <v>444</v>
      </c>
      <c r="F18" s="282">
        <v>82</v>
      </c>
      <c r="G18" s="605">
        <v>526</v>
      </c>
      <c r="H18" s="1193">
        <v>454</v>
      </c>
      <c r="I18" s="282">
        <v>64</v>
      </c>
      <c r="J18" s="605">
        <v>518</v>
      </c>
      <c r="K18" s="35">
        <v>352</v>
      </c>
      <c r="L18" s="282">
        <v>63</v>
      </c>
      <c r="M18" s="282">
        <v>415</v>
      </c>
    </row>
    <row r="19" spans="1:13" s="129" customFormat="1" ht="25.5" customHeight="1">
      <c r="A19" s="510" t="s">
        <v>296</v>
      </c>
      <c r="B19" s="285">
        <v>34</v>
      </c>
      <c r="C19" s="283">
        <v>1</v>
      </c>
      <c r="D19" s="484">
        <v>35</v>
      </c>
      <c r="E19" s="285">
        <v>47</v>
      </c>
      <c r="F19" s="282">
        <v>1</v>
      </c>
      <c r="G19" s="606">
        <v>48</v>
      </c>
      <c r="H19" s="1194">
        <v>55</v>
      </c>
      <c r="I19" s="282">
        <v>3</v>
      </c>
      <c r="J19" s="605">
        <v>58</v>
      </c>
      <c r="K19" s="285">
        <v>49</v>
      </c>
      <c r="L19" s="282">
        <v>1</v>
      </c>
      <c r="M19" s="282">
        <v>50</v>
      </c>
    </row>
    <row r="20" spans="1:13" s="48" customFormat="1" ht="25.5" customHeight="1">
      <c r="A20" s="547" t="s">
        <v>446</v>
      </c>
      <c r="B20" s="37">
        <v>992</v>
      </c>
      <c r="C20" s="284">
        <v>9</v>
      </c>
      <c r="D20" s="485">
        <v>1001</v>
      </c>
      <c r="E20" s="37">
        <v>1133</v>
      </c>
      <c r="F20" s="284">
        <v>22</v>
      </c>
      <c r="G20" s="607">
        <v>1155</v>
      </c>
      <c r="H20" s="1195">
        <v>1003</v>
      </c>
      <c r="I20" s="284">
        <v>7</v>
      </c>
      <c r="J20" s="607">
        <v>1010</v>
      </c>
      <c r="K20" s="37">
        <v>675</v>
      </c>
      <c r="L20" s="284">
        <v>5</v>
      </c>
      <c r="M20" s="284">
        <v>680</v>
      </c>
    </row>
    <row r="21" spans="1:13" s="48" customFormat="1" ht="25.5" customHeight="1">
      <c r="A21" s="510" t="s">
        <v>423</v>
      </c>
      <c r="B21" s="285">
        <v>890</v>
      </c>
      <c r="C21" s="1230">
        <v>0</v>
      </c>
      <c r="D21" s="484">
        <v>890</v>
      </c>
      <c r="E21" s="285">
        <v>1023</v>
      </c>
      <c r="F21" s="283">
        <v>7</v>
      </c>
      <c r="G21" s="606">
        <v>1030</v>
      </c>
      <c r="H21" s="1194">
        <v>906</v>
      </c>
      <c r="I21" s="283">
        <v>3</v>
      </c>
      <c r="J21" s="606">
        <v>909</v>
      </c>
      <c r="K21" s="285">
        <v>637</v>
      </c>
      <c r="L21" s="1230">
        <v>0</v>
      </c>
      <c r="M21" s="283">
        <v>637</v>
      </c>
    </row>
    <row r="22" spans="1:13" s="48" customFormat="1" ht="25.5" customHeight="1">
      <c r="A22" s="81" t="s">
        <v>335</v>
      </c>
      <c r="B22" s="92">
        <v>10.160258017078592</v>
      </c>
      <c r="C22" s="92">
        <v>1.3475459115802566</v>
      </c>
      <c r="D22" s="486">
        <v>5.827189018381978</v>
      </c>
      <c r="E22" s="92">
        <v>10.283379111676828</v>
      </c>
      <c r="F22" s="92">
        <v>1.784785998960319</v>
      </c>
      <c r="G22" s="93">
        <v>6.106389139654907</v>
      </c>
      <c r="H22" s="1196">
        <v>11.2</v>
      </c>
      <c r="I22" s="92">
        <v>1.3</v>
      </c>
      <c r="J22" s="93">
        <v>6.4</v>
      </c>
      <c r="K22" s="92">
        <v>8.941903081308537</v>
      </c>
      <c r="L22" s="92">
        <v>1.278682781572955</v>
      </c>
      <c r="M22" s="92">
        <v>5.171254718769931</v>
      </c>
    </row>
    <row r="23" spans="1:11" ht="18" customHeight="1">
      <c r="A23" s="70" t="s">
        <v>868</v>
      </c>
      <c r="B23" s="55"/>
      <c r="C23" s="55"/>
      <c r="D23" s="80"/>
      <c r="E23" s="208"/>
      <c r="F23" s="208"/>
      <c r="G23" s="132"/>
      <c r="I23" s="1227" t="s">
        <v>770</v>
      </c>
      <c r="K23" s="1221" t="s">
        <v>769</v>
      </c>
    </row>
    <row r="24" spans="7:14" s="48" customFormat="1" ht="20.25" customHeight="1">
      <c r="G24" s="318"/>
      <c r="H24" s="319"/>
      <c r="I24" s="319"/>
      <c r="J24" s="319"/>
      <c r="K24" s="319"/>
      <c r="L24" s="319"/>
      <c r="M24" s="319"/>
      <c r="N24" s="64"/>
    </row>
    <row r="25" spans="1:14" s="48" customFormat="1" ht="15" customHeight="1">
      <c r="A25" s="159"/>
      <c r="G25" s="216"/>
      <c r="H25" s="320"/>
      <c r="I25" s="320"/>
      <c r="J25" s="320"/>
      <c r="K25" s="320"/>
      <c r="L25" s="320"/>
      <c r="M25" s="320"/>
      <c r="N25" s="64"/>
    </row>
  </sheetData>
  <sheetProtection/>
  <mergeCells count="5">
    <mergeCell ref="A1:M1"/>
    <mergeCell ref="B4:D4"/>
    <mergeCell ref="E4:G4"/>
    <mergeCell ref="H4:J4"/>
    <mergeCell ref="K4:M4"/>
  </mergeCells>
  <hyperlinks>
    <hyperlink ref="A2" location="Contents!A20" display="Back to Contents"/>
  </hyperlinks>
  <printOptions verticalCentered="1"/>
  <pageMargins left="0.511811023622047" right="0.15748031496063" top="0.511811023622047" bottom="0.511811023622047" header="0.511811023622047" footer="0.511811023622047"/>
  <pageSetup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II32"/>
  <sheetViews>
    <sheetView zoomScalePageLayoutView="0" workbookViewId="0" topLeftCell="A1">
      <pane xSplit="1" ySplit="4" topLeftCell="B5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A1" sqref="A1:E1"/>
    </sheetView>
  </sheetViews>
  <sheetFormatPr defaultColWidth="9.140625" defaultRowHeight="15"/>
  <cols>
    <col min="1" max="1" width="40.140625" style="95" customWidth="1"/>
    <col min="2" max="3" width="10.57421875" style="95" customWidth="1"/>
    <col min="4" max="5" width="10.57421875" style="113" customWidth="1"/>
    <col min="6" max="227" width="9.140625" style="95" customWidth="1"/>
    <col min="228" max="228" width="41.140625" style="95" customWidth="1"/>
    <col min="229" max="230" width="10.7109375" style="95" customWidth="1"/>
    <col min="231" max="231" width="11.7109375" style="95" customWidth="1"/>
    <col min="232" max="232" width="6.140625" style="95" customWidth="1"/>
    <col min="233" max="233" width="8.140625" style="95" customWidth="1"/>
    <col min="234" max="234" width="11.28125" style="95" customWidth="1"/>
    <col min="235" max="235" width="6.00390625" style="95" customWidth="1"/>
    <col min="236" max="236" width="8.140625" style="95" customWidth="1"/>
    <col min="237" max="237" width="11.28125" style="95" customWidth="1"/>
    <col min="238" max="238" width="6.140625" style="95" customWidth="1"/>
    <col min="239" max="239" width="8.140625" style="95" customWidth="1"/>
    <col min="240" max="240" width="11.28125" style="95" customWidth="1"/>
    <col min="241" max="16384" width="9.140625" style="95" customWidth="1"/>
  </cols>
  <sheetData>
    <row r="1" spans="1:243" ht="30" customHeight="1">
      <c r="A1" s="1537" t="s">
        <v>757</v>
      </c>
      <c r="B1" s="1537"/>
      <c r="C1" s="1537"/>
      <c r="D1" s="1537"/>
      <c r="E1" s="1537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243" ht="15.75" customHeight="1">
      <c r="A3" s="195"/>
      <c r="B3" s="96"/>
      <c r="C3" s="97"/>
      <c r="D3" s="97"/>
      <c r="E3" s="316" t="s">
        <v>17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</row>
    <row r="4" spans="1:243" ht="25.5" customHeight="1">
      <c r="A4" s="98" t="s">
        <v>40</v>
      </c>
      <c r="B4" s="99">
        <v>2014</v>
      </c>
      <c r="C4" s="99">
        <v>2015</v>
      </c>
      <c r="D4" s="99">
        <v>2016</v>
      </c>
      <c r="E4" s="99">
        <v>2017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</row>
    <row r="5" spans="1:243" ht="23.25" customHeight="1">
      <c r="A5" s="100" t="s">
        <v>66</v>
      </c>
      <c r="B5" s="101">
        <v>4</v>
      </c>
      <c r="C5" s="101">
        <v>1</v>
      </c>
      <c r="D5" s="101">
        <v>4</v>
      </c>
      <c r="E5" s="101">
        <v>2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</row>
    <row r="6" spans="1:243" ht="23.25" customHeight="1">
      <c r="A6" s="102" t="s">
        <v>318</v>
      </c>
      <c r="B6" s="103">
        <v>2</v>
      </c>
      <c r="C6" s="103">
        <v>1</v>
      </c>
      <c r="D6" s="103">
        <v>4</v>
      </c>
      <c r="E6" s="103">
        <v>2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</row>
    <row r="7" spans="1:243" ht="23.25" customHeight="1">
      <c r="A7" s="102" t="s">
        <v>71</v>
      </c>
      <c r="B7" s="105">
        <v>2</v>
      </c>
      <c r="C7" s="1222">
        <v>0</v>
      </c>
      <c r="D7" s="1222">
        <v>0</v>
      </c>
      <c r="E7" s="1222">
        <v>0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</row>
    <row r="8" spans="1:243" ht="23.25" customHeight="1">
      <c r="A8" s="106" t="s">
        <v>74</v>
      </c>
      <c r="B8" s="107">
        <v>215</v>
      </c>
      <c r="C8" s="107">
        <v>257</v>
      </c>
      <c r="D8" s="107">
        <v>233</v>
      </c>
      <c r="E8" s="107">
        <v>216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</row>
    <row r="9" spans="1:243" ht="23.25" customHeight="1">
      <c r="A9" s="109" t="s">
        <v>216</v>
      </c>
      <c r="B9" s="105">
        <v>209</v>
      </c>
      <c r="C9" s="105">
        <v>237</v>
      </c>
      <c r="D9" s="105">
        <v>227</v>
      </c>
      <c r="E9" s="105">
        <v>212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</row>
    <row r="10" spans="1:243" ht="23.25" customHeight="1">
      <c r="A10" s="106" t="s">
        <v>239</v>
      </c>
      <c r="B10" s="101">
        <v>63</v>
      </c>
      <c r="C10" s="101">
        <v>107</v>
      </c>
      <c r="D10" s="101">
        <v>99</v>
      </c>
      <c r="E10" s="101">
        <v>73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</row>
    <row r="11" spans="1:243" s="110" customFormat="1" ht="23.25" customHeight="1">
      <c r="A11" s="109" t="s">
        <v>217</v>
      </c>
      <c r="B11" s="105">
        <v>1</v>
      </c>
      <c r="C11" s="105">
        <v>1</v>
      </c>
      <c r="D11" s="105">
        <v>2</v>
      </c>
      <c r="E11" s="105">
        <v>2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</row>
    <row r="12" spans="1:243" s="110" customFormat="1" ht="23.25" customHeight="1">
      <c r="A12" s="160" t="s">
        <v>324</v>
      </c>
      <c r="B12" s="184">
        <v>198</v>
      </c>
      <c r="C12" s="184">
        <v>147</v>
      </c>
      <c r="D12" s="184">
        <v>226</v>
      </c>
      <c r="E12" s="184">
        <v>199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</row>
    <row r="13" spans="1:243" ht="23.25" customHeight="1">
      <c r="A13" s="166" t="s">
        <v>45</v>
      </c>
      <c r="B13" s="168">
        <v>7</v>
      </c>
      <c r="C13" s="168">
        <v>3</v>
      </c>
      <c r="D13" s="168">
        <v>4</v>
      </c>
      <c r="E13" s="168">
        <v>7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</row>
    <row r="14" spans="1:243" ht="23.25" customHeight="1">
      <c r="A14" s="166" t="s">
        <v>111</v>
      </c>
      <c r="B14" s="170">
        <v>178</v>
      </c>
      <c r="C14" s="170">
        <v>130</v>
      </c>
      <c r="D14" s="170">
        <v>179</v>
      </c>
      <c r="E14" s="170">
        <v>175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</row>
    <row r="15" spans="1:243" ht="23.25" customHeight="1">
      <c r="A15" s="185" t="s">
        <v>112</v>
      </c>
      <c r="B15" s="186">
        <v>7</v>
      </c>
      <c r="C15" s="186">
        <v>6</v>
      </c>
      <c r="D15" s="186">
        <v>4</v>
      </c>
      <c r="E15" s="186">
        <v>5</v>
      </c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</row>
    <row r="16" spans="1:243" ht="23.25" customHeight="1">
      <c r="A16" s="187" t="s">
        <v>123</v>
      </c>
      <c r="B16" s="186">
        <v>49</v>
      </c>
      <c r="C16" s="186">
        <v>40</v>
      </c>
      <c r="D16" s="186">
        <v>54</v>
      </c>
      <c r="E16" s="186">
        <v>50</v>
      </c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</row>
    <row r="17" spans="1:243" ht="23.25" customHeight="1">
      <c r="A17" s="187" t="s">
        <v>135</v>
      </c>
      <c r="B17" s="186">
        <v>25</v>
      </c>
      <c r="C17" s="186">
        <v>15</v>
      </c>
      <c r="D17" s="186">
        <v>26</v>
      </c>
      <c r="E17" s="186">
        <v>29</v>
      </c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</row>
    <row r="18" spans="1:243" ht="23.25" customHeight="1">
      <c r="A18" s="185" t="s">
        <v>300</v>
      </c>
      <c r="B18" s="186">
        <v>97</v>
      </c>
      <c r="C18" s="186">
        <v>69</v>
      </c>
      <c r="D18" s="186">
        <v>95</v>
      </c>
      <c r="E18" s="186">
        <v>91</v>
      </c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</row>
    <row r="19" spans="1:243" ht="23.25" customHeight="1">
      <c r="A19" s="166" t="s">
        <v>325</v>
      </c>
      <c r="B19" s="169">
        <v>13</v>
      </c>
      <c r="C19" s="169">
        <v>14</v>
      </c>
      <c r="D19" s="169">
        <v>43</v>
      </c>
      <c r="E19" s="169">
        <v>17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</row>
    <row r="20" spans="1:243" ht="23.25" customHeight="1">
      <c r="A20" s="60" t="s">
        <v>201</v>
      </c>
      <c r="B20" s="1222">
        <v>0</v>
      </c>
      <c r="C20" s="1222">
        <v>0</v>
      </c>
      <c r="D20" s="186">
        <v>1</v>
      </c>
      <c r="E20" s="186">
        <v>2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</row>
    <row r="21" spans="1:5" s="55" customFormat="1" ht="23.25" customHeight="1">
      <c r="A21" s="60" t="s">
        <v>197</v>
      </c>
      <c r="B21" s="1222">
        <v>0</v>
      </c>
      <c r="C21" s="1222">
        <v>0</v>
      </c>
      <c r="D21" s="13">
        <v>10</v>
      </c>
      <c r="E21" s="1222">
        <v>0</v>
      </c>
    </row>
    <row r="22" spans="1:5" s="55" customFormat="1" ht="23.25" customHeight="1">
      <c r="A22" s="60" t="s">
        <v>198</v>
      </c>
      <c r="B22" s="13">
        <v>4</v>
      </c>
      <c r="C22" s="13">
        <v>5</v>
      </c>
      <c r="D22" s="13">
        <v>2</v>
      </c>
      <c r="E22" s="13">
        <v>1</v>
      </c>
    </row>
    <row r="23" spans="1:5" s="55" customFormat="1" ht="23.25" customHeight="1">
      <c r="A23" s="60" t="s">
        <v>199</v>
      </c>
      <c r="B23" s="13">
        <v>4</v>
      </c>
      <c r="C23" s="13">
        <v>6</v>
      </c>
      <c r="D23" s="13">
        <v>11</v>
      </c>
      <c r="E23" s="13">
        <v>7</v>
      </c>
    </row>
    <row r="24" spans="1:5" s="55" customFormat="1" ht="23.25" customHeight="1">
      <c r="A24" s="60" t="s">
        <v>200</v>
      </c>
      <c r="B24" s="13">
        <v>2</v>
      </c>
      <c r="C24" s="13">
        <v>1</v>
      </c>
      <c r="D24" s="13">
        <v>14</v>
      </c>
      <c r="E24" s="13">
        <v>5</v>
      </c>
    </row>
    <row r="25" spans="1:5" s="55" customFormat="1" ht="23.25" customHeight="1">
      <c r="A25" s="60" t="s">
        <v>328</v>
      </c>
      <c r="B25" s="13">
        <v>3</v>
      </c>
      <c r="C25" s="13">
        <v>2</v>
      </c>
      <c r="D25" s="13">
        <v>5</v>
      </c>
      <c r="E25" s="13">
        <v>2</v>
      </c>
    </row>
    <row r="26" spans="1:243" ht="23.25" customHeight="1">
      <c r="A26" s="106" t="s">
        <v>140</v>
      </c>
      <c r="B26" s="111">
        <v>43</v>
      </c>
      <c r="C26" s="111">
        <v>52</v>
      </c>
      <c r="D26" s="111">
        <v>76</v>
      </c>
      <c r="E26" s="111">
        <v>62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</row>
    <row r="27" spans="1:243" s="110" customFormat="1" ht="23.25" customHeight="1">
      <c r="A27" s="160" t="s">
        <v>326</v>
      </c>
      <c r="B27" s="111">
        <v>890</v>
      </c>
      <c r="C27" s="541">
        <v>1030</v>
      </c>
      <c r="D27" s="541">
        <v>909</v>
      </c>
      <c r="E27" s="541">
        <v>637</v>
      </c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</row>
    <row r="28" spans="1:243" s="110" customFormat="1" ht="23.25" customHeight="1">
      <c r="A28" s="160" t="s">
        <v>141</v>
      </c>
      <c r="B28" s="111">
        <v>111</v>
      </c>
      <c r="C28" s="111">
        <v>125</v>
      </c>
      <c r="D28" s="111">
        <v>101</v>
      </c>
      <c r="E28" s="111">
        <v>43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</row>
    <row r="29" spans="1:243" ht="23.25" customHeight="1">
      <c r="A29" s="106" t="s">
        <v>152</v>
      </c>
      <c r="B29" s="101">
        <v>163</v>
      </c>
      <c r="C29" s="101">
        <v>153</v>
      </c>
      <c r="D29" s="101">
        <v>105</v>
      </c>
      <c r="E29" s="101">
        <v>48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</row>
    <row r="30" spans="1:243" ht="25.5" customHeight="1">
      <c r="A30" s="112" t="s">
        <v>0</v>
      </c>
      <c r="B30" s="171">
        <v>1687</v>
      </c>
      <c r="C30" s="171">
        <v>1872</v>
      </c>
      <c r="D30" s="171">
        <v>1753</v>
      </c>
      <c r="E30" s="171">
        <v>1280</v>
      </c>
      <c r="F30" s="1220"/>
      <c r="G30" s="1220"/>
      <c r="H30" s="1220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</row>
    <row r="31" ht="12">
      <c r="D31" s="158"/>
    </row>
    <row r="32" ht="12">
      <c r="A32" s="1221" t="s">
        <v>769</v>
      </c>
    </row>
  </sheetData>
  <sheetProtection/>
  <mergeCells count="1">
    <mergeCell ref="A1:E1"/>
  </mergeCells>
  <hyperlinks>
    <hyperlink ref="A2" location="Contents!A21" display="Back to Contents"/>
  </hyperlinks>
  <printOptions horizontalCentered="1"/>
  <pageMargins left="0.748031496062992" right="0.748031496062992" top="0.748031496062992" bottom="0.748031496062992" header="0.511811023622047" footer="0.511811023622047"/>
  <pageSetup firstPageNumber="53" useFirstPageNumber="1" orientation="portrait" paperSize="9" r:id="rId1"/>
  <headerFooter>
    <oddHeader>&amp;C&amp;"Times New Roman,Regular"&amp;P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L36"/>
  <sheetViews>
    <sheetView zoomScalePageLayoutView="0" workbookViewId="0" topLeftCell="A1">
      <pane xSplit="1" ySplit="5" topLeftCell="B6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A2" sqref="A2"/>
    </sheetView>
  </sheetViews>
  <sheetFormatPr defaultColWidth="9.140625" defaultRowHeight="15"/>
  <cols>
    <col min="1" max="1" width="37.28125" style="234" customWidth="1"/>
    <col min="2" max="4" width="7.8515625" style="235" customWidth="1"/>
    <col min="5" max="5" width="0.85546875" style="235" customWidth="1"/>
    <col min="6" max="7" width="7.8515625" style="584" customWidth="1"/>
    <col min="8" max="8" width="7.8515625" style="235" customWidth="1"/>
    <col min="9" max="16384" width="9.140625" style="235" customWidth="1"/>
  </cols>
  <sheetData>
    <row r="1" spans="1:8" s="230" customFormat="1" ht="44.25" customHeight="1">
      <c r="A1" s="1538" t="s">
        <v>906</v>
      </c>
      <c r="B1" s="1538"/>
      <c r="C1" s="1538"/>
      <c r="D1" s="1538"/>
      <c r="E1" s="1538"/>
      <c r="F1" s="1538"/>
      <c r="G1" s="1538"/>
      <c r="H1" s="1538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8" s="230" customFormat="1" ht="18.75" customHeight="1">
      <c r="A3" s="1183"/>
      <c r="B3" s="317"/>
      <c r="C3" s="317"/>
      <c r="D3" s="317"/>
      <c r="E3" s="317"/>
      <c r="F3" s="581"/>
      <c r="G3" s="581"/>
      <c r="H3" s="316" t="s">
        <v>17</v>
      </c>
    </row>
    <row r="4" spans="1:8" s="230" customFormat="1" ht="18" customHeight="1">
      <c r="A4" s="1539" t="s">
        <v>40</v>
      </c>
      <c r="B4" s="1541">
        <v>2016</v>
      </c>
      <c r="C4" s="1541"/>
      <c r="D4" s="1541"/>
      <c r="E4" s="347"/>
      <c r="F4" s="1542">
        <v>2017</v>
      </c>
      <c r="G4" s="1541"/>
      <c r="H4" s="1541"/>
    </row>
    <row r="5" spans="1:8" s="232" customFormat="1" ht="18" customHeight="1">
      <c r="A5" s="1540"/>
      <c r="B5" s="582" t="s">
        <v>12</v>
      </c>
      <c r="C5" s="582" t="s">
        <v>11</v>
      </c>
      <c r="D5" s="231" t="s">
        <v>0</v>
      </c>
      <c r="E5" s="348"/>
      <c r="F5" s="582" t="s">
        <v>12</v>
      </c>
      <c r="G5" s="582" t="s">
        <v>11</v>
      </c>
      <c r="H5" s="231" t="s">
        <v>0</v>
      </c>
    </row>
    <row r="6" spans="1:8" s="233" customFormat="1" ht="18" customHeight="1">
      <c r="A6" s="233" t="s">
        <v>758</v>
      </c>
      <c r="B6" s="376">
        <v>1</v>
      </c>
      <c r="C6" s="376">
        <v>3</v>
      </c>
      <c r="D6" s="376">
        <v>4</v>
      </c>
      <c r="E6" s="375"/>
      <c r="F6" s="376">
        <v>4</v>
      </c>
      <c r="G6" s="1222">
        <v>0</v>
      </c>
      <c r="H6" s="376">
        <v>4</v>
      </c>
    </row>
    <row r="7" spans="1:8" s="233" customFormat="1" ht="18" customHeight="1">
      <c r="A7" s="424" t="s">
        <v>318</v>
      </c>
      <c r="B7" s="377">
        <v>1</v>
      </c>
      <c r="C7" s="377">
        <v>1</v>
      </c>
      <c r="D7" s="377">
        <v>2</v>
      </c>
      <c r="E7" s="539"/>
      <c r="F7" s="377">
        <v>1</v>
      </c>
      <c r="G7" s="1222">
        <v>0</v>
      </c>
      <c r="H7" s="377">
        <v>1</v>
      </c>
    </row>
    <row r="8" spans="1:8" s="562" customFormat="1" ht="18" customHeight="1">
      <c r="A8" s="426" t="s">
        <v>317</v>
      </c>
      <c r="B8" s="560">
        <v>1</v>
      </c>
      <c r="C8" s="560">
        <v>1</v>
      </c>
      <c r="D8" s="560">
        <v>2</v>
      </c>
      <c r="E8" s="561"/>
      <c r="F8" s="560">
        <v>1</v>
      </c>
      <c r="G8" s="1222">
        <v>0</v>
      </c>
      <c r="H8" s="560">
        <v>1</v>
      </c>
    </row>
    <row r="9" spans="1:8" s="381" customFormat="1" ht="18" customHeight="1">
      <c r="A9" s="424" t="s">
        <v>71</v>
      </c>
      <c r="B9" s="1222">
        <v>0</v>
      </c>
      <c r="C9" s="488">
        <v>2</v>
      </c>
      <c r="D9" s="488">
        <v>2</v>
      </c>
      <c r="E9" s="380"/>
      <c r="F9" s="377">
        <v>3</v>
      </c>
      <c r="G9" s="1222">
        <v>0</v>
      </c>
      <c r="H9" s="488">
        <v>3</v>
      </c>
    </row>
    <row r="10" spans="1:8" s="230" customFormat="1" ht="18" customHeight="1">
      <c r="A10" s="426" t="s">
        <v>73</v>
      </c>
      <c r="B10" s="1222">
        <v>0</v>
      </c>
      <c r="C10" s="145">
        <v>2</v>
      </c>
      <c r="D10" s="145">
        <v>2</v>
      </c>
      <c r="E10" s="379"/>
      <c r="F10" s="377">
        <v>3</v>
      </c>
      <c r="G10" s="1222">
        <v>0</v>
      </c>
      <c r="H10" s="145">
        <v>3</v>
      </c>
    </row>
    <row r="11" spans="1:8" s="230" customFormat="1" ht="18" customHeight="1">
      <c r="A11" s="56" t="s">
        <v>74</v>
      </c>
      <c r="B11" s="383">
        <v>639</v>
      </c>
      <c r="C11" s="383">
        <v>404</v>
      </c>
      <c r="D11" s="383">
        <v>1043</v>
      </c>
      <c r="E11" s="382"/>
      <c r="F11" s="383">
        <v>587</v>
      </c>
      <c r="G11" s="383">
        <v>395</v>
      </c>
      <c r="H11" s="383">
        <v>982</v>
      </c>
    </row>
    <row r="12" spans="1:8" s="381" customFormat="1" ht="18" customHeight="1">
      <c r="A12" s="427" t="s">
        <v>216</v>
      </c>
      <c r="B12" s="385">
        <v>634</v>
      </c>
      <c r="C12" s="385">
        <v>402</v>
      </c>
      <c r="D12" s="385">
        <v>1036</v>
      </c>
      <c r="E12" s="384"/>
      <c r="F12" s="385">
        <v>583</v>
      </c>
      <c r="G12" s="385">
        <v>391</v>
      </c>
      <c r="H12" s="385">
        <v>974</v>
      </c>
    </row>
    <row r="13" spans="1:10" s="230" customFormat="1" ht="18" customHeight="1">
      <c r="A13" s="236" t="s">
        <v>82</v>
      </c>
      <c r="B13" s="383">
        <v>29</v>
      </c>
      <c r="C13" s="383">
        <v>462</v>
      </c>
      <c r="D13" s="383">
        <v>491</v>
      </c>
      <c r="E13" s="382"/>
      <c r="F13" s="383">
        <v>33</v>
      </c>
      <c r="G13" s="383">
        <v>375</v>
      </c>
      <c r="H13" s="383">
        <v>408</v>
      </c>
      <c r="I13" s="378"/>
      <c r="J13" s="378"/>
    </row>
    <row r="14" spans="1:8" s="230" customFormat="1" ht="18" customHeight="1">
      <c r="A14" s="428" t="s">
        <v>83</v>
      </c>
      <c r="B14" s="1222">
        <v>0</v>
      </c>
      <c r="C14" s="149">
        <v>10</v>
      </c>
      <c r="D14" s="149">
        <v>10</v>
      </c>
      <c r="E14" s="340"/>
      <c r="F14" s="1222">
        <v>0</v>
      </c>
      <c r="G14" s="149">
        <v>15</v>
      </c>
      <c r="H14" s="149">
        <v>15</v>
      </c>
    </row>
    <row r="15" spans="1:8" s="230" customFormat="1" ht="18" customHeight="1">
      <c r="A15" s="428" t="s">
        <v>242</v>
      </c>
      <c r="B15" s="149">
        <v>10</v>
      </c>
      <c r="C15" s="149">
        <v>8</v>
      </c>
      <c r="D15" s="149">
        <v>18</v>
      </c>
      <c r="E15" s="340"/>
      <c r="F15" s="149">
        <v>12</v>
      </c>
      <c r="G15" s="149">
        <v>16</v>
      </c>
      <c r="H15" s="149">
        <v>28</v>
      </c>
    </row>
    <row r="16" spans="1:8" s="230" customFormat="1" ht="18" customHeight="1">
      <c r="A16" s="428" t="s">
        <v>85</v>
      </c>
      <c r="B16" s="149">
        <v>5</v>
      </c>
      <c r="C16" s="149">
        <v>92</v>
      </c>
      <c r="D16" s="149">
        <v>97</v>
      </c>
      <c r="E16" s="340"/>
      <c r="F16" s="149">
        <v>11</v>
      </c>
      <c r="G16" s="149">
        <v>87</v>
      </c>
      <c r="H16" s="149">
        <v>98</v>
      </c>
    </row>
    <row r="17" spans="1:8" s="230" customFormat="1" ht="18" customHeight="1">
      <c r="A17" s="428" t="s">
        <v>342</v>
      </c>
      <c r="B17" s="1222">
        <v>0</v>
      </c>
      <c r="C17" s="149">
        <v>169</v>
      </c>
      <c r="D17" s="149">
        <v>169</v>
      </c>
      <c r="E17" s="340"/>
      <c r="F17" s="1222">
        <v>0</v>
      </c>
      <c r="G17" s="149">
        <v>126</v>
      </c>
      <c r="H17" s="149">
        <v>126</v>
      </c>
    </row>
    <row r="18" spans="1:8" s="230" customFormat="1" ht="28.5" customHeight="1">
      <c r="A18" s="428" t="s">
        <v>353</v>
      </c>
      <c r="B18" s="1222">
        <v>0</v>
      </c>
      <c r="C18" s="149">
        <v>3</v>
      </c>
      <c r="D18" s="149">
        <v>3</v>
      </c>
      <c r="E18" s="340"/>
      <c r="F18" s="1222">
        <v>0</v>
      </c>
      <c r="G18" s="149">
        <v>3</v>
      </c>
      <c r="H18" s="149">
        <v>3</v>
      </c>
    </row>
    <row r="19" spans="1:8" s="230" customFormat="1" ht="30.75" customHeight="1">
      <c r="A19" s="428" t="s">
        <v>241</v>
      </c>
      <c r="B19" s="149">
        <v>14</v>
      </c>
      <c r="C19" s="149">
        <v>180</v>
      </c>
      <c r="D19" s="149">
        <v>194</v>
      </c>
      <c r="E19" s="340"/>
      <c r="F19" s="149">
        <v>10</v>
      </c>
      <c r="G19" s="149">
        <v>128</v>
      </c>
      <c r="H19" s="149">
        <v>138</v>
      </c>
    </row>
    <row r="20" spans="1:9" s="230" customFormat="1" ht="18" customHeight="1">
      <c r="A20" s="236" t="s">
        <v>215</v>
      </c>
      <c r="B20" s="383">
        <v>81</v>
      </c>
      <c r="C20" s="383">
        <v>90</v>
      </c>
      <c r="D20" s="383">
        <v>171</v>
      </c>
      <c r="E20" s="382"/>
      <c r="F20" s="383">
        <v>70</v>
      </c>
      <c r="G20" s="383">
        <v>60</v>
      </c>
      <c r="H20" s="383">
        <v>130</v>
      </c>
      <c r="I20" s="378"/>
    </row>
    <row r="21" spans="1:8" s="230" customFormat="1" ht="18" customHeight="1">
      <c r="A21" s="425" t="s">
        <v>420</v>
      </c>
      <c r="B21" s="149">
        <v>11</v>
      </c>
      <c r="C21" s="149">
        <v>10</v>
      </c>
      <c r="D21" s="149">
        <v>21</v>
      </c>
      <c r="E21" s="379"/>
      <c r="F21" s="149">
        <v>8</v>
      </c>
      <c r="G21" s="149">
        <v>8</v>
      </c>
      <c r="H21" s="149">
        <v>16</v>
      </c>
    </row>
    <row r="22" spans="1:8" s="230" customFormat="1" ht="18" customHeight="1">
      <c r="A22" s="425" t="s">
        <v>202</v>
      </c>
      <c r="B22" s="145">
        <v>2</v>
      </c>
      <c r="C22" s="149">
        <v>7</v>
      </c>
      <c r="D22" s="149">
        <v>9</v>
      </c>
      <c r="E22" s="379"/>
      <c r="F22" s="145">
        <v>7</v>
      </c>
      <c r="G22" s="149">
        <v>1</v>
      </c>
      <c r="H22" s="149">
        <v>8</v>
      </c>
    </row>
    <row r="23" spans="1:8" s="230" customFormat="1" ht="18" customHeight="1">
      <c r="A23" s="425" t="s">
        <v>155</v>
      </c>
      <c r="B23" s="149">
        <v>30</v>
      </c>
      <c r="C23" s="149">
        <v>32</v>
      </c>
      <c r="D23" s="149">
        <v>62</v>
      </c>
      <c r="E23" s="379"/>
      <c r="F23" s="149">
        <v>11</v>
      </c>
      <c r="G23" s="149">
        <v>15</v>
      </c>
      <c r="H23" s="149">
        <v>26</v>
      </c>
    </row>
    <row r="24" spans="1:8" s="230" customFormat="1" ht="18" customHeight="1">
      <c r="A24" s="425" t="s">
        <v>418</v>
      </c>
      <c r="B24" s="1222">
        <v>0</v>
      </c>
      <c r="C24" s="149">
        <v>5</v>
      </c>
      <c r="D24" s="149">
        <v>5</v>
      </c>
      <c r="E24" s="379"/>
      <c r="F24" s="1222">
        <v>0</v>
      </c>
      <c r="G24" s="149">
        <v>1</v>
      </c>
      <c r="H24" s="149">
        <v>1</v>
      </c>
    </row>
    <row r="25" spans="1:8" s="230" customFormat="1" ht="18" customHeight="1">
      <c r="A25" s="425" t="s">
        <v>302</v>
      </c>
      <c r="B25" s="145">
        <v>8</v>
      </c>
      <c r="C25" s="149">
        <v>8</v>
      </c>
      <c r="D25" s="149">
        <v>16</v>
      </c>
      <c r="E25" s="379"/>
      <c r="F25" s="145">
        <v>9</v>
      </c>
      <c r="G25" s="149">
        <v>7</v>
      </c>
      <c r="H25" s="149">
        <v>16</v>
      </c>
    </row>
    <row r="26" spans="1:8" s="230" customFormat="1" ht="18" customHeight="1">
      <c r="A26" s="425" t="s">
        <v>419</v>
      </c>
      <c r="B26" s="149">
        <v>7</v>
      </c>
      <c r="C26" s="149">
        <v>17</v>
      </c>
      <c r="D26" s="149">
        <v>24</v>
      </c>
      <c r="E26" s="379"/>
      <c r="F26" s="149">
        <v>3</v>
      </c>
      <c r="G26" s="149">
        <v>9</v>
      </c>
      <c r="H26" s="149">
        <v>12</v>
      </c>
    </row>
    <row r="27" spans="1:8" s="230" customFormat="1" ht="29.25" customHeight="1">
      <c r="A27" s="425" t="s">
        <v>99</v>
      </c>
      <c r="B27" s="145">
        <v>1</v>
      </c>
      <c r="C27" s="1222">
        <v>0</v>
      </c>
      <c r="D27" s="145">
        <v>1</v>
      </c>
      <c r="E27" s="379"/>
      <c r="F27" s="145">
        <v>1</v>
      </c>
      <c r="G27" s="145">
        <v>2</v>
      </c>
      <c r="H27" s="145">
        <v>3</v>
      </c>
    </row>
    <row r="28" spans="1:8" s="230" customFormat="1" ht="18" customHeight="1">
      <c r="A28" s="425" t="s">
        <v>246</v>
      </c>
      <c r="B28" s="149">
        <v>21</v>
      </c>
      <c r="C28" s="149">
        <v>9</v>
      </c>
      <c r="D28" s="149">
        <v>30</v>
      </c>
      <c r="E28" s="379"/>
      <c r="F28" s="149">
        <v>28</v>
      </c>
      <c r="G28" s="149">
        <v>17</v>
      </c>
      <c r="H28" s="149">
        <v>45</v>
      </c>
    </row>
    <row r="29" spans="1:8" s="230" customFormat="1" ht="18" customHeight="1">
      <c r="A29" s="425" t="s">
        <v>204</v>
      </c>
      <c r="B29" s="1222">
        <v>0</v>
      </c>
      <c r="C29" s="145">
        <v>2</v>
      </c>
      <c r="D29" s="145">
        <v>2</v>
      </c>
      <c r="E29" s="379"/>
      <c r="F29" s="145">
        <v>3</v>
      </c>
      <c r="G29" s="1222">
        <v>0</v>
      </c>
      <c r="H29" s="145">
        <v>3</v>
      </c>
    </row>
    <row r="30" spans="1:8" s="230" customFormat="1" ht="18" customHeight="1">
      <c r="A30" s="425" t="s">
        <v>386</v>
      </c>
      <c r="B30" s="145">
        <v>1</v>
      </c>
      <c r="C30" s="1222">
        <v>0</v>
      </c>
      <c r="D30" s="149">
        <v>1</v>
      </c>
      <c r="E30" s="379"/>
      <c r="F30" s="1222">
        <v>0</v>
      </c>
      <c r="G30" s="1222">
        <v>0</v>
      </c>
      <c r="H30" s="1222">
        <v>0</v>
      </c>
    </row>
    <row r="31" spans="1:8" ht="4.5" customHeight="1">
      <c r="A31" s="237"/>
      <c r="B31" s="238"/>
      <c r="C31" s="238"/>
      <c r="D31" s="238"/>
      <c r="E31" s="349"/>
      <c r="F31" s="583"/>
      <c r="G31" s="583"/>
      <c r="H31" s="239"/>
    </row>
    <row r="32" ht="3.75" customHeight="1"/>
    <row r="33" ht="18" customHeight="1">
      <c r="A33" s="77" t="s">
        <v>730</v>
      </c>
    </row>
    <row r="34" spans="1:8" ht="18" customHeight="1">
      <c r="A34" s="77" t="s">
        <v>729</v>
      </c>
      <c r="F34" s="585"/>
      <c r="G34" s="585"/>
      <c r="H34" s="540"/>
    </row>
    <row r="35" spans="1:3" ht="24" customHeight="1">
      <c r="A35" s="1543" t="s">
        <v>759</v>
      </c>
      <c r="B35" s="1544"/>
      <c r="C35" s="1544"/>
    </row>
    <row r="36" spans="1:8" ht="12">
      <c r="A36" s="1221" t="s">
        <v>769</v>
      </c>
      <c r="B36" s="540"/>
      <c r="C36" s="540"/>
      <c r="D36" s="540"/>
      <c r="E36" s="540"/>
      <c r="F36" s="540"/>
      <c r="G36" s="540"/>
      <c r="H36" s="540"/>
    </row>
  </sheetData>
  <sheetProtection/>
  <mergeCells count="5">
    <mergeCell ref="A1:H1"/>
    <mergeCell ref="A4:A5"/>
    <mergeCell ref="B4:D4"/>
    <mergeCell ref="F4:H4"/>
    <mergeCell ref="A35:C35"/>
  </mergeCells>
  <hyperlinks>
    <hyperlink ref="A2" location="Contents!A22" display="Back to Contents"/>
  </hyperlinks>
  <printOptions horizontalCentered="1"/>
  <pageMargins left="0.748031496062992" right="0.708661417322835" top="0.748031496062992" bottom="0.748031496062992" header="0.511811023622047" footer="0.31496062992126"/>
  <pageSetup firstPageNumber="54" useFirstPageNumber="1" orientation="portrait" paperSize="9" r:id="rId1"/>
  <headerFooter>
    <oddHeader>&amp;C&amp;"Times New Roman,Regular"&amp;P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2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27.421875" style="55" customWidth="1"/>
    <col min="2" max="13" width="9.7109375" style="55" customWidth="1"/>
    <col min="14" max="14" width="7.7109375" style="55" customWidth="1"/>
    <col min="15" max="15" width="9.140625" style="55" customWidth="1"/>
    <col min="16" max="16" width="9.28125" style="55" bestFit="1" customWidth="1"/>
    <col min="17" max="16384" width="9.140625" style="55" customWidth="1"/>
  </cols>
  <sheetData>
    <row r="1" spans="1:12" ht="18.75" customHeight="1">
      <c r="A1" s="241" t="s">
        <v>731</v>
      </c>
      <c r="B1" s="241"/>
      <c r="C1" s="241"/>
      <c r="D1" s="241"/>
      <c r="I1" s="63"/>
      <c r="L1" s="63"/>
    </row>
    <row r="2" spans="1:12" ht="18.75" customHeight="1">
      <c r="A2" s="1381" t="s">
        <v>904</v>
      </c>
      <c r="B2" s="241"/>
      <c r="C2" s="241"/>
      <c r="D2" s="241"/>
      <c r="I2" s="63"/>
      <c r="L2" s="63"/>
    </row>
    <row r="3" spans="1:13" ht="13.5" customHeight="1">
      <c r="A3" s="56"/>
      <c r="B3" s="242"/>
      <c r="C3" s="242"/>
      <c r="D3" s="242"/>
      <c r="J3" s="268"/>
      <c r="M3" s="268" t="s">
        <v>17</v>
      </c>
    </row>
    <row r="4" spans="1:13" s="243" customFormat="1" ht="19.5" customHeight="1">
      <c r="A4" s="1448" t="s">
        <v>18</v>
      </c>
      <c r="B4" s="1450">
        <v>2014</v>
      </c>
      <c r="C4" s="1451"/>
      <c r="D4" s="1452"/>
      <c r="E4" s="1450">
        <v>2015</v>
      </c>
      <c r="F4" s="1451"/>
      <c r="G4" s="1452"/>
      <c r="H4" s="1450">
        <v>2016</v>
      </c>
      <c r="I4" s="1451"/>
      <c r="J4" s="1452"/>
      <c r="K4" s="1451">
        <v>2017</v>
      </c>
      <c r="L4" s="1451"/>
      <c r="M4" s="1451"/>
    </row>
    <row r="5" spans="1:13" s="243" customFormat="1" ht="29.25" customHeight="1">
      <c r="A5" s="1449"/>
      <c r="B5" s="322" t="s">
        <v>19</v>
      </c>
      <c r="C5" s="244" t="s">
        <v>20</v>
      </c>
      <c r="D5" s="323" t="s">
        <v>21</v>
      </c>
      <c r="E5" s="322" t="s">
        <v>19</v>
      </c>
      <c r="F5" s="244" t="s">
        <v>20</v>
      </c>
      <c r="G5" s="323" t="s">
        <v>21</v>
      </c>
      <c r="H5" s="322" t="s">
        <v>19</v>
      </c>
      <c r="I5" s="244" t="s">
        <v>20</v>
      </c>
      <c r="J5" s="323" t="s">
        <v>21</v>
      </c>
      <c r="K5" s="244" t="s">
        <v>19</v>
      </c>
      <c r="L5" s="244" t="s">
        <v>20</v>
      </c>
      <c r="M5" s="244" t="s">
        <v>21</v>
      </c>
    </row>
    <row r="6" spans="1:13" ht="30" customHeight="1">
      <c r="A6" s="509" t="s">
        <v>297</v>
      </c>
      <c r="B6" s="324">
        <v>4586</v>
      </c>
      <c r="C6" s="133">
        <v>263</v>
      </c>
      <c r="D6" s="1178">
        <v>4849</v>
      </c>
      <c r="E6" s="324">
        <v>5700</v>
      </c>
      <c r="F6" s="133">
        <v>207</v>
      </c>
      <c r="G6" s="1178">
        <v>5907</v>
      </c>
      <c r="H6" s="324">
        <v>5942</v>
      </c>
      <c r="I6" s="133">
        <v>150</v>
      </c>
      <c r="J6" s="1178">
        <v>6092</v>
      </c>
      <c r="K6" s="133">
        <v>6374</v>
      </c>
      <c r="L6" s="133">
        <v>116</v>
      </c>
      <c r="M6" s="133">
        <v>6490</v>
      </c>
    </row>
    <row r="7" spans="1:18" s="80" customFormat="1" ht="30" customHeight="1">
      <c r="A7" s="308" t="s">
        <v>296</v>
      </c>
      <c r="B7" s="325">
        <v>580</v>
      </c>
      <c r="C7" s="134">
        <v>123</v>
      </c>
      <c r="D7" s="1179">
        <v>703</v>
      </c>
      <c r="E7" s="325">
        <v>585</v>
      </c>
      <c r="F7" s="134">
        <v>90</v>
      </c>
      <c r="G7" s="1179">
        <v>675</v>
      </c>
      <c r="H7" s="325">
        <v>581</v>
      </c>
      <c r="I7" s="134">
        <v>54</v>
      </c>
      <c r="J7" s="1179">
        <v>635</v>
      </c>
      <c r="K7" s="134">
        <v>752</v>
      </c>
      <c r="L7" s="134">
        <v>24</v>
      </c>
      <c r="M7" s="134">
        <v>776</v>
      </c>
      <c r="O7" s="245"/>
      <c r="P7" s="245"/>
      <c r="Q7" s="245"/>
      <c r="R7" s="245"/>
    </row>
    <row r="8" spans="1:13" ht="30" customHeight="1">
      <c r="A8" s="86" t="s">
        <v>298</v>
      </c>
      <c r="B8" s="324">
        <v>36263</v>
      </c>
      <c r="C8" s="133">
        <v>922</v>
      </c>
      <c r="D8" s="1178">
        <v>37185</v>
      </c>
      <c r="E8" s="324">
        <v>37658</v>
      </c>
      <c r="F8" s="133">
        <v>933</v>
      </c>
      <c r="G8" s="1178">
        <v>38591</v>
      </c>
      <c r="H8" s="324">
        <v>38836</v>
      </c>
      <c r="I8" s="133">
        <v>873</v>
      </c>
      <c r="J8" s="1178">
        <v>39709</v>
      </c>
      <c r="K8" s="133">
        <v>40420</v>
      </c>
      <c r="L8" s="133">
        <v>882</v>
      </c>
      <c r="M8" s="133">
        <v>41302</v>
      </c>
    </row>
    <row r="9" spans="1:14" s="80" customFormat="1" ht="30" customHeight="1">
      <c r="A9" s="308" t="s">
        <v>296</v>
      </c>
      <c r="B9" s="325">
        <v>2894</v>
      </c>
      <c r="C9" s="134">
        <v>34</v>
      </c>
      <c r="D9" s="1179">
        <v>2928</v>
      </c>
      <c r="E9" s="325">
        <v>2746</v>
      </c>
      <c r="F9" s="134">
        <v>47</v>
      </c>
      <c r="G9" s="1179">
        <v>2793</v>
      </c>
      <c r="H9" s="325">
        <v>2710</v>
      </c>
      <c r="I9" s="134">
        <v>25</v>
      </c>
      <c r="J9" s="1179">
        <v>2735</v>
      </c>
      <c r="K9" s="134">
        <v>2852</v>
      </c>
      <c r="L9" s="134">
        <v>91</v>
      </c>
      <c r="M9" s="134">
        <v>2943</v>
      </c>
      <c r="N9" s="245"/>
    </row>
    <row r="10" spans="1:13" ht="30" customHeight="1">
      <c r="A10" s="86" t="s">
        <v>24</v>
      </c>
      <c r="B10" s="324">
        <v>235456</v>
      </c>
      <c r="C10" s="133">
        <v>4522</v>
      </c>
      <c r="D10" s="1178">
        <v>239978</v>
      </c>
      <c r="E10" s="324">
        <v>215577</v>
      </c>
      <c r="F10" s="133">
        <v>4991</v>
      </c>
      <c r="G10" s="1178">
        <v>220568</v>
      </c>
      <c r="H10" s="324">
        <v>241734</v>
      </c>
      <c r="I10" s="133">
        <v>5018</v>
      </c>
      <c r="J10" s="1178">
        <v>246752</v>
      </c>
      <c r="K10" s="133">
        <v>249754</v>
      </c>
      <c r="L10" s="133">
        <v>4469</v>
      </c>
      <c r="M10" s="133">
        <v>254223</v>
      </c>
    </row>
    <row r="11" spans="1:16" s="80" customFormat="1" ht="30" customHeight="1">
      <c r="A11" s="308" t="s">
        <v>299</v>
      </c>
      <c r="B11" s="325">
        <v>220719</v>
      </c>
      <c r="C11" s="134">
        <v>4136</v>
      </c>
      <c r="D11" s="1179">
        <v>224855</v>
      </c>
      <c r="E11" s="325">
        <v>202170</v>
      </c>
      <c r="F11" s="134">
        <v>4669</v>
      </c>
      <c r="G11" s="1179">
        <v>206839</v>
      </c>
      <c r="H11" s="325">
        <v>228189</v>
      </c>
      <c r="I11" s="134">
        <v>4673</v>
      </c>
      <c r="J11" s="1179">
        <v>232862</v>
      </c>
      <c r="K11" s="134">
        <v>235994</v>
      </c>
      <c r="L11" s="134">
        <v>4107</v>
      </c>
      <c r="M11" s="134">
        <v>240101</v>
      </c>
      <c r="O11" s="596"/>
      <c r="P11" s="596"/>
    </row>
    <row r="12" spans="1:15" s="80" customFormat="1" ht="30" customHeight="1">
      <c r="A12" s="87" t="s">
        <v>364</v>
      </c>
      <c r="B12" s="326">
        <v>276305</v>
      </c>
      <c r="C12" s="246">
        <v>5707</v>
      </c>
      <c r="D12" s="1180">
        <v>282012</v>
      </c>
      <c r="E12" s="326">
        <v>258935</v>
      </c>
      <c r="F12" s="246">
        <v>6131</v>
      </c>
      <c r="G12" s="1180">
        <v>265066</v>
      </c>
      <c r="H12" s="326">
        <v>286512</v>
      </c>
      <c r="I12" s="246">
        <v>6041</v>
      </c>
      <c r="J12" s="1180">
        <v>292553</v>
      </c>
      <c r="K12" s="246">
        <v>296548</v>
      </c>
      <c r="L12" s="246">
        <v>5467</v>
      </c>
      <c r="M12" s="246">
        <v>302015</v>
      </c>
      <c r="O12" s="285"/>
    </row>
    <row r="13" spans="1:15" s="80" customFormat="1" ht="30" customHeight="1">
      <c r="A13" s="87" t="s">
        <v>403</v>
      </c>
      <c r="B13" s="326">
        <v>40849</v>
      </c>
      <c r="C13" s="246">
        <v>1185</v>
      </c>
      <c r="D13" s="1180">
        <v>42034</v>
      </c>
      <c r="E13" s="326">
        <v>43358</v>
      </c>
      <c r="F13" s="246">
        <v>1140</v>
      </c>
      <c r="G13" s="1180">
        <v>44498</v>
      </c>
      <c r="H13" s="326">
        <v>44778</v>
      </c>
      <c r="I13" s="246">
        <v>1023</v>
      </c>
      <c r="J13" s="1180">
        <v>45801</v>
      </c>
      <c r="K13" s="246">
        <v>46794</v>
      </c>
      <c r="L13" s="246">
        <v>998</v>
      </c>
      <c r="M13" s="246">
        <v>47792</v>
      </c>
      <c r="O13" s="285"/>
    </row>
    <row r="14" spans="1:13" s="247" customFormat="1" ht="30" customHeight="1">
      <c r="A14" s="86" t="s">
        <v>25</v>
      </c>
      <c r="B14" s="324">
        <v>61830</v>
      </c>
      <c r="C14" s="133">
        <v>1214</v>
      </c>
      <c r="D14" s="1178">
        <v>63044</v>
      </c>
      <c r="E14" s="324">
        <v>59968</v>
      </c>
      <c r="F14" s="133">
        <v>1386</v>
      </c>
      <c r="G14" s="1178">
        <v>61354</v>
      </c>
      <c r="H14" s="324">
        <v>62084</v>
      </c>
      <c r="I14" s="133">
        <v>1545</v>
      </c>
      <c r="J14" s="1178">
        <v>63629</v>
      </c>
      <c r="K14" s="133">
        <v>61580</v>
      </c>
      <c r="L14" s="133">
        <v>1309</v>
      </c>
      <c r="M14" s="133">
        <v>62889</v>
      </c>
    </row>
    <row r="15" spans="1:15" s="305" customFormat="1" ht="30" customHeight="1">
      <c r="A15" s="224" t="s">
        <v>348</v>
      </c>
      <c r="B15" s="511">
        <v>96</v>
      </c>
      <c r="C15" s="440">
        <v>5</v>
      </c>
      <c r="D15" s="327">
        <v>101</v>
      </c>
      <c r="E15" s="511">
        <v>80</v>
      </c>
      <c r="F15" s="440">
        <v>2</v>
      </c>
      <c r="G15" s="327">
        <v>82</v>
      </c>
      <c r="H15" s="511">
        <v>66</v>
      </c>
      <c r="I15" s="440">
        <v>11</v>
      </c>
      <c r="J15" s="327">
        <v>77</v>
      </c>
      <c r="K15" s="609">
        <v>84</v>
      </c>
      <c r="L15" s="440">
        <v>1</v>
      </c>
      <c r="M15" s="307">
        <v>85</v>
      </c>
      <c r="O15" s="393"/>
    </row>
    <row r="16" spans="1:15" s="305" customFormat="1" ht="30" customHeight="1">
      <c r="A16" s="413" t="s">
        <v>349</v>
      </c>
      <c r="B16" s="512">
        <v>443</v>
      </c>
      <c r="C16" s="441">
        <v>5</v>
      </c>
      <c r="D16" s="328">
        <v>448</v>
      </c>
      <c r="E16" s="512">
        <v>420</v>
      </c>
      <c r="F16" s="441">
        <v>1</v>
      </c>
      <c r="G16" s="328">
        <v>421</v>
      </c>
      <c r="H16" s="512">
        <v>356</v>
      </c>
      <c r="I16" s="1222">
        <v>0</v>
      </c>
      <c r="J16" s="328">
        <v>356</v>
      </c>
      <c r="K16" s="441">
        <v>295</v>
      </c>
      <c r="L16" s="440">
        <v>2</v>
      </c>
      <c r="M16" s="306">
        <v>297</v>
      </c>
      <c r="O16" s="393"/>
    </row>
    <row r="17" spans="1:17" s="248" customFormat="1" ht="39" customHeight="1">
      <c r="A17" s="87" t="s">
        <v>26</v>
      </c>
      <c r="B17" s="326">
        <v>338135</v>
      </c>
      <c r="C17" s="246">
        <v>6921</v>
      </c>
      <c r="D17" s="1180">
        <v>345056</v>
      </c>
      <c r="E17" s="326">
        <v>318903</v>
      </c>
      <c r="F17" s="246">
        <v>7517</v>
      </c>
      <c r="G17" s="1180">
        <v>326420</v>
      </c>
      <c r="H17" s="326">
        <v>348596</v>
      </c>
      <c r="I17" s="246">
        <v>7586</v>
      </c>
      <c r="J17" s="1180">
        <v>356182</v>
      </c>
      <c r="K17" s="246">
        <v>358128</v>
      </c>
      <c r="L17" s="246">
        <v>6776</v>
      </c>
      <c r="M17" s="246">
        <v>364904</v>
      </c>
      <c r="O17" s="285"/>
      <c r="P17" s="391"/>
      <c r="Q17" s="392"/>
    </row>
    <row r="18" ht="4.5" customHeight="1">
      <c r="A18" s="249"/>
    </row>
    <row r="19" spans="1:13" s="64" customFormat="1" ht="19.5" customHeight="1">
      <c r="A19" s="250" t="s">
        <v>343</v>
      </c>
      <c r="B19" s="251"/>
      <c r="C19" s="251"/>
      <c r="D19" s="251"/>
      <c r="E19" s="251"/>
      <c r="F19" s="251"/>
      <c r="G19" s="252"/>
      <c r="H19" s="252"/>
      <c r="I19" s="251"/>
      <c r="J19" s="252"/>
      <c r="K19" s="252"/>
      <c r="L19" s="251"/>
      <c r="M19" s="252"/>
    </row>
    <row r="20" spans="1:13" s="64" customFormat="1" ht="24" customHeight="1">
      <c r="A20" s="250" t="s">
        <v>354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</row>
    <row r="21" spans="1:13" s="64" customFormat="1" ht="24" customHeight="1">
      <c r="A21" s="1221" t="s">
        <v>769</v>
      </c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</row>
    <row r="22" spans="1:13" s="64" customFormat="1" ht="24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</sheetData>
  <sheetProtection/>
  <mergeCells count="5">
    <mergeCell ref="A4:A5"/>
    <mergeCell ref="B4:D4"/>
    <mergeCell ref="E4:G4"/>
    <mergeCell ref="H4:J4"/>
    <mergeCell ref="K4:M4"/>
  </mergeCells>
  <hyperlinks>
    <hyperlink ref="A2" location="Contents!A3" display="Back to Contents"/>
  </hyperlinks>
  <printOptions/>
  <pageMargins left="0.748031496062992" right="0.15748031496063" top="0.748031496062992" bottom="0.748031496062992" header="0.511811023622047" footer="0.511811023622047"/>
  <pageSetup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M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7.8515625" style="839" customWidth="1"/>
    <col min="2" max="2" width="11.421875" style="839" customWidth="1"/>
    <col min="3" max="8" width="8.7109375" style="839" customWidth="1"/>
    <col min="9" max="9" width="10.421875" style="839" customWidth="1"/>
    <col min="10" max="11" width="9.140625" style="839" customWidth="1"/>
    <col min="12" max="12" width="9.140625" style="1197" customWidth="1"/>
    <col min="13" max="16384" width="9.140625" style="839" customWidth="1"/>
  </cols>
  <sheetData>
    <row r="1" spans="1:12" s="838" customFormat="1" ht="44.25" customHeight="1">
      <c r="A1" s="1548" t="s">
        <v>760</v>
      </c>
      <c r="B1" s="1548"/>
      <c r="C1" s="1548"/>
      <c r="D1" s="1548"/>
      <c r="E1" s="1548"/>
      <c r="F1" s="1548"/>
      <c r="G1" s="1548"/>
      <c r="H1" s="1548"/>
      <c r="I1" s="1548"/>
      <c r="L1" s="1197"/>
    </row>
    <row r="2" spans="1:12" s="55" customFormat="1" ht="18.75" customHeight="1">
      <c r="A2" s="1442" t="s">
        <v>904</v>
      </c>
      <c r="B2" s="1439"/>
      <c r="C2" s="1439"/>
      <c r="D2" s="1439"/>
      <c r="E2" s="1440"/>
      <c r="F2" s="1440"/>
      <c r="G2" s="1440"/>
      <c r="H2" s="1440"/>
      <c r="I2" s="1441"/>
      <c r="L2" s="63"/>
    </row>
    <row r="3" spans="1:9" ht="36.75" customHeight="1">
      <c r="A3" s="1549" t="s">
        <v>266</v>
      </c>
      <c r="B3" s="1549"/>
      <c r="C3" s="1549"/>
      <c r="D3" s="1551" t="s">
        <v>267</v>
      </c>
      <c r="E3" s="1551" t="s">
        <v>268</v>
      </c>
      <c r="F3" s="1554" t="s">
        <v>0</v>
      </c>
      <c r="G3" s="1556" t="s">
        <v>269</v>
      </c>
      <c r="H3" s="1556"/>
      <c r="I3" s="1551" t="s">
        <v>270</v>
      </c>
    </row>
    <row r="4" spans="1:9" ht="32.25" customHeight="1">
      <c r="A4" s="1550"/>
      <c r="B4" s="1550"/>
      <c r="C4" s="1550"/>
      <c r="D4" s="1552"/>
      <c r="E4" s="1553"/>
      <c r="F4" s="1555"/>
      <c r="G4" s="840" t="s">
        <v>271</v>
      </c>
      <c r="H4" s="840" t="s">
        <v>272</v>
      </c>
      <c r="I4" s="1553"/>
    </row>
    <row r="5" spans="1:10" ht="54.75" customHeight="1">
      <c r="A5" s="1560">
        <v>2015</v>
      </c>
      <c r="B5" s="1560"/>
      <c r="C5" s="1560"/>
      <c r="D5" s="188">
        <v>26738</v>
      </c>
      <c r="E5" s="188">
        <v>44498</v>
      </c>
      <c r="F5" s="188">
        <v>71236</v>
      </c>
      <c r="G5" s="188">
        <v>17171</v>
      </c>
      <c r="H5" s="188">
        <v>24069</v>
      </c>
      <c r="I5" s="188">
        <v>29996</v>
      </c>
      <c r="J5" s="841"/>
    </row>
    <row r="6" spans="1:9" ht="54.75" customHeight="1">
      <c r="A6" s="1561">
        <v>2016</v>
      </c>
      <c r="B6" s="1561"/>
      <c r="C6" s="1561"/>
      <c r="D6" s="188">
        <v>29996</v>
      </c>
      <c r="E6" s="188">
        <v>45801</v>
      </c>
      <c r="F6" s="188">
        <v>75797</v>
      </c>
      <c r="G6" s="188">
        <v>16812</v>
      </c>
      <c r="H6" s="188">
        <v>25316</v>
      </c>
      <c r="I6" s="188">
        <v>33669</v>
      </c>
    </row>
    <row r="7" spans="1:12" ht="54.75" customHeight="1">
      <c r="A7" s="1562">
        <v>2017</v>
      </c>
      <c r="B7" s="1562"/>
      <c r="C7" s="1562"/>
      <c r="D7" s="189">
        <v>33669</v>
      </c>
      <c r="E7" s="189">
        <v>47792</v>
      </c>
      <c r="F7" s="189">
        <v>81461</v>
      </c>
      <c r="G7" s="189">
        <v>16263</v>
      </c>
      <c r="H7" s="189">
        <v>26154</v>
      </c>
      <c r="I7" s="189">
        <v>39044</v>
      </c>
      <c r="K7" s="1342"/>
      <c r="L7" s="1341"/>
    </row>
    <row r="8" spans="1:9" ht="23.25" customHeight="1">
      <c r="A8" s="503"/>
      <c r="B8" s="503"/>
      <c r="C8" s="503"/>
      <c r="D8" s="188"/>
      <c r="E8" s="188"/>
      <c r="F8" s="188"/>
      <c r="G8" s="188"/>
      <c r="H8" s="188"/>
      <c r="I8" s="188"/>
    </row>
    <row r="9" spans="1:9" ht="41.25" customHeight="1">
      <c r="A9" s="1563" t="s">
        <v>761</v>
      </c>
      <c r="B9" s="1563"/>
      <c r="C9" s="1563"/>
      <c r="D9" s="1563"/>
      <c r="E9" s="1563"/>
      <c r="F9" s="1563"/>
      <c r="G9" s="1563"/>
      <c r="H9" s="1563"/>
      <c r="I9" s="1563"/>
    </row>
    <row r="10" spans="1:9" ht="37.5" customHeight="1">
      <c r="A10" s="1549" t="s">
        <v>273</v>
      </c>
      <c r="B10" s="1549"/>
      <c r="C10" s="1549"/>
      <c r="D10" s="1545">
        <v>2015</v>
      </c>
      <c r="E10" s="1546"/>
      <c r="F10" s="1547">
        <v>2016</v>
      </c>
      <c r="G10" s="1546"/>
      <c r="H10" s="1545">
        <v>2017</v>
      </c>
      <c r="I10" s="1545"/>
    </row>
    <row r="11" spans="1:9" ht="37.5" customHeight="1">
      <c r="A11" s="1550"/>
      <c r="B11" s="1550"/>
      <c r="C11" s="1550"/>
      <c r="D11" s="289" t="s">
        <v>17</v>
      </c>
      <c r="E11" s="563" t="s">
        <v>274</v>
      </c>
      <c r="F11" s="288" t="s">
        <v>17</v>
      </c>
      <c r="G11" s="563" t="s">
        <v>274</v>
      </c>
      <c r="H11" s="289" t="s">
        <v>17</v>
      </c>
      <c r="I11" s="290" t="s">
        <v>274</v>
      </c>
    </row>
    <row r="12" spans="1:9" ht="48.75" customHeight="1">
      <c r="A12" s="1557" t="s">
        <v>295</v>
      </c>
      <c r="B12" s="1557"/>
      <c r="C12" s="1557"/>
      <c r="D12" s="842">
        <v>144</v>
      </c>
      <c r="E12" s="291">
        <v>0.8386232601479239</v>
      </c>
      <c r="F12" s="191">
        <v>73</v>
      </c>
      <c r="G12" s="291">
        <v>0.43421365691172975</v>
      </c>
      <c r="H12" s="842">
        <v>51</v>
      </c>
      <c r="I12" s="292">
        <v>0.3135952776240546</v>
      </c>
    </row>
    <row r="13" spans="1:9" ht="48.75" customHeight="1">
      <c r="A13" s="1558" t="s">
        <v>275</v>
      </c>
      <c r="B13" s="1558"/>
      <c r="C13" s="1558"/>
      <c r="D13" s="842">
        <v>10387</v>
      </c>
      <c r="E13" s="291">
        <v>60.6</v>
      </c>
      <c r="F13" s="191">
        <v>10352</v>
      </c>
      <c r="G13" s="291">
        <v>61.57506542945516</v>
      </c>
      <c r="H13" s="842">
        <v>8830</v>
      </c>
      <c r="I13" s="292">
        <v>54.4</v>
      </c>
    </row>
    <row r="14" spans="1:13" ht="48.75" customHeight="1">
      <c r="A14" s="1558" t="s">
        <v>841</v>
      </c>
      <c r="B14" s="1558"/>
      <c r="C14" s="1558"/>
      <c r="D14" s="842">
        <v>77</v>
      </c>
      <c r="E14" s="291">
        <v>0.4484304932735426</v>
      </c>
      <c r="F14" s="191">
        <v>67</v>
      </c>
      <c r="G14" s="291">
        <v>0.3985248631929574</v>
      </c>
      <c r="H14" s="842">
        <v>134</v>
      </c>
      <c r="I14" s="292">
        <v>0.8239562196396729</v>
      </c>
      <c r="M14" s="838"/>
    </row>
    <row r="15" spans="1:13" ht="48.75" customHeight="1">
      <c r="A15" s="1558" t="s">
        <v>842</v>
      </c>
      <c r="B15" s="1558"/>
      <c r="C15" s="1558"/>
      <c r="D15" s="842">
        <v>5647</v>
      </c>
      <c r="E15" s="291">
        <v>32.88684409760643</v>
      </c>
      <c r="F15" s="191">
        <v>5700</v>
      </c>
      <c r="G15" s="291">
        <v>33.90435403283369</v>
      </c>
      <c r="H15" s="842">
        <v>6708</v>
      </c>
      <c r="I15" s="292">
        <v>41.247002398081534</v>
      </c>
      <c r="M15" s="838"/>
    </row>
    <row r="16" spans="1:13" ht="48.75" customHeight="1">
      <c r="A16" s="1559" t="s">
        <v>843</v>
      </c>
      <c r="B16" s="1559"/>
      <c r="C16" s="1559"/>
      <c r="D16" s="843">
        <v>916</v>
      </c>
      <c r="E16" s="291">
        <v>5.334575738163182</v>
      </c>
      <c r="F16" s="192">
        <v>620</v>
      </c>
      <c r="G16" s="291">
        <v>3.6878420176064712</v>
      </c>
      <c r="H16" s="843">
        <v>540</v>
      </c>
      <c r="I16" s="292">
        <v>3.320420586607637</v>
      </c>
      <c r="M16" s="838"/>
    </row>
    <row r="17" spans="1:10" ht="43.5" customHeight="1">
      <c r="A17" s="844" t="s">
        <v>0</v>
      </c>
      <c r="B17" s="844"/>
      <c r="C17" s="844"/>
      <c r="D17" s="194">
        <v>17171</v>
      </c>
      <c r="E17" s="293">
        <v>100</v>
      </c>
      <c r="F17" s="193">
        <v>16812</v>
      </c>
      <c r="G17" s="293">
        <v>100</v>
      </c>
      <c r="H17" s="194">
        <v>16263</v>
      </c>
      <c r="I17" s="294">
        <v>100</v>
      </c>
      <c r="J17" s="1198"/>
    </row>
    <row r="18" spans="4:9" ht="12" customHeight="1">
      <c r="D18" s="841"/>
      <c r="E18" s="841"/>
      <c r="F18" s="841"/>
      <c r="G18" s="841"/>
      <c r="H18" s="841"/>
      <c r="I18" s="841"/>
    </row>
    <row r="19" spans="1:9" ht="12" customHeight="1">
      <c r="A19" s="845" t="s">
        <v>844</v>
      </c>
      <c r="D19" s="846"/>
      <c r="E19" s="846"/>
      <c r="F19" s="846"/>
      <c r="G19" s="846"/>
      <c r="H19" s="846"/>
      <c r="I19" s="846"/>
    </row>
    <row r="20" ht="12" customHeight="1">
      <c r="A20" s="845" t="s">
        <v>845</v>
      </c>
    </row>
    <row r="21" spans="1:8" ht="13.5">
      <c r="A21" s="845" t="s">
        <v>846</v>
      </c>
      <c r="D21" s="841"/>
      <c r="F21" s="841"/>
      <c r="H21" s="841"/>
    </row>
  </sheetData>
  <sheetProtection/>
  <mergeCells count="20">
    <mergeCell ref="A12:C12"/>
    <mergeCell ref="A13:C13"/>
    <mergeCell ref="A14:C14"/>
    <mergeCell ref="A15:C15"/>
    <mergeCell ref="A16:C16"/>
    <mergeCell ref="A5:C5"/>
    <mergeCell ref="A6:C6"/>
    <mergeCell ref="A7:C7"/>
    <mergeCell ref="A9:I9"/>
    <mergeCell ref="A10:C11"/>
    <mergeCell ref="D10:E10"/>
    <mergeCell ref="F10:G10"/>
    <mergeCell ref="H10:I10"/>
    <mergeCell ref="A1:I1"/>
    <mergeCell ref="A3:C4"/>
    <mergeCell ref="D3:D4"/>
    <mergeCell ref="E3:E4"/>
    <mergeCell ref="F3:F4"/>
    <mergeCell ref="G3:H3"/>
    <mergeCell ref="I3:I4"/>
  </mergeCells>
  <hyperlinks>
    <hyperlink ref="A2" location="Contents!A24" display="Back to Contents"/>
  </hyperlinks>
  <printOptions horizontalCentered="1"/>
  <pageMargins left="0.748031496062992" right="0.748031496062992" top="0.748031496062992" bottom="0.748031496062992" header="0.511811023622047" footer="0.511811023622047"/>
  <pageSetup firstPageNumber="55" useFirstPageNumber="1" orientation="portrait" paperSize="9" r:id="rId1"/>
  <headerFooter alignWithMargins="0">
    <oddHeader>&amp;C&amp;"Times New Roman,Regular"&amp;P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zoomScale="106" zoomScaleNormal="106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P1"/>
    </sheetView>
  </sheetViews>
  <sheetFormatPr defaultColWidth="9.140625" defaultRowHeight="15"/>
  <cols>
    <col min="1" max="1" width="27.140625" style="172" customWidth="1"/>
    <col min="2" max="5" width="6.00390625" style="182" customWidth="1"/>
    <col min="6" max="6" width="6.57421875" style="182" customWidth="1"/>
    <col min="7" max="10" width="6.00390625" style="183" customWidth="1"/>
    <col min="11" max="11" width="7.7109375" style="183" customWidth="1"/>
    <col min="12" max="13" width="6.8515625" style="183" customWidth="1"/>
    <col min="14" max="14" width="6.8515625" style="172" customWidth="1"/>
    <col min="15" max="15" width="7.421875" style="172" customWidth="1"/>
    <col min="16" max="16" width="9.57421875" style="172" customWidth="1"/>
    <col min="17" max="17" width="9.140625" style="172" customWidth="1"/>
    <col min="18" max="16384" width="9.140625" style="172" customWidth="1"/>
  </cols>
  <sheetData>
    <row r="1" spans="1:16" ht="33" customHeight="1">
      <c r="A1" s="1564" t="s">
        <v>866</v>
      </c>
      <c r="B1" s="1564"/>
      <c r="C1" s="1564"/>
      <c r="D1" s="1564"/>
      <c r="E1" s="1564"/>
      <c r="F1" s="1564"/>
      <c r="G1" s="1564"/>
      <c r="H1" s="1564"/>
      <c r="I1" s="1564"/>
      <c r="J1" s="1564"/>
      <c r="K1" s="1564"/>
      <c r="L1" s="1564"/>
      <c r="M1" s="1564"/>
      <c r="N1" s="1564"/>
      <c r="O1" s="1564"/>
      <c r="P1" s="1564"/>
    </row>
    <row r="2" spans="1:16" s="55" customFormat="1" ht="18.75" customHeight="1">
      <c r="A2" s="1438" t="s">
        <v>904</v>
      </c>
      <c r="B2" s="1439"/>
      <c r="C2" s="1439"/>
      <c r="D2" s="1439"/>
      <c r="E2" s="1440"/>
      <c r="F2" s="1440"/>
      <c r="G2" s="1440"/>
      <c r="H2" s="1440"/>
      <c r="I2" s="1441"/>
      <c r="J2" s="1440"/>
      <c r="K2" s="1440"/>
      <c r="L2" s="1441"/>
      <c r="M2" s="1440"/>
      <c r="N2" s="1440"/>
      <c r="O2" s="1440"/>
      <c r="P2" s="1440"/>
    </row>
    <row r="3" spans="1:16" ht="17.25" customHeight="1">
      <c r="A3" s="1565" t="s">
        <v>412</v>
      </c>
      <c r="B3" s="1486">
        <v>2015</v>
      </c>
      <c r="C3" s="1486"/>
      <c r="D3" s="1486"/>
      <c r="E3" s="1486"/>
      <c r="F3" s="1568"/>
      <c r="G3" s="1486">
        <v>2016</v>
      </c>
      <c r="H3" s="1486"/>
      <c r="I3" s="1486"/>
      <c r="J3" s="1486"/>
      <c r="K3" s="1568"/>
      <c r="L3" s="1569">
        <v>2017</v>
      </c>
      <c r="M3" s="1486"/>
      <c r="N3" s="1486"/>
      <c r="O3" s="1486"/>
      <c r="P3" s="1486"/>
    </row>
    <row r="4" spans="1:16" ht="17.25" customHeight="1">
      <c r="A4" s="1566"/>
      <c r="B4" s="1556" t="s">
        <v>762</v>
      </c>
      <c r="C4" s="1556"/>
      <c r="D4" s="1556" t="s">
        <v>763</v>
      </c>
      <c r="E4" s="1556"/>
      <c r="F4" s="1570" t="s">
        <v>236</v>
      </c>
      <c r="G4" s="1572" t="s">
        <v>762</v>
      </c>
      <c r="H4" s="1556"/>
      <c r="I4" s="1556" t="s">
        <v>763</v>
      </c>
      <c r="J4" s="1556"/>
      <c r="K4" s="1570" t="s">
        <v>236</v>
      </c>
      <c r="L4" s="1572" t="s">
        <v>762</v>
      </c>
      <c r="M4" s="1556"/>
      <c r="N4" s="1556" t="s">
        <v>763</v>
      </c>
      <c r="O4" s="1556"/>
      <c r="P4" s="1573" t="s">
        <v>236</v>
      </c>
    </row>
    <row r="5" spans="1:16" ht="19.5" customHeight="1">
      <c r="A5" s="1567"/>
      <c r="B5" s="1199" t="s">
        <v>12</v>
      </c>
      <c r="C5" s="1199" t="s">
        <v>11</v>
      </c>
      <c r="D5" s="1199" t="s">
        <v>12</v>
      </c>
      <c r="E5" s="1199" t="s">
        <v>11</v>
      </c>
      <c r="F5" s="1571"/>
      <c r="G5" s="1199" t="s">
        <v>12</v>
      </c>
      <c r="H5" s="1199" t="s">
        <v>11</v>
      </c>
      <c r="I5" s="1199" t="s">
        <v>12</v>
      </c>
      <c r="J5" s="1199" t="s">
        <v>11</v>
      </c>
      <c r="K5" s="1571"/>
      <c r="L5" s="1199" t="s">
        <v>12</v>
      </c>
      <c r="M5" s="1199" t="s">
        <v>11</v>
      </c>
      <c r="N5" s="1199" t="s">
        <v>12</v>
      </c>
      <c r="O5" s="1199" t="s">
        <v>11</v>
      </c>
      <c r="P5" s="1574"/>
    </row>
    <row r="6" spans="1:16" ht="17.25" customHeight="1">
      <c r="A6" s="173" t="s">
        <v>66</v>
      </c>
      <c r="B6" s="209">
        <v>97</v>
      </c>
      <c r="C6" s="1200">
        <v>13</v>
      </c>
      <c r="D6" s="1200">
        <v>2</v>
      </c>
      <c r="E6" s="1222">
        <v>0</v>
      </c>
      <c r="F6" s="1235">
        <v>112</v>
      </c>
      <c r="G6" s="209">
        <v>95</v>
      </c>
      <c r="H6" s="1200">
        <v>12</v>
      </c>
      <c r="I6" s="1200">
        <v>3</v>
      </c>
      <c r="J6" s="1200">
        <v>2</v>
      </c>
      <c r="K6" s="1201">
        <v>112</v>
      </c>
      <c r="L6" s="209">
        <v>88</v>
      </c>
      <c r="M6" s="1200">
        <v>15</v>
      </c>
      <c r="N6" s="1200">
        <v>1</v>
      </c>
      <c r="O6" s="1200">
        <v>1</v>
      </c>
      <c r="P6" s="1242">
        <v>105</v>
      </c>
    </row>
    <row r="7" spans="1:16" s="174" customFormat="1" ht="17.25" customHeight="1">
      <c r="A7" s="179" t="s">
        <v>318</v>
      </c>
      <c r="B7" s="210">
        <v>46</v>
      </c>
      <c r="C7" s="210">
        <v>12</v>
      </c>
      <c r="D7" s="210">
        <v>2</v>
      </c>
      <c r="E7" s="1222">
        <v>0</v>
      </c>
      <c r="F7" s="1236">
        <v>60</v>
      </c>
      <c r="G7" s="210">
        <v>30</v>
      </c>
      <c r="H7" s="210">
        <v>9</v>
      </c>
      <c r="I7" s="210">
        <v>1</v>
      </c>
      <c r="J7" s="210">
        <v>2</v>
      </c>
      <c r="K7" s="1203">
        <v>42</v>
      </c>
      <c r="L7" s="210">
        <v>40</v>
      </c>
      <c r="M7" s="210">
        <v>10</v>
      </c>
      <c r="N7" s="210">
        <v>1</v>
      </c>
      <c r="O7" s="210">
        <v>1</v>
      </c>
      <c r="P7" s="1243">
        <v>52</v>
      </c>
    </row>
    <row r="8" spans="1:16" s="243" customFormat="1" ht="17.25" customHeight="1">
      <c r="A8" s="179" t="s">
        <v>69</v>
      </c>
      <c r="B8" s="210">
        <v>12</v>
      </c>
      <c r="C8" s="210">
        <v>1</v>
      </c>
      <c r="D8" s="1222">
        <v>0</v>
      </c>
      <c r="E8" s="1222">
        <v>0</v>
      </c>
      <c r="F8" s="1236">
        <v>13</v>
      </c>
      <c r="G8" s="210">
        <v>5</v>
      </c>
      <c r="H8" s="1222">
        <v>0</v>
      </c>
      <c r="I8" s="1222">
        <v>0</v>
      </c>
      <c r="J8" s="1222">
        <v>0</v>
      </c>
      <c r="K8" s="1203">
        <v>5</v>
      </c>
      <c r="L8" s="210">
        <v>10</v>
      </c>
      <c r="M8" s="1222">
        <v>0</v>
      </c>
      <c r="N8" s="1222">
        <v>0</v>
      </c>
      <c r="O8" s="1222">
        <v>0</v>
      </c>
      <c r="P8" s="1243">
        <v>10</v>
      </c>
    </row>
    <row r="9" spans="1:16" ht="17.25" customHeight="1">
      <c r="A9" s="179" t="s">
        <v>71</v>
      </c>
      <c r="B9" s="211">
        <v>39</v>
      </c>
      <c r="C9" s="1222">
        <v>0</v>
      </c>
      <c r="D9" s="1222">
        <v>0</v>
      </c>
      <c r="E9" s="1222">
        <v>0</v>
      </c>
      <c r="F9" s="1237">
        <v>39</v>
      </c>
      <c r="G9" s="211">
        <v>60</v>
      </c>
      <c r="H9" s="211">
        <v>3</v>
      </c>
      <c r="I9" s="211">
        <v>2</v>
      </c>
      <c r="J9" s="1222">
        <v>0</v>
      </c>
      <c r="K9" s="1205">
        <v>65</v>
      </c>
      <c r="L9" s="211">
        <v>38</v>
      </c>
      <c r="M9" s="211">
        <v>5</v>
      </c>
      <c r="N9" s="1222">
        <v>0</v>
      </c>
      <c r="O9" s="1222">
        <v>0</v>
      </c>
      <c r="P9" s="165">
        <v>43</v>
      </c>
    </row>
    <row r="10" spans="1:16" s="176" customFormat="1" ht="17.25" customHeight="1">
      <c r="A10" s="175" t="s">
        <v>74</v>
      </c>
      <c r="B10" s="212">
        <v>5249</v>
      </c>
      <c r="C10" s="212">
        <v>743</v>
      </c>
      <c r="D10" s="212">
        <v>75</v>
      </c>
      <c r="E10" s="212">
        <v>29</v>
      </c>
      <c r="F10" s="1238">
        <v>6096</v>
      </c>
      <c r="G10" s="212">
        <v>5737</v>
      </c>
      <c r="H10" s="212">
        <v>627</v>
      </c>
      <c r="I10" s="212">
        <v>148</v>
      </c>
      <c r="J10" s="212">
        <v>27</v>
      </c>
      <c r="K10" s="1207">
        <v>6539</v>
      </c>
      <c r="L10" s="212">
        <v>4850</v>
      </c>
      <c r="M10" s="212">
        <v>774</v>
      </c>
      <c r="N10" s="212">
        <v>111</v>
      </c>
      <c r="O10" s="212">
        <v>27</v>
      </c>
      <c r="P10" s="1244">
        <v>5762</v>
      </c>
    </row>
    <row r="11" spans="1:16" s="174" customFormat="1" ht="17.25" customHeight="1">
      <c r="A11" s="177" t="s">
        <v>216</v>
      </c>
      <c r="B11" s="213">
        <v>5018</v>
      </c>
      <c r="C11" s="213">
        <v>727</v>
      </c>
      <c r="D11" s="213">
        <v>71</v>
      </c>
      <c r="E11" s="213">
        <v>23</v>
      </c>
      <c r="F11" s="1239">
        <v>5839</v>
      </c>
      <c r="G11" s="213">
        <v>5497</v>
      </c>
      <c r="H11" s="213">
        <v>614</v>
      </c>
      <c r="I11" s="213">
        <v>146</v>
      </c>
      <c r="J11" s="213">
        <v>24</v>
      </c>
      <c r="K11" s="1209">
        <v>6281</v>
      </c>
      <c r="L11" s="213">
        <v>4609</v>
      </c>
      <c r="M11" s="213">
        <v>764</v>
      </c>
      <c r="N11" s="213">
        <v>108</v>
      </c>
      <c r="O11" s="213">
        <v>27</v>
      </c>
      <c r="P11" s="1245">
        <v>5508</v>
      </c>
    </row>
    <row r="12" spans="1:16" s="176" customFormat="1" ht="17.25" customHeight="1">
      <c r="A12" s="175" t="s">
        <v>239</v>
      </c>
      <c r="B12" s="209">
        <v>457</v>
      </c>
      <c r="C12" s="209">
        <v>9</v>
      </c>
      <c r="D12" s="209">
        <v>47</v>
      </c>
      <c r="E12" s="209">
        <v>1</v>
      </c>
      <c r="F12" s="1235">
        <v>514</v>
      </c>
      <c r="G12" s="209">
        <v>449</v>
      </c>
      <c r="H12" s="209">
        <v>38</v>
      </c>
      <c r="I12" s="209">
        <v>93</v>
      </c>
      <c r="J12" s="210" t="s">
        <v>39</v>
      </c>
      <c r="K12" s="1201">
        <v>580</v>
      </c>
      <c r="L12" s="209">
        <v>342</v>
      </c>
      <c r="M12" s="209">
        <v>34</v>
      </c>
      <c r="N12" s="209">
        <v>61</v>
      </c>
      <c r="O12" s="1222">
        <v>0</v>
      </c>
      <c r="P12" s="1242">
        <v>437</v>
      </c>
    </row>
    <row r="13" spans="1:16" s="174" customFormat="1" ht="17.25" customHeight="1">
      <c r="A13" s="177" t="s">
        <v>217</v>
      </c>
      <c r="B13" s="213">
        <v>41</v>
      </c>
      <c r="C13" s="213">
        <v>1</v>
      </c>
      <c r="D13" s="1222">
        <v>0</v>
      </c>
      <c r="E13" s="1222">
        <v>0</v>
      </c>
      <c r="F13" s="1239">
        <v>42</v>
      </c>
      <c r="G13" s="213">
        <v>41</v>
      </c>
      <c r="H13" s="1222">
        <v>0</v>
      </c>
      <c r="I13" s="213">
        <v>2</v>
      </c>
      <c r="J13" s="1222">
        <v>0</v>
      </c>
      <c r="K13" s="1209">
        <v>43</v>
      </c>
      <c r="L13" s="213">
        <v>63</v>
      </c>
      <c r="M13" s="1222">
        <v>0</v>
      </c>
      <c r="N13" s="1222">
        <v>0</v>
      </c>
      <c r="O13" s="1222">
        <v>0</v>
      </c>
      <c r="P13" s="1245">
        <v>63</v>
      </c>
    </row>
    <row r="14" spans="1:16" s="174" customFormat="1" ht="17.25" customHeight="1">
      <c r="A14" s="178" t="s">
        <v>324</v>
      </c>
      <c r="B14" s="214">
        <v>7583</v>
      </c>
      <c r="C14" s="214">
        <v>340</v>
      </c>
      <c r="D14" s="214">
        <v>205</v>
      </c>
      <c r="E14" s="214">
        <v>6</v>
      </c>
      <c r="F14" s="1240">
        <v>8134</v>
      </c>
      <c r="G14" s="214">
        <v>5957</v>
      </c>
      <c r="H14" s="214">
        <v>390</v>
      </c>
      <c r="I14" s="214">
        <v>224</v>
      </c>
      <c r="J14" s="214">
        <v>17</v>
      </c>
      <c r="K14" s="1240">
        <v>6588</v>
      </c>
      <c r="L14" s="214">
        <v>10836</v>
      </c>
      <c r="M14" s="214">
        <v>394</v>
      </c>
      <c r="N14" s="214">
        <v>229</v>
      </c>
      <c r="O14" s="214">
        <v>28</v>
      </c>
      <c r="P14" s="1246">
        <v>11487</v>
      </c>
    </row>
    <row r="15" spans="1:16" s="196" customFormat="1" ht="17.25" customHeight="1">
      <c r="A15" s="179" t="s">
        <v>45</v>
      </c>
      <c r="B15" s="211">
        <v>450</v>
      </c>
      <c r="C15" s="211">
        <v>29</v>
      </c>
      <c r="D15" s="1222">
        <v>0</v>
      </c>
      <c r="E15" s="1222">
        <v>0</v>
      </c>
      <c r="F15" s="1237">
        <v>479</v>
      </c>
      <c r="G15" s="211">
        <v>413</v>
      </c>
      <c r="H15" s="211">
        <v>49</v>
      </c>
      <c r="I15" s="211">
        <v>4</v>
      </c>
      <c r="J15" s="1222">
        <v>0</v>
      </c>
      <c r="K15" s="1237">
        <v>466</v>
      </c>
      <c r="L15" s="211">
        <v>492</v>
      </c>
      <c r="M15" s="211">
        <v>47</v>
      </c>
      <c r="N15" s="211">
        <v>5</v>
      </c>
      <c r="O15" s="211">
        <v>2</v>
      </c>
      <c r="P15" s="165">
        <v>546</v>
      </c>
    </row>
    <row r="16" spans="1:16" s="196" customFormat="1" ht="17.25" customHeight="1">
      <c r="A16" s="179" t="s">
        <v>108</v>
      </c>
      <c r="B16" s="211">
        <v>289</v>
      </c>
      <c r="C16" s="211">
        <v>24</v>
      </c>
      <c r="D16" s="1222">
        <v>0</v>
      </c>
      <c r="E16" s="1222">
        <v>0</v>
      </c>
      <c r="F16" s="1237">
        <v>313</v>
      </c>
      <c r="G16" s="211">
        <v>331</v>
      </c>
      <c r="H16" s="211">
        <v>27</v>
      </c>
      <c r="I16" s="1222">
        <v>0</v>
      </c>
      <c r="J16" s="1222">
        <v>0</v>
      </c>
      <c r="K16" s="1237">
        <v>358</v>
      </c>
      <c r="L16" s="211">
        <v>312</v>
      </c>
      <c r="M16" s="211">
        <v>27</v>
      </c>
      <c r="N16" s="1222">
        <v>0</v>
      </c>
      <c r="O16" s="211">
        <v>1</v>
      </c>
      <c r="P16" s="165">
        <v>340</v>
      </c>
    </row>
    <row r="17" spans="1:16" s="196" customFormat="1" ht="17.25" customHeight="1">
      <c r="A17" s="179" t="s">
        <v>111</v>
      </c>
      <c r="B17" s="210">
        <v>5996</v>
      </c>
      <c r="C17" s="210">
        <v>237</v>
      </c>
      <c r="D17" s="210">
        <v>188</v>
      </c>
      <c r="E17" s="210">
        <v>2</v>
      </c>
      <c r="F17" s="1236">
        <v>6423</v>
      </c>
      <c r="G17" s="210">
        <v>4324</v>
      </c>
      <c r="H17" s="210">
        <v>270</v>
      </c>
      <c r="I17" s="210">
        <v>200</v>
      </c>
      <c r="J17" s="210">
        <v>9</v>
      </c>
      <c r="K17" s="1236">
        <v>4803</v>
      </c>
      <c r="L17" s="210">
        <v>9449</v>
      </c>
      <c r="M17" s="210">
        <v>264</v>
      </c>
      <c r="N17" s="210">
        <v>207</v>
      </c>
      <c r="O17" s="210">
        <v>24</v>
      </c>
      <c r="P17" s="1243">
        <v>9944</v>
      </c>
    </row>
    <row r="18" spans="1:16" s="196" customFormat="1" ht="17.25" customHeight="1">
      <c r="A18" s="47" t="s">
        <v>325</v>
      </c>
      <c r="B18" s="210">
        <v>848</v>
      </c>
      <c r="C18" s="210">
        <v>50</v>
      </c>
      <c r="D18" s="210">
        <v>17</v>
      </c>
      <c r="E18" s="210">
        <v>4</v>
      </c>
      <c r="F18" s="1236">
        <v>919</v>
      </c>
      <c r="G18" s="210">
        <v>889</v>
      </c>
      <c r="H18" s="210">
        <v>44</v>
      </c>
      <c r="I18" s="210">
        <v>20</v>
      </c>
      <c r="J18" s="210">
        <v>8</v>
      </c>
      <c r="K18" s="1236">
        <v>961</v>
      </c>
      <c r="L18" s="210">
        <v>583</v>
      </c>
      <c r="M18" s="210">
        <v>56</v>
      </c>
      <c r="N18" s="210">
        <v>17</v>
      </c>
      <c r="O18" s="210">
        <v>1</v>
      </c>
      <c r="P18" s="1243">
        <v>657</v>
      </c>
    </row>
    <row r="19" spans="1:16" ht="17.25" customHeight="1">
      <c r="A19" s="175" t="s">
        <v>140</v>
      </c>
      <c r="B19" s="214">
        <v>1980</v>
      </c>
      <c r="C19" s="214">
        <v>60</v>
      </c>
      <c r="D19" s="214">
        <v>48</v>
      </c>
      <c r="E19" s="214">
        <v>3</v>
      </c>
      <c r="F19" s="1240">
        <v>2091</v>
      </c>
      <c r="G19" s="214">
        <v>2139</v>
      </c>
      <c r="H19" s="214">
        <v>54</v>
      </c>
      <c r="I19" s="214">
        <v>64</v>
      </c>
      <c r="J19" s="214">
        <v>4</v>
      </c>
      <c r="K19" s="1240">
        <v>2261</v>
      </c>
      <c r="L19" s="214">
        <v>2560</v>
      </c>
      <c r="M19" s="214">
        <v>83</v>
      </c>
      <c r="N19" s="214">
        <v>57</v>
      </c>
      <c r="O19" s="214">
        <v>1</v>
      </c>
      <c r="P19" s="1246">
        <v>2701</v>
      </c>
    </row>
    <row r="20" spans="1:16" ht="17.25" customHeight="1">
      <c r="A20" s="179" t="s">
        <v>48</v>
      </c>
      <c r="B20" s="211">
        <v>17</v>
      </c>
      <c r="C20" s="211">
        <v>4</v>
      </c>
      <c r="D20" s="1222">
        <v>0</v>
      </c>
      <c r="E20" s="1222">
        <v>0</v>
      </c>
      <c r="F20" s="1237">
        <v>21</v>
      </c>
      <c r="G20" s="211">
        <v>27</v>
      </c>
      <c r="H20" s="211">
        <v>4</v>
      </c>
      <c r="I20" s="1222">
        <v>0</v>
      </c>
      <c r="J20" s="1222">
        <v>0</v>
      </c>
      <c r="K20" s="1237">
        <v>31</v>
      </c>
      <c r="L20" s="211">
        <v>51</v>
      </c>
      <c r="M20" s="211">
        <v>12</v>
      </c>
      <c r="N20" s="1222">
        <v>0</v>
      </c>
      <c r="O20" s="1222">
        <v>0</v>
      </c>
      <c r="P20" s="165">
        <v>63</v>
      </c>
    </row>
    <row r="21" spans="1:16" ht="17.25" customHeight="1">
      <c r="A21" s="179" t="s">
        <v>327</v>
      </c>
      <c r="B21" s="211">
        <v>1312</v>
      </c>
      <c r="C21" s="211">
        <v>30</v>
      </c>
      <c r="D21" s="211">
        <v>41</v>
      </c>
      <c r="E21" s="211">
        <v>3</v>
      </c>
      <c r="F21" s="1237">
        <v>1386</v>
      </c>
      <c r="G21" s="211">
        <v>1504</v>
      </c>
      <c r="H21" s="211">
        <v>35</v>
      </c>
      <c r="I21" s="211">
        <v>54</v>
      </c>
      <c r="J21" s="211">
        <v>4</v>
      </c>
      <c r="K21" s="1237">
        <v>1597</v>
      </c>
      <c r="L21" s="211">
        <v>1712</v>
      </c>
      <c r="M21" s="211">
        <v>33</v>
      </c>
      <c r="N21" s="211">
        <v>40</v>
      </c>
      <c r="O21" s="1222">
        <v>0</v>
      </c>
      <c r="P21" s="165">
        <v>1785</v>
      </c>
    </row>
    <row r="22" spans="1:16" ht="17.25" customHeight="1">
      <c r="A22" s="179" t="s">
        <v>49</v>
      </c>
      <c r="B22" s="211">
        <v>16</v>
      </c>
      <c r="C22" s="211">
        <v>1</v>
      </c>
      <c r="D22" s="211">
        <v>1</v>
      </c>
      <c r="E22" s="1222">
        <v>0</v>
      </c>
      <c r="F22" s="1237">
        <v>18</v>
      </c>
      <c r="G22" s="211">
        <v>6</v>
      </c>
      <c r="H22" s="1222">
        <v>0</v>
      </c>
      <c r="I22" s="211">
        <v>2</v>
      </c>
      <c r="J22" s="1222">
        <v>0</v>
      </c>
      <c r="K22" s="1237">
        <v>8</v>
      </c>
      <c r="L22" s="211">
        <v>6</v>
      </c>
      <c r="M22" s="211">
        <v>1</v>
      </c>
      <c r="N22" s="211">
        <v>3</v>
      </c>
      <c r="O22" s="211">
        <v>1</v>
      </c>
      <c r="P22" s="165">
        <v>11</v>
      </c>
    </row>
    <row r="23" spans="1:16" ht="17.25" customHeight="1">
      <c r="A23" s="179" t="s">
        <v>50</v>
      </c>
      <c r="B23" s="211">
        <v>363</v>
      </c>
      <c r="C23" s="211">
        <v>16</v>
      </c>
      <c r="D23" s="211">
        <v>4</v>
      </c>
      <c r="E23" s="1222">
        <v>0</v>
      </c>
      <c r="F23" s="1237">
        <v>383</v>
      </c>
      <c r="G23" s="211">
        <v>427</v>
      </c>
      <c r="H23" s="211">
        <v>5</v>
      </c>
      <c r="I23" s="211">
        <v>5</v>
      </c>
      <c r="J23" s="1222">
        <v>0</v>
      </c>
      <c r="K23" s="1237">
        <v>437</v>
      </c>
      <c r="L23" s="211">
        <v>597</v>
      </c>
      <c r="M23" s="211">
        <v>22</v>
      </c>
      <c r="N23" s="211">
        <v>12</v>
      </c>
      <c r="O23" s="1222">
        <v>0</v>
      </c>
      <c r="P23" s="165">
        <v>631</v>
      </c>
    </row>
    <row r="24" spans="1:16" ht="17.25" customHeight="1">
      <c r="A24" s="179" t="s">
        <v>55</v>
      </c>
      <c r="B24" s="211">
        <v>165</v>
      </c>
      <c r="C24" s="211">
        <v>6</v>
      </c>
      <c r="D24" s="1222">
        <v>0</v>
      </c>
      <c r="E24" s="1222">
        <v>0</v>
      </c>
      <c r="F24" s="1237">
        <v>171</v>
      </c>
      <c r="G24" s="211">
        <v>77</v>
      </c>
      <c r="H24" s="211">
        <v>5</v>
      </c>
      <c r="I24" s="211">
        <v>3</v>
      </c>
      <c r="J24" s="1222">
        <v>0</v>
      </c>
      <c r="K24" s="1237">
        <v>85</v>
      </c>
      <c r="L24" s="211">
        <v>75</v>
      </c>
      <c r="M24" s="211">
        <v>4</v>
      </c>
      <c r="N24" s="211">
        <v>1</v>
      </c>
      <c r="O24" s="1222">
        <v>0</v>
      </c>
      <c r="P24" s="165">
        <v>80</v>
      </c>
    </row>
    <row r="25" spans="1:16" ht="17.25" customHeight="1">
      <c r="A25" s="179" t="s">
        <v>51</v>
      </c>
      <c r="B25" s="211">
        <v>107</v>
      </c>
      <c r="C25" s="211">
        <v>3</v>
      </c>
      <c r="D25" s="211">
        <v>2</v>
      </c>
      <c r="E25" s="1222">
        <v>0</v>
      </c>
      <c r="F25" s="1237">
        <v>112</v>
      </c>
      <c r="G25" s="211">
        <v>98</v>
      </c>
      <c r="H25" s="211">
        <v>5</v>
      </c>
      <c r="I25" s="1222">
        <v>0</v>
      </c>
      <c r="J25" s="1222">
        <v>0</v>
      </c>
      <c r="K25" s="1237">
        <v>103</v>
      </c>
      <c r="L25" s="211">
        <v>119</v>
      </c>
      <c r="M25" s="211">
        <v>11</v>
      </c>
      <c r="N25" s="211">
        <v>1</v>
      </c>
      <c r="O25" s="1222">
        <v>0</v>
      </c>
      <c r="P25" s="165">
        <v>131</v>
      </c>
    </row>
    <row r="26" spans="1:16" ht="17.25" customHeight="1">
      <c r="A26" s="175" t="s">
        <v>152</v>
      </c>
      <c r="B26" s="209">
        <v>4398</v>
      </c>
      <c r="C26" s="209">
        <v>270</v>
      </c>
      <c r="D26" s="209">
        <v>29</v>
      </c>
      <c r="E26" s="209">
        <v>4</v>
      </c>
      <c r="F26" s="1235">
        <v>4701</v>
      </c>
      <c r="G26" s="209">
        <v>4936</v>
      </c>
      <c r="H26" s="209">
        <v>323</v>
      </c>
      <c r="I26" s="209">
        <v>44</v>
      </c>
      <c r="J26" s="209">
        <v>6</v>
      </c>
      <c r="K26" s="1235">
        <v>5309</v>
      </c>
      <c r="L26" s="209">
        <v>5092</v>
      </c>
      <c r="M26" s="209">
        <v>308</v>
      </c>
      <c r="N26" s="209">
        <v>41</v>
      </c>
      <c r="O26" s="209">
        <v>3</v>
      </c>
      <c r="P26" s="1242">
        <v>5444</v>
      </c>
    </row>
    <row r="27" spans="1:16" ht="21" customHeight="1">
      <c r="A27" s="180" t="s">
        <v>0</v>
      </c>
      <c r="B27" s="215">
        <v>19764</v>
      </c>
      <c r="C27" s="215">
        <v>1435</v>
      </c>
      <c r="D27" s="215">
        <v>406</v>
      </c>
      <c r="E27" s="215">
        <v>43</v>
      </c>
      <c r="F27" s="1241">
        <v>21648</v>
      </c>
      <c r="G27" s="215">
        <v>19313</v>
      </c>
      <c r="H27" s="215">
        <v>1444</v>
      </c>
      <c r="I27" s="215">
        <v>576</v>
      </c>
      <c r="J27" s="215">
        <v>56</v>
      </c>
      <c r="K27" s="1241">
        <v>21389</v>
      </c>
      <c r="L27" s="215">
        <v>23768</v>
      </c>
      <c r="M27" s="215">
        <v>1608</v>
      </c>
      <c r="N27" s="215">
        <v>500</v>
      </c>
      <c r="O27" s="215">
        <v>60</v>
      </c>
      <c r="P27" s="1247">
        <v>25936</v>
      </c>
    </row>
    <row r="28" spans="1:13" ht="6" customHeight="1">
      <c r="A28" s="551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</row>
    <row r="29" spans="1:15" ht="17.25" customHeight="1">
      <c r="A29" s="181" t="s">
        <v>413</v>
      </c>
      <c r="B29" s="352"/>
      <c r="C29" s="672" t="s">
        <v>769</v>
      </c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</row>
    <row r="30" ht="17.25" customHeight="1"/>
    <row r="31" spans="1:13" ht="15">
      <c r="A31" s="181"/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</row>
  </sheetData>
  <sheetProtection/>
  <mergeCells count="14">
    <mergeCell ref="K4:K5"/>
    <mergeCell ref="L4:M4"/>
    <mergeCell ref="N4:O4"/>
    <mergeCell ref="P4:P5"/>
    <mergeCell ref="A1:P1"/>
    <mergeCell ref="A3:A5"/>
    <mergeCell ref="B3:F3"/>
    <mergeCell ref="G3:K3"/>
    <mergeCell ref="L3:P3"/>
    <mergeCell ref="B4:C4"/>
    <mergeCell ref="D4:E4"/>
    <mergeCell ref="F4:F5"/>
    <mergeCell ref="G4:H4"/>
    <mergeCell ref="I4:J4"/>
  </mergeCells>
  <hyperlinks>
    <hyperlink ref="A2" location="Contents!A25" display="Back to Contents"/>
  </hyperlinks>
  <printOptions horizontalCentered="1"/>
  <pageMargins left="0.498031496" right="0.5" top="0.748031496062992" bottom="0.748031496062992" header="0.511811023622047" footer="0.511811023622047"/>
  <pageSetup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S24"/>
  <sheetViews>
    <sheetView zoomScale="106" zoomScaleNormal="106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P1"/>
    </sheetView>
  </sheetViews>
  <sheetFormatPr defaultColWidth="9.140625" defaultRowHeight="15"/>
  <cols>
    <col min="1" max="1" width="31.00390625" style="172" customWidth="1"/>
    <col min="2" max="2" width="6.140625" style="182" customWidth="1"/>
    <col min="3" max="3" width="6.57421875" style="182" customWidth="1"/>
    <col min="4" max="4" width="6.140625" style="182" customWidth="1"/>
    <col min="5" max="5" width="6.57421875" style="182" customWidth="1"/>
    <col min="6" max="6" width="7.28125" style="182" customWidth="1"/>
    <col min="7" max="7" width="6.421875" style="183" customWidth="1"/>
    <col min="8" max="8" width="7.140625" style="183" customWidth="1"/>
    <col min="9" max="10" width="6.421875" style="183" customWidth="1"/>
    <col min="11" max="11" width="7.28125" style="183" customWidth="1"/>
    <col min="12" max="12" width="6.28125" style="183" customWidth="1"/>
    <col min="13" max="13" width="6.8515625" style="183" customWidth="1"/>
    <col min="14" max="14" width="6.28125" style="172" customWidth="1"/>
    <col min="15" max="15" width="6.7109375" style="172" customWidth="1"/>
    <col min="16" max="16" width="7.28125" style="172" customWidth="1"/>
    <col min="17" max="16384" width="9.140625" style="172" customWidth="1"/>
  </cols>
  <sheetData>
    <row r="1" spans="1:16" ht="33" customHeight="1">
      <c r="A1" s="1564" t="s">
        <v>764</v>
      </c>
      <c r="B1" s="1564"/>
      <c r="C1" s="1564"/>
      <c r="D1" s="1564"/>
      <c r="E1" s="1564"/>
      <c r="F1" s="1564"/>
      <c r="G1" s="1564"/>
      <c r="H1" s="1564"/>
      <c r="I1" s="1564"/>
      <c r="J1" s="1564"/>
      <c r="K1" s="1564"/>
      <c r="L1" s="1564"/>
      <c r="M1" s="1564"/>
      <c r="N1" s="1564"/>
      <c r="O1" s="1564"/>
      <c r="P1" s="1564"/>
    </row>
    <row r="2" spans="1:16" s="55" customFormat="1" ht="18.75" customHeight="1">
      <c r="A2" s="1438" t="s">
        <v>904</v>
      </c>
      <c r="B2" s="1439"/>
      <c r="C2" s="1439"/>
      <c r="D2" s="1439"/>
      <c r="E2" s="1440"/>
      <c r="F2" s="1440"/>
      <c r="G2" s="1440"/>
      <c r="H2" s="1440"/>
      <c r="I2" s="1441"/>
      <c r="J2" s="1440"/>
      <c r="K2" s="1440"/>
      <c r="L2" s="1441"/>
      <c r="M2" s="1440"/>
      <c r="N2" s="1440"/>
      <c r="O2" s="1440"/>
      <c r="P2" s="1440"/>
    </row>
    <row r="3" spans="1:16" ht="21" customHeight="1">
      <c r="A3" s="1565" t="s">
        <v>412</v>
      </c>
      <c r="B3" s="1486">
        <v>2015</v>
      </c>
      <c r="C3" s="1486"/>
      <c r="D3" s="1486"/>
      <c r="E3" s="1486"/>
      <c r="F3" s="1486"/>
      <c r="G3" s="1569">
        <v>2016</v>
      </c>
      <c r="H3" s="1486"/>
      <c r="I3" s="1486"/>
      <c r="J3" s="1486"/>
      <c r="K3" s="1568"/>
      <c r="L3" s="1486">
        <v>2017</v>
      </c>
      <c r="M3" s="1486"/>
      <c r="N3" s="1486"/>
      <c r="O3" s="1486"/>
      <c r="P3" s="1486"/>
    </row>
    <row r="4" spans="1:16" ht="21.75" customHeight="1">
      <c r="A4" s="1566"/>
      <c r="B4" s="1556" t="s">
        <v>762</v>
      </c>
      <c r="C4" s="1556"/>
      <c r="D4" s="1556" t="s">
        <v>763</v>
      </c>
      <c r="E4" s="1556"/>
      <c r="F4" s="1573" t="s">
        <v>236</v>
      </c>
      <c r="G4" s="1572" t="s">
        <v>762</v>
      </c>
      <c r="H4" s="1556"/>
      <c r="I4" s="1556" t="s">
        <v>763</v>
      </c>
      <c r="J4" s="1556"/>
      <c r="K4" s="1570" t="s">
        <v>236</v>
      </c>
      <c r="L4" s="1556" t="s">
        <v>762</v>
      </c>
      <c r="M4" s="1556"/>
      <c r="N4" s="1556" t="s">
        <v>763</v>
      </c>
      <c r="O4" s="1556"/>
      <c r="P4" s="1573" t="s">
        <v>236</v>
      </c>
    </row>
    <row r="5" spans="1:16" ht="21.75" customHeight="1">
      <c r="A5" s="1567"/>
      <c r="B5" s="1199" t="s">
        <v>12</v>
      </c>
      <c r="C5" s="1199" t="s">
        <v>11</v>
      </c>
      <c r="D5" s="1199" t="s">
        <v>12</v>
      </c>
      <c r="E5" s="1199" t="s">
        <v>11</v>
      </c>
      <c r="F5" s="1574"/>
      <c r="G5" s="1215" t="s">
        <v>12</v>
      </c>
      <c r="H5" s="1199" t="s">
        <v>11</v>
      </c>
      <c r="I5" s="1199" t="s">
        <v>12</v>
      </c>
      <c r="J5" s="1199" t="s">
        <v>11</v>
      </c>
      <c r="K5" s="1571"/>
      <c r="L5" s="1199" t="s">
        <v>12</v>
      </c>
      <c r="M5" s="1199" t="s">
        <v>11</v>
      </c>
      <c r="N5" s="1199" t="s">
        <v>12</v>
      </c>
      <c r="O5" s="1199" t="s">
        <v>11</v>
      </c>
      <c r="P5" s="1574"/>
    </row>
    <row r="6" spans="1:19" ht="22.5" customHeight="1">
      <c r="A6" s="173" t="s">
        <v>66</v>
      </c>
      <c r="B6" s="209">
        <v>88</v>
      </c>
      <c r="C6" s="209">
        <v>6</v>
      </c>
      <c r="D6" s="1222">
        <v>0</v>
      </c>
      <c r="E6" s="1222">
        <v>0</v>
      </c>
      <c r="F6" s="1216">
        <v>94</v>
      </c>
      <c r="G6" s="209">
        <v>77</v>
      </c>
      <c r="H6" s="209">
        <v>6</v>
      </c>
      <c r="I6" s="1222">
        <v>0</v>
      </c>
      <c r="J6" s="209">
        <v>1</v>
      </c>
      <c r="K6" s="1201">
        <v>84</v>
      </c>
      <c r="L6" s="209">
        <v>38</v>
      </c>
      <c r="M6" s="209">
        <v>5</v>
      </c>
      <c r="N6" s="1222">
        <v>0</v>
      </c>
      <c r="O6" s="1222">
        <v>0</v>
      </c>
      <c r="P6" s="1202">
        <v>43</v>
      </c>
      <c r="R6" s="422"/>
      <c r="S6" s="422"/>
    </row>
    <row r="7" spans="1:19" ht="22.5" customHeight="1">
      <c r="A7" s="179" t="s">
        <v>318</v>
      </c>
      <c r="B7" s="210">
        <v>17</v>
      </c>
      <c r="C7" s="210">
        <v>4</v>
      </c>
      <c r="D7" s="1222">
        <v>0</v>
      </c>
      <c r="E7" s="1222">
        <v>0</v>
      </c>
      <c r="F7" s="1203">
        <v>21</v>
      </c>
      <c r="G7" s="210">
        <v>6</v>
      </c>
      <c r="H7" s="210">
        <v>3</v>
      </c>
      <c r="I7" s="1222">
        <v>0</v>
      </c>
      <c r="J7" s="210">
        <v>1</v>
      </c>
      <c r="K7" s="1203">
        <v>10</v>
      </c>
      <c r="L7" s="210">
        <v>18</v>
      </c>
      <c r="M7" s="210">
        <v>3</v>
      </c>
      <c r="N7" s="1222">
        <v>0</v>
      </c>
      <c r="O7" s="1222">
        <v>0</v>
      </c>
      <c r="P7" s="1204">
        <v>21</v>
      </c>
      <c r="R7" s="422"/>
      <c r="S7" s="422"/>
    </row>
    <row r="8" spans="1:19" ht="22.5" customHeight="1">
      <c r="A8" s="179" t="s">
        <v>69</v>
      </c>
      <c r="B8" s="210">
        <v>4</v>
      </c>
      <c r="C8" s="1222">
        <v>0</v>
      </c>
      <c r="D8" s="1222">
        <v>0</v>
      </c>
      <c r="E8" s="1222">
        <v>0</v>
      </c>
      <c r="F8" s="1203">
        <v>4</v>
      </c>
      <c r="G8" s="210">
        <v>1</v>
      </c>
      <c r="H8" s="1222">
        <v>0</v>
      </c>
      <c r="I8" s="1222">
        <v>0</v>
      </c>
      <c r="J8" s="1222">
        <v>0</v>
      </c>
      <c r="K8" s="1203">
        <v>1</v>
      </c>
      <c r="L8" s="210">
        <v>4</v>
      </c>
      <c r="M8" s="1222">
        <v>0</v>
      </c>
      <c r="N8" s="1222">
        <v>0</v>
      </c>
      <c r="O8" s="1222">
        <v>0</v>
      </c>
      <c r="P8" s="1204">
        <v>4</v>
      </c>
      <c r="R8" s="422"/>
      <c r="S8" s="422"/>
    </row>
    <row r="9" spans="1:19" ht="22.5" customHeight="1">
      <c r="A9" s="179" t="s">
        <v>71</v>
      </c>
      <c r="B9" s="211">
        <v>67</v>
      </c>
      <c r="C9" s="211">
        <v>2</v>
      </c>
      <c r="D9" s="1222">
        <v>0</v>
      </c>
      <c r="E9" s="1222">
        <v>0</v>
      </c>
      <c r="F9" s="1205">
        <v>69</v>
      </c>
      <c r="G9" s="211">
        <v>70</v>
      </c>
      <c r="H9" s="211">
        <v>3</v>
      </c>
      <c r="I9" s="1222">
        <v>0</v>
      </c>
      <c r="J9" s="1222">
        <v>0</v>
      </c>
      <c r="K9" s="1205">
        <v>73</v>
      </c>
      <c r="L9" s="211">
        <v>16</v>
      </c>
      <c r="M9" s="211">
        <v>2</v>
      </c>
      <c r="N9" s="1222">
        <v>0</v>
      </c>
      <c r="O9" s="1222">
        <v>0</v>
      </c>
      <c r="P9" s="1206">
        <v>18</v>
      </c>
      <c r="R9" s="422"/>
      <c r="S9" s="422"/>
    </row>
    <row r="10" spans="1:19" ht="22.5" customHeight="1">
      <c r="A10" s="175" t="s">
        <v>74</v>
      </c>
      <c r="B10" s="212">
        <v>5498</v>
      </c>
      <c r="C10" s="212">
        <v>375</v>
      </c>
      <c r="D10" s="212">
        <v>19</v>
      </c>
      <c r="E10" s="212">
        <v>9</v>
      </c>
      <c r="F10" s="1207">
        <v>5901</v>
      </c>
      <c r="G10" s="212">
        <v>3381</v>
      </c>
      <c r="H10" s="212">
        <v>176</v>
      </c>
      <c r="I10" s="212">
        <v>8</v>
      </c>
      <c r="J10" s="212">
        <v>1</v>
      </c>
      <c r="K10" s="1207">
        <v>3566</v>
      </c>
      <c r="L10" s="212">
        <v>2937</v>
      </c>
      <c r="M10" s="212">
        <v>233</v>
      </c>
      <c r="N10" s="212">
        <v>23</v>
      </c>
      <c r="O10" s="212">
        <v>5</v>
      </c>
      <c r="P10" s="1208">
        <v>3198</v>
      </c>
      <c r="R10" s="422"/>
      <c r="S10" s="422"/>
    </row>
    <row r="11" spans="1:19" ht="22.5" customHeight="1">
      <c r="A11" s="177" t="s">
        <v>216</v>
      </c>
      <c r="B11" s="213">
        <v>5382</v>
      </c>
      <c r="C11" s="213">
        <v>364</v>
      </c>
      <c r="D11" s="213">
        <v>19</v>
      </c>
      <c r="E11" s="213">
        <v>3</v>
      </c>
      <c r="F11" s="1209">
        <v>5768</v>
      </c>
      <c r="G11" s="213">
        <v>3168</v>
      </c>
      <c r="H11" s="213">
        <v>170</v>
      </c>
      <c r="I11" s="213">
        <v>8</v>
      </c>
      <c r="J11" s="213">
        <v>1</v>
      </c>
      <c r="K11" s="1209">
        <v>3347</v>
      </c>
      <c r="L11" s="213">
        <v>2808</v>
      </c>
      <c r="M11" s="213">
        <v>223</v>
      </c>
      <c r="N11" s="213">
        <v>19</v>
      </c>
      <c r="O11" s="213">
        <v>5</v>
      </c>
      <c r="P11" s="1210">
        <v>3055</v>
      </c>
      <c r="R11" s="422"/>
      <c r="S11" s="422"/>
    </row>
    <row r="12" spans="1:19" ht="22.5" customHeight="1">
      <c r="A12" s="175" t="s">
        <v>239</v>
      </c>
      <c r="B12" s="209">
        <v>343</v>
      </c>
      <c r="C12" s="209">
        <v>16</v>
      </c>
      <c r="D12" s="209">
        <v>12</v>
      </c>
      <c r="E12" s="209">
        <v>1</v>
      </c>
      <c r="F12" s="1201">
        <v>372</v>
      </c>
      <c r="G12" s="209">
        <v>272</v>
      </c>
      <c r="H12" s="209">
        <v>40</v>
      </c>
      <c r="I12" s="209">
        <v>5</v>
      </c>
      <c r="J12" s="1222">
        <v>0</v>
      </c>
      <c r="K12" s="1201">
        <v>317</v>
      </c>
      <c r="L12" s="209">
        <v>69</v>
      </c>
      <c r="M12" s="209">
        <v>31</v>
      </c>
      <c r="N12" s="209">
        <v>6</v>
      </c>
      <c r="O12" s="1222">
        <v>0</v>
      </c>
      <c r="P12" s="1202">
        <v>106</v>
      </c>
      <c r="R12" s="422"/>
      <c r="S12" s="422"/>
    </row>
    <row r="13" spans="1:19" ht="22.5" customHeight="1">
      <c r="A13" s="177" t="s">
        <v>217</v>
      </c>
      <c r="B13" s="213">
        <v>14</v>
      </c>
      <c r="C13" s="1222">
        <v>0</v>
      </c>
      <c r="D13" s="1222">
        <v>0</v>
      </c>
      <c r="E13" s="1222">
        <v>0</v>
      </c>
      <c r="F13" s="1209">
        <v>14</v>
      </c>
      <c r="G13" s="213">
        <v>6</v>
      </c>
      <c r="H13" s="1222">
        <v>0</v>
      </c>
      <c r="I13" s="1222">
        <v>0</v>
      </c>
      <c r="J13" s="1222">
        <v>0</v>
      </c>
      <c r="K13" s="1209">
        <v>6</v>
      </c>
      <c r="L13" s="213">
        <v>7</v>
      </c>
      <c r="M13" s="1222">
        <v>0</v>
      </c>
      <c r="N13" s="1222">
        <v>0</v>
      </c>
      <c r="O13" s="1222">
        <v>0</v>
      </c>
      <c r="P13" s="1210">
        <v>7</v>
      </c>
      <c r="R13" s="422"/>
      <c r="S13" s="422"/>
    </row>
    <row r="14" spans="1:19" ht="22.5" customHeight="1">
      <c r="A14" s="178" t="s">
        <v>324</v>
      </c>
      <c r="B14" s="214">
        <v>6064</v>
      </c>
      <c r="C14" s="214">
        <v>185</v>
      </c>
      <c r="D14" s="214">
        <v>81</v>
      </c>
      <c r="E14" s="214">
        <v>6</v>
      </c>
      <c r="F14" s="1211">
        <v>6336</v>
      </c>
      <c r="G14" s="214">
        <v>4357</v>
      </c>
      <c r="H14" s="214">
        <v>249</v>
      </c>
      <c r="I14" s="214">
        <v>87</v>
      </c>
      <c r="J14" s="214">
        <v>9</v>
      </c>
      <c r="K14" s="1211">
        <v>4702</v>
      </c>
      <c r="L14" s="214">
        <v>5818</v>
      </c>
      <c r="M14" s="214">
        <v>378</v>
      </c>
      <c r="N14" s="214">
        <v>83</v>
      </c>
      <c r="O14" s="214">
        <v>8</v>
      </c>
      <c r="P14" s="1212">
        <v>6287</v>
      </c>
      <c r="R14" s="422"/>
      <c r="S14" s="422"/>
    </row>
    <row r="15" spans="1:19" ht="22.5" customHeight="1">
      <c r="A15" s="179" t="s">
        <v>45</v>
      </c>
      <c r="B15" s="211">
        <v>244</v>
      </c>
      <c r="C15" s="211">
        <v>20</v>
      </c>
      <c r="D15" s="1222">
        <v>0</v>
      </c>
      <c r="E15" s="1222">
        <v>0</v>
      </c>
      <c r="F15" s="1205">
        <v>264</v>
      </c>
      <c r="G15" s="211">
        <v>266</v>
      </c>
      <c r="H15" s="211">
        <v>27</v>
      </c>
      <c r="I15" s="211">
        <v>1</v>
      </c>
      <c r="J15" s="1222">
        <v>0</v>
      </c>
      <c r="K15" s="1205">
        <v>294</v>
      </c>
      <c r="L15" s="211">
        <v>167</v>
      </c>
      <c r="M15" s="211">
        <v>22</v>
      </c>
      <c r="N15" s="211">
        <v>2</v>
      </c>
      <c r="O15" s="211">
        <v>1</v>
      </c>
      <c r="P15" s="1206">
        <v>192</v>
      </c>
      <c r="R15" s="422"/>
      <c r="S15" s="422"/>
    </row>
    <row r="16" spans="1:19" ht="22.5" customHeight="1">
      <c r="A16" s="179" t="s">
        <v>108</v>
      </c>
      <c r="B16" s="211">
        <v>119</v>
      </c>
      <c r="C16" s="211">
        <v>17</v>
      </c>
      <c r="D16" s="1222">
        <v>0</v>
      </c>
      <c r="E16" s="1222">
        <v>0</v>
      </c>
      <c r="F16" s="1205">
        <v>136</v>
      </c>
      <c r="G16" s="211">
        <v>90</v>
      </c>
      <c r="H16" s="211">
        <v>12</v>
      </c>
      <c r="I16" s="1222">
        <v>0</v>
      </c>
      <c r="J16" s="1222">
        <v>0</v>
      </c>
      <c r="K16" s="1205">
        <v>102</v>
      </c>
      <c r="L16" s="211">
        <v>123</v>
      </c>
      <c r="M16" s="211">
        <v>13</v>
      </c>
      <c r="N16" s="1222">
        <v>0</v>
      </c>
      <c r="O16" s="1222">
        <v>0</v>
      </c>
      <c r="P16" s="1206">
        <v>136</v>
      </c>
      <c r="R16" s="422"/>
      <c r="S16" s="422"/>
    </row>
    <row r="17" spans="1:19" ht="22.5" customHeight="1">
      <c r="A17" s="179" t="s">
        <v>111</v>
      </c>
      <c r="B17" s="210">
        <v>5273</v>
      </c>
      <c r="C17" s="210">
        <v>125</v>
      </c>
      <c r="D17" s="210">
        <v>80</v>
      </c>
      <c r="E17" s="210">
        <v>3</v>
      </c>
      <c r="F17" s="1203">
        <v>5481</v>
      </c>
      <c r="G17" s="210">
        <v>3247</v>
      </c>
      <c r="H17" s="210">
        <v>158</v>
      </c>
      <c r="I17" s="210">
        <v>79</v>
      </c>
      <c r="J17" s="210">
        <v>2</v>
      </c>
      <c r="K17" s="1203">
        <v>3486</v>
      </c>
      <c r="L17" s="210">
        <v>4941</v>
      </c>
      <c r="M17" s="210">
        <v>270</v>
      </c>
      <c r="N17" s="210">
        <v>75</v>
      </c>
      <c r="O17" s="210">
        <v>6</v>
      </c>
      <c r="P17" s="1204">
        <v>5292</v>
      </c>
      <c r="R17" s="422"/>
      <c r="S17" s="422"/>
    </row>
    <row r="18" spans="1:19" ht="22.5" customHeight="1">
      <c r="A18" s="47" t="s">
        <v>325</v>
      </c>
      <c r="B18" s="210">
        <v>428</v>
      </c>
      <c r="C18" s="210">
        <v>23</v>
      </c>
      <c r="D18" s="210">
        <v>1</v>
      </c>
      <c r="E18" s="210">
        <v>3</v>
      </c>
      <c r="F18" s="1203">
        <v>455</v>
      </c>
      <c r="G18" s="210">
        <v>754</v>
      </c>
      <c r="H18" s="210">
        <v>52</v>
      </c>
      <c r="I18" s="210">
        <v>7</v>
      </c>
      <c r="J18" s="210">
        <v>7</v>
      </c>
      <c r="K18" s="1203">
        <v>820</v>
      </c>
      <c r="L18" s="210">
        <v>587</v>
      </c>
      <c r="M18" s="210">
        <v>73</v>
      </c>
      <c r="N18" s="210">
        <v>6</v>
      </c>
      <c r="O18" s="210">
        <v>1</v>
      </c>
      <c r="P18" s="1204">
        <v>667</v>
      </c>
      <c r="R18" s="422"/>
      <c r="S18" s="422"/>
    </row>
    <row r="19" spans="1:19" ht="22.5" customHeight="1">
      <c r="A19" s="175" t="s">
        <v>140</v>
      </c>
      <c r="B19" s="214">
        <v>1654</v>
      </c>
      <c r="C19" s="214">
        <v>66</v>
      </c>
      <c r="D19" s="214">
        <v>11</v>
      </c>
      <c r="E19" s="1222">
        <v>0</v>
      </c>
      <c r="F19" s="1211">
        <v>1731</v>
      </c>
      <c r="G19" s="214">
        <v>2077</v>
      </c>
      <c r="H19" s="214">
        <v>50</v>
      </c>
      <c r="I19" s="214">
        <v>19</v>
      </c>
      <c r="J19" s="1222">
        <v>0</v>
      </c>
      <c r="K19" s="1211">
        <v>2146</v>
      </c>
      <c r="L19" s="214">
        <v>1854</v>
      </c>
      <c r="M19" s="214">
        <v>65</v>
      </c>
      <c r="N19" s="214">
        <v>27</v>
      </c>
      <c r="O19" s="1222">
        <v>0</v>
      </c>
      <c r="P19" s="1212">
        <v>1946</v>
      </c>
      <c r="R19" s="422"/>
      <c r="S19" s="422"/>
    </row>
    <row r="20" spans="1:19" ht="22.5" customHeight="1">
      <c r="A20" s="175" t="s">
        <v>152</v>
      </c>
      <c r="B20" s="209">
        <v>3085</v>
      </c>
      <c r="C20" s="209">
        <v>132</v>
      </c>
      <c r="D20" s="209">
        <v>16</v>
      </c>
      <c r="E20" s="1222">
        <v>0</v>
      </c>
      <c r="F20" s="1201">
        <v>3233</v>
      </c>
      <c r="G20" s="209">
        <v>4681</v>
      </c>
      <c r="H20" s="209">
        <v>129</v>
      </c>
      <c r="I20" s="209">
        <v>9</v>
      </c>
      <c r="J20" s="1222">
        <v>0</v>
      </c>
      <c r="K20" s="1201">
        <v>4819</v>
      </c>
      <c r="L20" s="209">
        <v>3729</v>
      </c>
      <c r="M20" s="209">
        <v>157</v>
      </c>
      <c r="N20" s="209">
        <v>24</v>
      </c>
      <c r="O20" s="209">
        <v>1</v>
      </c>
      <c r="P20" s="1202">
        <v>3911</v>
      </c>
      <c r="R20" s="422"/>
      <c r="S20" s="422"/>
    </row>
    <row r="21" spans="1:19" ht="26.25" customHeight="1">
      <c r="A21" s="180" t="s">
        <v>0</v>
      </c>
      <c r="B21" s="215">
        <v>16732</v>
      </c>
      <c r="C21" s="215">
        <v>780</v>
      </c>
      <c r="D21" s="215">
        <v>139</v>
      </c>
      <c r="E21" s="215">
        <v>16</v>
      </c>
      <c r="F21" s="1213">
        <v>17667</v>
      </c>
      <c r="G21" s="215">
        <v>14845</v>
      </c>
      <c r="H21" s="215">
        <v>650</v>
      </c>
      <c r="I21" s="215">
        <v>128</v>
      </c>
      <c r="J21" s="215">
        <v>11</v>
      </c>
      <c r="K21" s="1213">
        <v>15634</v>
      </c>
      <c r="L21" s="215">
        <v>14445</v>
      </c>
      <c r="M21" s="215">
        <v>869</v>
      </c>
      <c r="N21" s="215">
        <v>163</v>
      </c>
      <c r="O21" s="215">
        <v>14</v>
      </c>
      <c r="P21" s="1214">
        <v>15491</v>
      </c>
      <c r="R21" s="422"/>
      <c r="S21" s="422"/>
    </row>
    <row r="22" ht="6" customHeight="1"/>
    <row r="23" spans="1:13" ht="15">
      <c r="A23" s="181" t="s">
        <v>413</v>
      </c>
      <c r="B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</row>
    <row r="24" ht="15">
      <c r="A24" s="672" t="s">
        <v>769</v>
      </c>
    </row>
  </sheetData>
  <sheetProtection/>
  <mergeCells count="14">
    <mergeCell ref="K4:K5"/>
    <mergeCell ref="L4:M4"/>
    <mergeCell ref="N4:O4"/>
    <mergeCell ref="P4:P5"/>
    <mergeCell ref="A1:P1"/>
    <mergeCell ref="A3:A5"/>
    <mergeCell ref="B3:F3"/>
    <mergeCell ref="G3:K3"/>
    <mergeCell ref="L3:P3"/>
    <mergeCell ref="B4:C4"/>
    <mergeCell ref="D4:E4"/>
    <mergeCell ref="F4:F5"/>
    <mergeCell ref="G4:H4"/>
    <mergeCell ref="I4:J4"/>
  </mergeCells>
  <hyperlinks>
    <hyperlink ref="A2" location="Contents!A26" display="Back to Contents"/>
  </hyperlinks>
  <printOptions horizontalCentered="1"/>
  <pageMargins left="0.748031496" right="0.248031496" top="0.748031496062992" bottom="0.748031496062992" header="0.511811023622047" footer="0.511811023622047"/>
  <pageSetup orientation="landscape" paperSize="9" scale="9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P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421875" style="286" customWidth="1"/>
    <col min="2" max="2" width="9.28125" style="286" customWidth="1"/>
    <col min="3" max="3" width="1.57421875" style="286" customWidth="1"/>
    <col min="4" max="6" width="9.00390625" style="286" customWidth="1"/>
    <col min="7" max="7" width="0.42578125" style="286" customWidth="1"/>
    <col min="8" max="9" width="9.00390625" style="286" customWidth="1"/>
    <col min="10" max="10" width="7.8515625" style="286" customWidth="1"/>
    <col min="11" max="16384" width="9.140625" style="286" customWidth="1"/>
  </cols>
  <sheetData>
    <row r="1" spans="1:10" s="55" customFormat="1" ht="25.5" customHeight="1">
      <c r="A1" s="22" t="s">
        <v>765</v>
      </c>
      <c r="B1" s="56"/>
      <c r="C1" s="56"/>
      <c r="D1" s="56"/>
      <c r="E1" s="56"/>
      <c r="F1" s="56"/>
      <c r="G1" s="56"/>
      <c r="H1" s="56"/>
      <c r="I1" s="56"/>
      <c r="J1" s="56"/>
    </row>
    <row r="2" spans="1:16" s="55" customFormat="1" ht="18.75" customHeight="1">
      <c r="A2" s="1438" t="s">
        <v>904</v>
      </c>
      <c r="B2" s="1439"/>
      <c r="C2" s="1439"/>
      <c r="D2" s="1439"/>
      <c r="E2" s="1440"/>
      <c r="F2" s="1440"/>
      <c r="G2" s="1440"/>
      <c r="H2" s="1440"/>
      <c r="I2" s="1441"/>
      <c r="J2" s="1440"/>
      <c r="K2" s="1440"/>
      <c r="L2" s="1441"/>
      <c r="M2" s="1440"/>
      <c r="N2" s="1440"/>
      <c r="O2" s="1440"/>
      <c r="P2" s="1440"/>
    </row>
    <row r="3" spans="1:9" s="64" customFormat="1" ht="28.5" customHeight="1">
      <c r="A3" s="1448" t="s">
        <v>276</v>
      </c>
      <c r="B3" s="1586" t="s">
        <v>332</v>
      </c>
      <c r="C3" s="417"/>
      <c r="D3" s="1584" t="s">
        <v>277</v>
      </c>
      <c r="E3" s="1584"/>
      <c r="F3" s="1584"/>
      <c r="G3" s="351"/>
      <c r="H3" s="1588" t="s">
        <v>387</v>
      </c>
      <c r="I3" s="1588"/>
    </row>
    <row r="4" spans="1:9" s="64" customFormat="1" ht="28.5" customHeight="1">
      <c r="A4" s="1449"/>
      <c r="B4" s="1587"/>
      <c r="C4" s="255"/>
      <c r="D4" s="79" t="s">
        <v>278</v>
      </c>
      <c r="E4" s="79" t="s">
        <v>279</v>
      </c>
      <c r="F4" s="79" t="s">
        <v>64</v>
      </c>
      <c r="G4" s="79"/>
      <c r="H4" s="1589"/>
      <c r="I4" s="1589"/>
    </row>
    <row r="5" spans="1:11" s="295" customFormat="1" ht="28.5" customHeight="1">
      <c r="A5" s="254">
        <v>2014</v>
      </c>
      <c r="B5" s="1217">
        <v>111</v>
      </c>
      <c r="C5" s="216"/>
      <c r="D5" s="35">
        <v>11408</v>
      </c>
      <c r="E5" s="35">
        <v>1048</v>
      </c>
      <c r="F5" s="13">
        <v>12456</v>
      </c>
      <c r="G5" s="13"/>
      <c r="H5" s="1590">
        <v>9.878391731843221</v>
      </c>
      <c r="I5" s="1590"/>
      <c r="J5" s="296"/>
      <c r="K5" s="615"/>
    </row>
    <row r="6" spans="1:11" s="295" customFormat="1" ht="28.5" customHeight="1">
      <c r="A6" s="254">
        <v>2015</v>
      </c>
      <c r="B6" s="1217">
        <v>112</v>
      </c>
      <c r="C6" s="216"/>
      <c r="D6" s="35">
        <v>11158</v>
      </c>
      <c r="E6" s="13">
        <v>1021</v>
      </c>
      <c r="F6" s="13">
        <v>12179</v>
      </c>
      <c r="G6" s="13"/>
      <c r="H6" s="1579">
        <v>9.645930437468568</v>
      </c>
      <c r="I6" s="1579"/>
      <c r="J6" s="296"/>
      <c r="K6" s="615"/>
    </row>
    <row r="7" spans="1:11" s="295" customFormat="1" ht="28.5" customHeight="1">
      <c r="A7" s="254">
        <v>2016</v>
      </c>
      <c r="B7" s="1217">
        <v>112</v>
      </c>
      <c r="C7" s="216"/>
      <c r="D7" s="35">
        <v>11648</v>
      </c>
      <c r="E7" s="13">
        <v>1012</v>
      </c>
      <c r="F7" s="13">
        <v>12660</v>
      </c>
      <c r="G7" s="13"/>
      <c r="H7" s="1579">
        <v>10.020000427393384</v>
      </c>
      <c r="I7" s="1579"/>
      <c r="J7" s="296"/>
      <c r="K7" s="615"/>
    </row>
    <row r="8" spans="1:11" s="295" customFormat="1" ht="28.5" customHeight="1">
      <c r="A8" s="280">
        <v>2017</v>
      </c>
      <c r="B8" s="1218">
        <v>112</v>
      </c>
      <c r="C8" s="594"/>
      <c r="D8" s="595">
        <v>11907</v>
      </c>
      <c r="E8" s="62">
        <v>1084</v>
      </c>
      <c r="F8" s="62">
        <v>12991</v>
      </c>
      <c r="G8" s="62"/>
      <c r="H8" s="1580">
        <v>10.3</v>
      </c>
      <c r="I8" s="1580"/>
      <c r="J8" s="296"/>
      <c r="K8" s="615"/>
    </row>
    <row r="9" s="298" customFormat="1" ht="21" customHeight="1">
      <c r="A9" s="64" t="s">
        <v>333</v>
      </c>
    </row>
    <row r="10" s="298" customFormat="1" ht="11.25" customHeight="1">
      <c r="A10" s="38"/>
    </row>
    <row r="11" spans="1:10" s="55" customFormat="1" ht="21" customHeight="1">
      <c r="A11" s="22" t="s">
        <v>766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0" s="78" customFormat="1" ht="18.75" customHeight="1">
      <c r="A12" s="1581" t="s">
        <v>430</v>
      </c>
      <c r="B12" s="1582"/>
      <c r="C12" s="418"/>
      <c r="D12" s="1584">
        <v>2016</v>
      </c>
      <c r="E12" s="1584"/>
      <c r="F12" s="1584"/>
      <c r="G12" s="350"/>
      <c r="H12" s="1585">
        <v>2017</v>
      </c>
      <c r="I12" s="1584"/>
      <c r="J12" s="1584"/>
    </row>
    <row r="13" spans="1:10" s="78" customFormat="1" ht="21.75" customHeight="1">
      <c r="A13" s="1583"/>
      <c r="B13" s="1583"/>
      <c r="C13" s="419"/>
      <c r="D13" s="651" t="s">
        <v>12</v>
      </c>
      <c r="E13" s="79" t="s">
        <v>11</v>
      </c>
      <c r="F13" s="79" t="s">
        <v>0</v>
      </c>
      <c r="G13" s="79"/>
      <c r="H13" s="131" t="s">
        <v>12</v>
      </c>
      <c r="I13" s="79" t="s">
        <v>11</v>
      </c>
      <c r="J13" s="79" t="s">
        <v>0</v>
      </c>
    </row>
    <row r="14" spans="1:10" s="55" customFormat="1" ht="27" customHeight="1">
      <c r="A14" s="1575" t="s">
        <v>377</v>
      </c>
      <c r="B14" s="1575"/>
      <c r="C14" s="11"/>
      <c r="D14" s="13">
        <v>8</v>
      </c>
      <c r="E14" s="1222">
        <v>0</v>
      </c>
      <c r="F14" s="30">
        <v>8</v>
      </c>
      <c r="G14" s="30"/>
      <c r="H14" s="12">
        <v>8</v>
      </c>
      <c r="I14" s="1222">
        <v>0</v>
      </c>
      <c r="J14" s="30">
        <v>8</v>
      </c>
    </row>
    <row r="15" spans="1:10" s="55" customFormat="1" ht="27" customHeight="1">
      <c r="A15" s="1469" t="s">
        <v>322</v>
      </c>
      <c r="B15" s="1469"/>
      <c r="C15" s="159"/>
      <c r="D15" s="13">
        <v>1</v>
      </c>
      <c r="E15" s="1222">
        <v>0</v>
      </c>
      <c r="F15" s="30">
        <v>1</v>
      </c>
      <c r="G15" s="30"/>
      <c r="H15" s="12">
        <v>1</v>
      </c>
      <c r="I15" s="1222">
        <v>0</v>
      </c>
      <c r="J15" s="30">
        <v>1</v>
      </c>
    </row>
    <row r="16" spans="1:10" s="55" customFormat="1" ht="27" customHeight="1">
      <c r="A16" s="1575" t="s">
        <v>280</v>
      </c>
      <c r="B16" s="1576"/>
      <c r="C16" s="373"/>
      <c r="D16" s="13">
        <v>21</v>
      </c>
      <c r="E16" s="1222">
        <v>0</v>
      </c>
      <c r="F16" s="30">
        <v>21</v>
      </c>
      <c r="G16" s="30"/>
      <c r="H16" s="12">
        <v>18</v>
      </c>
      <c r="I16" s="1222">
        <v>0</v>
      </c>
      <c r="J16" s="30">
        <v>18</v>
      </c>
    </row>
    <row r="17" spans="1:10" s="55" customFormat="1" ht="27" customHeight="1">
      <c r="A17" s="1575" t="s">
        <v>281</v>
      </c>
      <c r="B17" s="1576"/>
      <c r="C17" s="373"/>
      <c r="D17" s="13">
        <v>32</v>
      </c>
      <c r="E17" s="1222">
        <v>0</v>
      </c>
      <c r="F17" s="30">
        <v>32</v>
      </c>
      <c r="G17" s="30"/>
      <c r="H17" s="12">
        <v>52</v>
      </c>
      <c r="I17" s="13">
        <v>1</v>
      </c>
      <c r="J17" s="30">
        <v>53</v>
      </c>
    </row>
    <row r="18" spans="1:10" s="55" customFormat="1" ht="37.5" customHeight="1">
      <c r="A18" s="1575" t="s">
        <v>421</v>
      </c>
      <c r="B18" s="1576"/>
      <c r="C18" s="373"/>
      <c r="D18" s="13">
        <v>96</v>
      </c>
      <c r="E18" s="13">
        <v>1</v>
      </c>
      <c r="F18" s="30">
        <v>97</v>
      </c>
      <c r="G18" s="30"/>
      <c r="H18" s="12">
        <v>101</v>
      </c>
      <c r="I18" s="13">
        <v>2</v>
      </c>
      <c r="J18" s="30">
        <v>103</v>
      </c>
    </row>
    <row r="19" spans="1:10" s="55" customFormat="1" ht="27" customHeight="1">
      <c r="A19" s="1575" t="s">
        <v>282</v>
      </c>
      <c r="B19" s="1576"/>
      <c r="C19" s="373"/>
      <c r="D19" s="13">
        <v>129</v>
      </c>
      <c r="E19" s="13">
        <v>10</v>
      </c>
      <c r="F19" s="30">
        <v>139</v>
      </c>
      <c r="G19" s="30"/>
      <c r="H19" s="12">
        <v>123</v>
      </c>
      <c r="I19" s="13">
        <v>8</v>
      </c>
      <c r="J19" s="30">
        <v>131</v>
      </c>
    </row>
    <row r="20" spans="1:10" s="80" customFormat="1" ht="27" customHeight="1">
      <c r="A20" s="1575" t="s">
        <v>283</v>
      </c>
      <c r="B20" s="1576"/>
      <c r="C20" s="373"/>
      <c r="D20" s="13">
        <v>398</v>
      </c>
      <c r="E20" s="13">
        <v>17</v>
      </c>
      <c r="F20" s="30">
        <v>415</v>
      </c>
      <c r="G20" s="30"/>
      <c r="H20" s="12">
        <v>392</v>
      </c>
      <c r="I20" s="13">
        <v>18</v>
      </c>
      <c r="J20" s="30">
        <v>410</v>
      </c>
    </row>
    <row r="21" spans="1:10" s="55" customFormat="1" ht="27" customHeight="1">
      <c r="A21" s="1469" t="s">
        <v>390</v>
      </c>
      <c r="B21" s="1469"/>
      <c r="C21" s="373"/>
      <c r="D21" s="13">
        <v>6</v>
      </c>
      <c r="E21" s="1222">
        <v>0</v>
      </c>
      <c r="F21" s="30">
        <v>6</v>
      </c>
      <c r="G21" s="30"/>
      <c r="H21" s="12">
        <v>5</v>
      </c>
      <c r="I21" s="1222">
        <v>0</v>
      </c>
      <c r="J21" s="30">
        <v>5</v>
      </c>
    </row>
    <row r="22" spans="1:10" s="55" customFormat="1" ht="27" customHeight="1">
      <c r="A22" s="1575" t="s">
        <v>284</v>
      </c>
      <c r="B22" s="1576"/>
      <c r="C22" s="373"/>
      <c r="D22" s="13">
        <v>103</v>
      </c>
      <c r="E22" s="13">
        <v>8</v>
      </c>
      <c r="F22" s="30">
        <v>111</v>
      </c>
      <c r="G22" s="331"/>
      <c r="H22" s="13">
        <v>115</v>
      </c>
      <c r="I22" s="13">
        <v>10</v>
      </c>
      <c r="J22" s="30">
        <v>125</v>
      </c>
    </row>
    <row r="23" spans="1:10" s="55" customFormat="1" ht="27" customHeight="1">
      <c r="A23" s="1469" t="s">
        <v>438</v>
      </c>
      <c r="B23" s="1469"/>
      <c r="C23" s="373"/>
      <c r="D23" s="13">
        <v>10</v>
      </c>
      <c r="E23" s="13">
        <v>1</v>
      </c>
      <c r="F23" s="30">
        <v>11</v>
      </c>
      <c r="G23" s="331"/>
      <c r="H23" s="1222">
        <v>0</v>
      </c>
      <c r="I23" s="1222">
        <v>0</v>
      </c>
      <c r="J23" s="30">
        <v>0</v>
      </c>
    </row>
    <row r="24" spans="1:10" s="55" customFormat="1" ht="27" customHeight="1">
      <c r="A24" s="1575" t="s">
        <v>285</v>
      </c>
      <c r="B24" s="1576"/>
      <c r="C24" s="373"/>
      <c r="D24" s="13">
        <v>769</v>
      </c>
      <c r="E24" s="13">
        <v>25</v>
      </c>
      <c r="F24" s="30">
        <v>794</v>
      </c>
      <c r="G24" s="331"/>
      <c r="H24" s="13">
        <v>1074</v>
      </c>
      <c r="I24" s="13">
        <v>58</v>
      </c>
      <c r="J24" s="30">
        <v>1132</v>
      </c>
    </row>
    <row r="25" spans="1:10" s="55" customFormat="1" ht="27" customHeight="1">
      <c r="A25" s="1575" t="s">
        <v>286</v>
      </c>
      <c r="B25" s="1576"/>
      <c r="C25" s="373"/>
      <c r="D25" s="13">
        <v>1208</v>
      </c>
      <c r="E25" s="13">
        <v>25</v>
      </c>
      <c r="F25" s="30">
        <v>1233</v>
      </c>
      <c r="G25" s="331"/>
      <c r="H25" s="13">
        <v>1330</v>
      </c>
      <c r="I25" s="13">
        <v>28</v>
      </c>
      <c r="J25" s="30">
        <v>1358</v>
      </c>
    </row>
    <row r="26" spans="1:10" s="55" customFormat="1" ht="27" customHeight="1">
      <c r="A26" s="1575" t="s">
        <v>287</v>
      </c>
      <c r="B26" s="1576"/>
      <c r="C26" s="373"/>
      <c r="D26" s="13">
        <v>8809</v>
      </c>
      <c r="E26" s="13">
        <v>925</v>
      </c>
      <c r="F26" s="30">
        <v>9734</v>
      </c>
      <c r="G26" s="30"/>
      <c r="H26" s="12">
        <v>8631</v>
      </c>
      <c r="I26" s="13">
        <v>959</v>
      </c>
      <c r="J26" s="30">
        <v>9590</v>
      </c>
    </row>
    <row r="27" spans="1:10" s="78" customFormat="1" ht="27" customHeight="1">
      <c r="A27" s="1575" t="s">
        <v>288</v>
      </c>
      <c r="B27" s="1576"/>
      <c r="C27" s="373"/>
      <c r="D27" s="13">
        <v>58</v>
      </c>
      <c r="E27" s="1222">
        <v>0</v>
      </c>
      <c r="F27" s="30">
        <v>58</v>
      </c>
      <c r="G27" s="30"/>
      <c r="H27" s="12">
        <v>57</v>
      </c>
      <c r="I27" s="1222">
        <v>0</v>
      </c>
      <c r="J27" s="30">
        <v>57</v>
      </c>
    </row>
    <row r="28" spans="1:10" s="78" customFormat="1" ht="27" customHeight="1">
      <c r="A28" s="1577" t="s">
        <v>0</v>
      </c>
      <c r="B28" s="1578"/>
      <c r="C28" s="420"/>
      <c r="D28" s="69">
        <v>11648</v>
      </c>
      <c r="E28" s="69">
        <v>1012</v>
      </c>
      <c r="F28" s="69">
        <v>12660</v>
      </c>
      <c r="G28" s="69"/>
      <c r="H28" s="130">
        <v>11907</v>
      </c>
      <c r="I28" s="69">
        <v>1084</v>
      </c>
      <c r="J28" s="69">
        <v>12991</v>
      </c>
    </row>
    <row r="29" ht="16.5" customHeight="1">
      <c r="A29" s="55" t="s">
        <v>336</v>
      </c>
    </row>
    <row r="30" spans="1:10" ht="16.5" customHeight="1">
      <c r="A30" s="672" t="s">
        <v>769</v>
      </c>
      <c r="D30" s="287"/>
      <c r="E30" s="287"/>
      <c r="F30" s="287"/>
      <c r="G30" s="287"/>
      <c r="H30" s="287"/>
      <c r="I30" s="287"/>
      <c r="J30" s="287"/>
    </row>
    <row r="31" spans="4:10" ht="12">
      <c r="D31" s="287"/>
      <c r="E31" s="287"/>
      <c r="F31" s="287"/>
      <c r="G31" s="287"/>
      <c r="H31" s="287"/>
      <c r="I31" s="287"/>
      <c r="J31" s="287"/>
    </row>
  </sheetData>
  <sheetProtection/>
  <mergeCells count="26">
    <mergeCell ref="A3:A4"/>
    <mergeCell ref="B3:B4"/>
    <mergeCell ref="D3:F3"/>
    <mergeCell ref="H3:I4"/>
    <mergeCell ref="H5:I5"/>
    <mergeCell ref="H6:I6"/>
    <mergeCell ref="H7:I7"/>
    <mergeCell ref="H8:I8"/>
    <mergeCell ref="A12:B13"/>
    <mergeCell ref="D12:F12"/>
    <mergeCell ref="H12:J12"/>
    <mergeCell ref="A14:B14"/>
    <mergeCell ref="A15:B15"/>
    <mergeCell ref="A16:B16"/>
    <mergeCell ref="A17:B17"/>
    <mergeCell ref="A18:B18"/>
    <mergeCell ref="A19:B19"/>
    <mergeCell ref="A20:B20"/>
    <mergeCell ref="A27:B27"/>
    <mergeCell ref="A28:B28"/>
    <mergeCell ref="A21:B21"/>
    <mergeCell ref="A22:B22"/>
    <mergeCell ref="A23:B23"/>
    <mergeCell ref="A24:B24"/>
    <mergeCell ref="A25:B25"/>
    <mergeCell ref="A26:B26"/>
  </mergeCells>
  <hyperlinks>
    <hyperlink ref="A2" location="Contents!A28" display="Back to Contents"/>
  </hyperlinks>
  <printOptions horizontalCentered="1"/>
  <pageMargins left="0.748031496062992" right="0.748031496062992" top="0.75" bottom="0.748031496062992" header="0.511811023622047" footer="0.511811023622047"/>
  <pageSetup firstPageNumber="58" useFirstPageNumber="1" orientation="portrait" paperSize="9" r:id="rId1"/>
  <headerFooter>
    <oddHeader>&amp;C&amp;"Times New Roman,Regular"&amp;P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L1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5.00390625" style="78" customWidth="1"/>
    <col min="2" max="2" width="13.421875" style="78" customWidth="1"/>
    <col min="3" max="3" width="6.140625" style="78" customWidth="1"/>
    <col min="4" max="4" width="15.57421875" style="55" customWidth="1"/>
    <col min="5" max="5" width="4.8515625" style="55" customWidth="1"/>
    <col min="6" max="6" width="19.57421875" style="55" customWidth="1"/>
    <col min="7" max="16384" width="9.140625" style="55" customWidth="1"/>
  </cols>
  <sheetData>
    <row r="1" spans="1:6" ht="30" customHeight="1">
      <c r="A1" s="1591" t="s">
        <v>768</v>
      </c>
      <c r="B1" s="1592"/>
      <c r="C1" s="1592"/>
      <c r="D1" s="1592"/>
      <c r="E1" s="1592"/>
      <c r="F1" s="1592"/>
    </row>
    <row r="2" spans="1:12" ht="18.75" customHeight="1">
      <c r="A2" s="1381" t="s">
        <v>904</v>
      </c>
      <c r="B2" s="241"/>
      <c r="C2" s="241"/>
      <c r="D2" s="241"/>
      <c r="I2" s="63"/>
      <c r="L2" s="63"/>
    </row>
    <row r="3" spans="1:6" ht="5.25" customHeight="1">
      <c r="A3" s="354"/>
      <c r="B3" s="353"/>
      <c r="C3" s="353"/>
      <c r="D3" s="353"/>
      <c r="E3" s="355"/>
      <c r="F3" s="355"/>
    </row>
    <row r="4" spans="1:6" s="64" customFormat="1" ht="31.5" customHeight="1">
      <c r="A4" s="1593" t="s">
        <v>266</v>
      </c>
      <c r="B4" s="1595" t="s">
        <v>292</v>
      </c>
      <c r="C4" s="1595"/>
      <c r="D4" s="1595"/>
      <c r="E4" s="299"/>
      <c r="F4" s="1586" t="s">
        <v>289</v>
      </c>
    </row>
    <row r="5" spans="1:6" s="64" customFormat="1" ht="31.5" customHeight="1">
      <c r="A5" s="1594"/>
      <c r="B5" s="255" t="s">
        <v>356</v>
      </c>
      <c r="C5" s="255"/>
      <c r="D5" s="255" t="s">
        <v>290</v>
      </c>
      <c r="E5" s="255"/>
      <c r="F5" s="1596"/>
    </row>
    <row r="6" spans="1:7" s="64" customFormat="1" ht="32.25" customHeight="1">
      <c r="A6" s="432" t="s">
        <v>449</v>
      </c>
      <c r="B6" s="300">
        <v>6680</v>
      </c>
      <c r="C6" s="300"/>
      <c r="D6" s="300">
        <v>102924</v>
      </c>
      <c r="E6" s="302"/>
      <c r="F6" s="301">
        <v>6.490225797675955</v>
      </c>
      <c r="G6" s="489"/>
    </row>
    <row r="7" spans="1:7" s="64" customFormat="1" ht="32.25" customHeight="1">
      <c r="A7" s="432" t="s">
        <v>450</v>
      </c>
      <c r="B7" s="300">
        <v>6926</v>
      </c>
      <c r="C7" s="300"/>
      <c r="D7" s="300">
        <v>106693</v>
      </c>
      <c r="E7" s="302"/>
      <c r="F7" s="301">
        <v>6.491522405406165</v>
      </c>
      <c r="G7" s="489"/>
    </row>
    <row r="8" spans="1:7" s="64" customFormat="1" ht="32.25" customHeight="1">
      <c r="A8" s="432" t="s">
        <v>422</v>
      </c>
      <c r="B8" s="300">
        <v>4242</v>
      </c>
      <c r="C8" s="300"/>
      <c r="D8" s="300">
        <v>57974</v>
      </c>
      <c r="E8" s="302"/>
      <c r="F8" s="301">
        <v>7.317073170731707</v>
      </c>
      <c r="G8" s="489"/>
    </row>
    <row r="9" spans="1:7" s="64" customFormat="1" ht="32.25" customHeight="1">
      <c r="A9" s="432" t="s">
        <v>437</v>
      </c>
      <c r="B9" s="300">
        <v>7656</v>
      </c>
      <c r="C9" s="300"/>
      <c r="D9" s="300">
        <v>112834</v>
      </c>
      <c r="E9" s="302"/>
      <c r="F9" s="301">
        <v>6.785188861513373</v>
      </c>
      <c r="G9" s="489"/>
    </row>
    <row r="10" spans="1:7" s="64" customFormat="1" ht="32.25" customHeight="1">
      <c r="A10" s="491" t="s">
        <v>767</v>
      </c>
      <c r="B10" s="597">
        <v>8123</v>
      </c>
      <c r="C10" s="597"/>
      <c r="D10" s="597">
        <v>130502</v>
      </c>
      <c r="E10" s="598"/>
      <c r="F10" s="599">
        <v>6.224425679299934</v>
      </c>
      <c r="G10" s="489"/>
    </row>
    <row r="11" spans="1:7" s="64" customFormat="1" ht="27.75" customHeight="1">
      <c r="A11" s="70" t="s">
        <v>291</v>
      </c>
      <c r="B11" s="303"/>
      <c r="C11" s="303"/>
      <c r="D11" s="303"/>
      <c r="E11" s="303"/>
      <c r="F11" s="304"/>
      <c r="G11" s="490"/>
    </row>
    <row r="12" spans="4:7" ht="12.75" customHeight="1">
      <c r="D12" s="423"/>
      <c r="F12" s="423"/>
      <c r="G12" s="490"/>
    </row>
    <row r="13" ht="12" customHeight="1">
      <c r="G13" s="490"/>
    </row>
    <row r="14" ht="12" customHeight="1">
      <c r="G14" s="490"/>
    </row>
    <row r="15" ht="12" customHeight="1"/>
    <row r="16" ht="12" customHeight="1"/>
    <row r="17" ht="42" customHeight="1"/>
    <row r="18" ht="12" customHeight="1"/>
  </sheetData>
  <sheetProtection/>
  <mergeCells count="4">
    <mergeCell ref="A1:F1"/>
    <mergeCell ref="A4:A5"/>
    <mergeCell ref="B4:D4"/>
    <mergeCell ref="F4:F5"/>
  </mergeCells>
  <hyperlinks>
    <hyperlink ref="A2" location="Contents!A29" display="Back to Contents"/>
  </hyperlinks>
  <printOptions/>
  <pageMargins left="0.748031496062992" right="0.748031496062992" top="0.748031496062992" bottom="0.748031496062992" header="0.511811023622047" footer="0.511811023622047"/>
  <pageSetup firstPageNumber="59" useFirstPageNumber="1" orientation="portrait" paperSize="9" r:id="rId1"/>
  <headerFooter alignWithMargins="0">
    <oddHeader>&amp;C&amp;"Times New Roman,Regular"&amp;P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3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9.28125" style="1350" customWidth="1"/>
    <col min="2" max="4" width="7.7109375" style="1350" customWidth="1"/>
    <col min="5" max="5" width="0.9921875" style="1350" customWidth="1"/>
    <col min="6" max="8" width="7.7109375" style="1350" customWidth="1"/>
    <col min="9" max="16384" width="9.140625" style="1350" customWidth="1"/>
  </cols>
  <sheetData>
    <row r="1" spans="1:8" ht="30" customHeight="1">
      <c r="A1" s="1601" t="s">
        <v>838</v>
      </c>
      <c r="B1" s="1601"/>
      <c r="C1" s="1601"/>
      <c r="D1" s="1601"/>
      <c r="E1" s="1601"/>
      <c r="F1" s="1601"/>
      <c r="G1" s="1601"/>
      <c r="H1" s="1601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8" ht="12" customHeight="1">
      <c r="A3" s="794"/>
      <c r="B3" s="795"/>
      <c r="C3" s="795"/>
      <c r="D3" s="796"/>
      <c r="E3" s="796"/>
      <c r="F3" s="795"/>
      <c r="G3" s="795"/>
      <c r="H3" s="796" t="s">
        <v>17</v>
      </c>
    </row>
    <row r="4" spans="1:8" ht="26.25" customHeight="1">
      <c r="A4" s="1597" t="s">
        <v>544</v>
      </c>
      <c r="B4" s="1522">
        <v>2016</v>
      </c>
      <c r="C4" s="1522"/>
      <c r="D4" s="1522"/>
      <c r="E4" s="1347"/>
      <c r="F4" s="1522">
        <v>2017</v>
      </c>
      <c r="G4" s="1522"/>
      <c r="H4" s="1522"/>
    </row>
    <row r="5" spans="1:8" ht="26.25" customHeight="1">
      <c r="A5" s="1598"/>
      <c r="B5" s="1348" t="s">
        <v>577</v>
      </c>
      <c r="C5" s="1348" t="s">
        <v>578</v>
      </c>
      <c r="D5" s="817" t="s">
        <v>0</v>
      </c>
      <c r="E5" s="817"/>
      <c r="F5" s="1348" t="s">
        <v>577</v>
      </c>
      <c r="G5" s="1348" t="s">
        <v>578</v>
      </c>
      <c r="H5" s="817" t="s">
        <v>0</v>
      </c>
    </row>
    <row r="6" spans="1:8" ht="26.25" customHeight="1">
      <c r="A6" s="727" t="s">
        <v>545</v>
      </c>
      <c r="B6" s="797">
        <v>1133</v>
      </c>
      <c r="C6" s="797">
        <v>1972</v>
      </c>
      <c r="D6" s="797">
        <f>SUM(B6:C6)</f>
        <v>3105</v>
      </c>
      <c r="E6" s="797"/>
      <c r="F6" s="797">
        <v>1032</v>
      </c>
      <c r="G6" s="797">
        <v>1486</v>
      </c>
      <c r="H6" s="797">
        <f>SUM(F6:G6)</f>
        <v>2518</v>
      </c>
    </row>
    <row r="7" spans="1:8" ht="26.25" customHeight="1">
      <c r="A7" s="727" t="s">
        <v>546</v>
      </c>
      <c r="B7" s="797">
        <v>978</v>
      </c>
      <c r="C7" s="797">
        <v>1326</v>
      </c>
      <c r="D7" s="797">
        <f aca="true" t="shared" si="0" ref="D7:D13">SUM(B7:C7)</f>
        <v>2304</v>
      </c>
      <c r="E7" s="797"/>
      <c r="F7" s="797">
        <v>1013</v>
      </c>
      <c r="G7" s="797">
        <v>1982</v>
      </c>
      <c r="H7" s="797">
        <f aca="true" t="shared" si="1" ref="H7:H13">SUM(F7:G7)</f>
        <v>2995</v>
      </c>
    </row>
    <row r="8" spans="1:8" ht="26.25" customHeight="1">
      <c r="A8" s="727" t="s">
        <v>547</v>
      </c>
      <c r="B8" s="797">
        <v>603</v>
      </c>
      <c r="C8" s="797">
        <v>841</v>
      </c>
      <c r="D8" s="797">
        <f t="shared" si="0"/>
        <v>1444</v>
      </c>
      <c r="E8" s="797"/>
      <c r="F8" s="797">
        <v>732</v>
      </c>
      <c r="G8" s="797">
        <v>690</v>
      </c>
      <c r="H8" s="797">
        <f t="shared" si="1"/>
        <v>1422</v>
      </c>
    </row>
    <row r="9" spans="1:8" ht="26.25" customHeight="1">
      <c r="A9" s="727" t="s">
        <v>34</v>
      </c>
      <c r="B9" s="797">
        <v>769</v>
      </c>
      <c r="C9" s="797">
        <v>234</v>
      </c>
      <c r="D9" s="797">
        <f t="shared" si="0"/>
        <v>1003</v>
      </c>
      <c r="E9" s="797"/>
      <c r="F9" s="797">
        <v>696</v>
      </c>
      <c r="G9" s="797">
        <v>314</v>
      </c>
      <c r="H9" s="797">
        <f t="shared" si="1"/>
        <v>1010</v>
      </c>
    </row>
    <row r="10" spans="1:8" ht="26.25" customHeight="1">
      <c r="A10" s="727" t="s">
        <v>36</v>
      </c>
      <c r="B10" s="797">
        <v>577</v>
      </c>
      <c r="C10" s="797">
        <v>384</v>
      </c>
      <c r="D10" s="797">
        <f t="shared" si="0"/>
        <v>961</v>
      </c>
      <c r="E10" s="797"/>
      <c r="F10" s="797">
        <v>720</v>
      </c>
      <c r="G10" s="797">
        <v>408</v>
      </c>
      <c r="H10" s="797">
        <f t="shared" si="1"/>
        <v>1128</v>
      </c>
    </row>
    <row r="11" spans="1:8" ht="26.25" customHeight="1">
      <c r="A11" s="727" t="s">
        <v>548</v>
      </c>
      <c r="B11" s="797">
        <v>951</v>
      </c>
      <c r="C11" s="797">
        <v>847</v>
      </c>
      <c r="D11" s="797">
        <f t="shared" si="0"/>
        <v>1798</v>
      </c>
      <c r="E11" s="797"/>
      <c r="F11" s="797">
        <v>940</v>
      </c>
      <c r="G11" s="797">
        <v>829</v>
      </c>
      <c r="H11" s="797">
        <f t="shared" si="1"/>
        <v>1769</v>
      </c>
    </row>
    <row r="12" spans="1:8" ht="26.25" customHeight="1">
      <c r="A12" s="727" t="s">
        <v>33</v>
      </c>
      <c r="B12" s="797">
        <v>726</v>
      </c>
      <c r="C12" s="1135">
        <v>376</v>
      </c>
      <c r="D12" s="797">
        <f t="shared" si="0"/>
        <v>1102</v>
      </c>
      <c r="E12" s="797"/>
      <c r="F12" s="797">
        <v>776</v>
      </c>
      <c r="G12" s="1135">
        <v>363</v>
      </c>
      <c r="H12" s="797">
        <f t="shared" si="1"/>
        <v>1139</v>
      </c>
    </row>
    <row r="13" spans="1:8" ht="26.25" customHeight="1">
      <c r="A13" s="727" t="s">
        <v>368</v>
      </c>
      <c r="B13" s="797">
        <v>277</v>
      </c>
      <c r="C13" s="1222">
        <v>0</v>
      </c>
      <c r="D13" s="797">
        <f t="shared" si="0"/>
        <v>277</v>
      </c>
      <c r="E13" s="797"/>
      <c r="F13" s="797">
        <v>355</v>
      </c>
      <c r="G13" s="1136">
        <v>21</v>
      </c>
      <c r="H13" s="797">
        <f t="shared" si="1"/>
        <v>376</v>
      </c>
    </row>
    <row r="14" spans="1:8" ht="26.25" customHeight="1">
      <c r="A14" s="493" t="s">
        <v>0</v>
      </c>
      <c r="B14" s="798">
        <v>6014</v>
      </c>
      <c r="C14" s="799">
        <f>SUM(C6:C13)</f>
        <v>5980</v>
      </c>
      <c r="D14" s="798">
        <f>SUM(D6:D13)</f>
        <v>11994</v>
      </c>
      <c r="E14" s="798"/>
      <c r="F14" s="799">
        <f>SUM(F6:F13)</f>
        <v>6264</v>
      </c>
      <c r="G14" s="799">
        <f>SUM(G6:G13)</f>
        <v>6093</v>
      </c>
      <c r="H14" s="798">
        <f>SUM(H6:H13)</f>
        <v>12357</v>
      </c>
    </row>
    <row r="15" spans="1:8" ht="26.25" customHeight="1">
      <c r="A15" s="800" t="s">
        <v>549</v>
      </c>
      <c r="B15" s="801">
        <v>1323</v>
      </c>
      <c r="C15" s="1225" t="s">
        <v>771</v>
      </c>
      <c r="D15" s="801">
        <v>1323</v>
      </c>
      <c r="E15" s="801"/>
      <c r="F15" s="801">
        <v>1412</v>
      </c>
      <c r="G15" s="1225" t="s">
        <v>771</v>
      </c>
      <c r="H15" s="801">
        <v>1412</v>
      </c>
    </row>
    <row r="16" spans="1:8" ht="26.25" customHeight="1">
      <c r="A16" s="802" t="s">
        <v>550</v>
      </c>
      <c r="B16" s="803">
        <v>195</v>
      </c>
      <c r="C16" s="1225" t="s">
        <v>771</v>
      </c>
      <c r="D16" s="803">
        <v>195</v>
      </c>
      <c r="E16" s="803"/>
      <c r="F16" s="803">
        <v>200</v>
      </c>
      <c r="G16" s="1225" t="s">
        <v>771</v>
      </c>
      <c r="H16" s="803">
        <v>200</v>
      </c>
    </row>
    <row r="17" spans="1:8" ht="26.25" customHeight="1">
      <c r="A17" s="802" t="s">
        <v>551</v>
      </c>
      <c r="B17" s="803">
        <v>53</v>
      </c>
      <c r="C17" s="1225" t="s">
        <v>771</v>
      </c>
      <c r="D17" s="803">
        <v>53</v>
      </c>
      <c r="E17" s="803"/>
      <c r="F17" s="803">
        <v>67</v>
      </c>
      <c r="G17" s="1225" t="s">
        <v>771</v>
      </c>
      <c r="H17" s="803">
        <v>67</v>
      </c>
    </row>
    <row r="18" spans="1:8" ht="26.25" customHeight="1">
      <c r="A18" s="804" t="s">
        <v>552</v>
      </c>
      <c r="B18" s="805">
        <v>21</v>
      </c>
      <c r="C18" s="1352" t="s">
        <v>771</v>
      </c>
      <c r="D18" s="805">
        <v>21</v>
      </c>
      <c r="E18" s="805"/>
      <c r="F18" s="805">
        <v>19</v>
      </c>
      <c r="G18" s="1352" t="s">
        <v>771</v>
      </c>
      <c r="H18" s="805">
        <v>19</v>
      </c>
    </row>
    <row r="19" ht="24" customHeight="1">
      <c r="A19" s="395" t="s">
        <v>575</v>
      </c>
    </row>
    <row r="20" spans="1:5" ht="24" customHeight="1">
      <c r="A20" s="1599" t="s">
        <v>576</v>
      </c>
      <c r="B20" s="1599"/>
      <c r="C20" s="1599"/>
      <c r="D20" s="1599"/>
      <c r="E20" s="1349"/>
    </row>
    <row r="21" spans="1:8" ht="24" customHeight="1">
      <c r="A21" s="672" t="s">
        <v>770</v>
      </c>
      <c r="B21" s="1221" t="s">
        <v>769</v>
      </c>
      <c r="C21" s="1349"/>
      <c r="D21" s="1349"/>
      <c r="E21" s="1349"/>
      <c r="F21" s="1349"/>
      <c r="G21" s="1349"/>
      <c r="H21" s="1349"/>
    </row>
    <row r="22" spans="1:8" ht="11.25" customHeight="1">
      <c r="A22" s="806"/>
      <c r="B22" s="1349"/>
      <c r="C22" s="1349"/>
      <c r="D22" s="1349"/>
      <c r="E22" s="1349"/>
      <c r="F22" s="1349"/>
      <c r="G22" s="1349"/>
      <c r="H22" s="1349"/>
    </row>
    <row r="23" spans="1:4" ht="42.75" customHeight="1">
      <c r="A23" s="1600" t="s">
        <v>839</v>
      </c>
      <c r="B23" s="1600"/>
      <c r="C23" s="1600"/>
      <c r="D23" s="1600"/>
    </row>
    <row r="24" spans="1:4" ht="12" customHeight="1">
      <c r="A24" s="807"/>
      <c r="C24" s="808"/>
      <c r="D24" s="808" t="s">
        <v>233</v>
      </c>
    </row>
    <row r="25" spans="1:4" ht="27.75" customHeight="1">
      <c r="A25" s="809" t="s">
        <v>428</v>
      </c>
      <c r="B25" s="1351"/>
      <c r="C25" s="809">
        <v>2016</v>
      </c>
      <c r="D25" s="809">
        <v>2017</v>
      </c>
    </row>
    <row r="26" spans="1:4" ht="26.25" customHeight="1">
      <c r="A26" s="810" t="s">
        <v>460</v>
      </c>
      <c r="C26" s="811">
        <v>1158</v>
      </c>
      <c r="D26" s="811">
        <v>1196</v>
      </c>
    </row>
    <row r="27" spans="1:4" ht="26.25" customHeight="1">
      <c r="A27" s="810" t="s">
        <v>457</v>
      </c>
      <c r="C27" s="811">
        <f>SUM(C28:C29)</f>
        <v>261</v>
      </c>
      <c r="D27" s="811">
        <f>SUM(D28:D29)</f>
        <v>248</v>
      </c>
    </row>
    <row r="28" spans="1:4" ht="26.25" customHeight="1">
      <c r="A28" s="812" t="s">
        <v>553</v>
      </c>
      <c r="C28" s="813">
        <v>46</v>
      </c>
      <c r="D28" s="813">
        <v>52</v>
      </c>
    </row>
    <row r="29" spans="1:4" ht="26.25" customHeight="1">
      <c r="A29" s="812" t="s">
        <v>554</v>
      </c>
      <c r="C29" s="813">
        <v>215</v>
      </c>
      <c r="D29" s="813">
        <v>196</v>
      </c>
    </row>
    <row r="30" spans="1:4" ht="26.25" customHeight="1">
      <c r="A30" s="809" t="s">
        <v>236</v>
      </c>
      <c r="B30" s="1351"/>
      <c r="C30" s="814">
        <f>C26+C27</f>
        <v>1419</v>
      </c>
      <c r="D30" s="814">
        <f>D26+D27</f>
        <v>1444</v>
      </c>
    </row>
    <row r="32" spans="2:6" ht="15">
      <c r="B32" s="815"/>
      <c r="F32" s="815"/>
    </row>
    <row r="34" spans="2:6" ht="15">
      <c r="B34" s="815"/>
      <c r="F34" s="815"/>
    </row>
  </sheetData>
  <sheetProtection/>
  <mergeCells count="6">
    <mergeCell ref="A4:A5"/>
    <mergeCell ref="B4:D4"/>
    <mergeCell ref="F4:H4"/>
    <mergeCell ref="A20:D20"/>
    <mergeCell ref="A23:D23"/>
    <mergeCell ref="A1:H1"/>
  </mergeCells>
  <hyperlinks>
    <hyperlink ref="A2" location="Contents!A32" display="Back to Contents"/>
  </hyperlinks>
  <printOptions horizontalCentered="1"/>
  <pageMargins left="0.7" right="0.7" top="0.75" bottom="0.75" header="0.55" footer="0.55"/>
  <pageSetup firstPageNumber="62" useFirstPageNumber="1" horizontalDpi="600" verticalDpi="600" orientation="portrait" paperSize="9" r:id="rId1"/>
  <headerFooter>
    <oddHeader>&amp;C&amp;"Times New Roman,Regular"&amp;P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3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H1"/>
    </sheetView>
  </sheetViews>
  <sheetFormatPr defaultColWidth="9.140625" defaultRowHeight="15"/>
  <cols>
    <col min="1" max="1" width="31.140625" style="816" customWidth="1"/>
    <col min="2" max="4" width="8.7109375" style="816" customWidth="1"/>
    <col min="5" max="5" width="0.71875" style="816" customWidth="1"/>
    <col min="6" max="8" width="8.7109375" style="816" customWidth="1"/>
    <col min="9" max="16384" width="9.140625" style="816" customWidth="1"/>
  </cols>
  <sheetData>
    <row r="1" spans="1:8" ht="39" customHeight="1">
      <c r="A1" s="1600" t="s">
        <v>837</v>
      </c>
      <c r="B1" s="1600"/>
      <c r="C1" s="1600"/>
      <c r="D1" s="1600"/>
      <c r="E1" s="1600"/>
      <c r="F1" s="1600"/>
      <c r="G1" s="1600"/>
      <c r="H1" s="1600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ht="7.5" customHeight="1">
      <c r="A3" s="807"/>
    </row>
    <row r="4" spans="1:8" ht="17.25" customHeight="1">
      <c r="A4" s="1602" t="s">
        <v>430</v>
      </c>
      <c r="B4" s="1533">
        <v>2016</v>
      </c>
      <c r="C4" s="1533"/>
      <c r="D4" s="1533"/>
      <c r="E4" s="1173"/>
      <c r="F4" s="1533">
        <v>2017</v>
      </c>
      <c r="G4" s="1533"/>
      <c r="H4" s="1533"/>
    </row>
    <row r="5" spans="1:8" ht="17.25" customHeight="1">
      <c r="A5" s="1603"/>
      <c r="B5" s="817" t="s">
        <v>12</v>
      </c>
      <c r="C5" s="817" t="s">
        <v>11</v>
      </c>
      <c r="D5" s="817" t="s">
        <v>0</v>
      </c>
      <c r="E5" s="1168"/>
      <c r="F5" s="817" t="s">
        <v>12</v>
      </c>
      <c r="G5" s="817" t="s">
        <v>11</v>
      </c>
      <c r="H5" s="817" t="s">
        <v>0</v>
      </c>
    </row>
    <row r="6" spans="1:8" ht="23.25" customHeight="1">
      <c r="A6" s="727" t="s">
        <v>555</v>
      </c>
      <c r="B6" s="727">
        <v>1</v>
      </c>
      <c r="C6" s="1222">
        <v>0</v>
      </c>
      <c r="D6" s="728">
        <v>1</v>
      </c>
      <c r="E6" s="1174"/>
      <c r="F6" s="727">
        <v>1</v>
      </c>
      <c r="G6" s="1222">
        <v>0</v>
      </c>
      <c r="H6" s="728">
        <v>1</v>
      </c>
    </row>
    <row r="7" spans="1:8" ht="23.25" customHeight="1">
      <c r="A7" s="727" t="s">
        <v>556</v>
      </c>
      <c r="B7" s="818">
        <v>1</v>
      </c>
      <c r="C7" s="1222">
        <v>0</v>
      </c>
      <c r="D7" s="728">
        <v>1</v>
      </c>
      <c r="E7" s="1174"/>
      <c r="F7" s="818">
        <v>1</v>
      </c>
      <c r="G7" s="1222">
        <v>0</v>
      </c>
      <c r="H7" s="728">
        <v>1</v>
      </c>
    </row>
    <row r="8" spans="1:8" ht="23.25" customHeight="1">
      <c r="A8" s="727" t="s">
        <v>557</v>
      </c>
      <c r="B8" s="1222">
        <v>0</v>
      </c>
      <c r="C8" s="727">
        <v>2</v>
      </c>
      <c r="D8" s="728">
        <v>2</v>
      </c>
      <c r="E8" s="1174"/>
      <c r="F8" s="818">
        <v>1</v>
      </c>
      <c r="G8" s="727">
        <v>3</v>
      </c>
      <c r="H8" s="728">
        <v>4</v>
      </c>
    </row>
    <row r="9" spans="1:8" ht="23.25" customHeight="1">
      <c r="A9" s="727" t="s">
        <v>558</v>
      </c>
      <c r="B9" s="727">
        <v>1</v>
      </c>
      <c r="C9" s="727">
        <v>1</v>
      </c>
      <c r="D9" s="728">
        <v>2</v>
      </c>
      <c r="E9" s="1174"/>
      <c r="F9" s="727">
        <v>4</v>
      </c>
      <c r="G9" s="727">
        <v>1</v>
      </c>
      <c r="H9" s="728">
        <v>5</v>
      </c>
    </row>
    <row r="10" spans="1:8" ht="23.25" customHeight="1">
      <c r="A10" s="727" t="s">
        <v>559</v>
      </c>
      <c r="B10" s="727">
        <v>4</v>
      </c>
      <c r="C10" s="727">
        <v>2</v>
      </c>
      <c r="D10" s="728">
        <v>6</v>
      </c>
      <c r="E10" s="1174"/>
      <c r="F10" s="727">
        <v>3</v>
      </c>
      <c r="G10" s="727">
        <v>3</v>
      </c>
      <c r="H10" s="728">
        <v>6</v>
      </c>
    </row>
    <row r="11" spans="1:8" ht="23.25" customHeight="1">
      <c r="A11" s="727" t="s">
        <v>560</v>
      </c>
      <c r="B11" s="727">
        <v>4</v>
      </c>
      <c r="C11" s="727">
        <v>4</v>
      </c>
      <c r="D11" s="728">
        <v>8</v>
      </c>
      <c r="E11" s="1174"/>
      <c r="F11" s="727">
        <v>8</v>
      </c>
      <c r="G11" s="727">
        <v>5</v>
      </c>
      <c r="H11" s="728">
        <v>13</v>
      </c>
    </row>
    <row r="12" spans="1:8" ht="23.25" customHeight="1">
      <c r="A12" s="727" t="s">
        <v>561</v>
      </c>
      <c r="B12" s="727">
        <v>15</v>
      </c>
      <c r="C12" s="727">
        <v>21</v>
      </c>
      <c r="D12" s="728">
        <v>36</v>
      </c>
      <c r="E12" s="1174"/>
      <c r="F12" s="727">
        <v>6</v>
      </c>
      <c r="G12" s="727">
        <v>12</v>
      </c>
      <c r="H12" s="728">
        <v>18</v>
      </c>
    </row>
    <row r="13" spans="1:8" ht="23.25" customHeight="1">
      <c r="A13" s="727" t="s">
        <v>834</v>
      </c>
      <c r="B13" s="1222">
        <v>0</v>
      </c>
      <c r="C13" s="1222">
        <v>0</v>
      </c>
      <c r="D13" s="1222">
        <v>0</v>
      </c>
      <c r="E13" s="1174"/>
      <c r="F13" s="727">
        <v>1</v>
      </c>
      <c r="G13" s="1222">
        <v>0</v>
      </c>
      <c r="H13" s="728">
        <v>1</v>
      </c>
    </row>
    <row r="14" spans="1:8" ht="23.25" customHeight="1">
      <c r="A14" s="727" t="s">
        <v>562</v>
      </c>
      <c r="B14" s="727">
        <v>1</v>
      </c>
      <c r="C14" s="1222">
        <v>0</v>
      </c>
      <c r="D14" s="728">
        <v>1</v>
      </c>
      <c r="E14" s="1174"/>
      <c r="F14" s="1222">
        <v>0</v>
      </c>
      <c r="G14" s="1222">
        <v>0</v>
      </c>
      <c r="H14" s="1222">
        <v>0</v>
      </c>
    </row>
    <row r="15" spans="1:8" ht="23.25" customHeight="1">
      <c r="A15" s="727" t="s">
        <v>835</v>
      </c>
      <c r="B15" s="1222">
        <v>0</v>
      </c>
      <c r="C15" s="1222">
        <v>0</v>
      </c>
      <c r="D15" s="1222">
        <v>0</v>
      </c>
      <c r="E15" s="1174"/>
      <c r="F15" s="1222">
        <v>0</v>
      </c>
      <c r="G15" s="727">
        <v>1</v>
      </c>
      <c r="H15" s="728">
        <v>1</v>
      </c>
    </row>
    <row r="16" spans="1:8" ht="23.25" customHeight="1">
      <c r="A16" s="727" t="s">
        <v>563</v>
      </c>
      <c r="B16" s="1222">
        <v>0</v>
      </c>
      <c r="C16" s="727">
        <v>1</v>
      </c>
      <c r="D16" s="728">
        <v>1</v>
      </c>
      <c r="E16" s="1174"/>
      <c r="F16" s="1222">
        <v>0</v>
      </c>
      <c r="G16" s="1222">
        <v>0</v>
      </c>
      <c r="H16" s="1222">
        <v>0</v>
      </c>
    </row>
    <row r="17" spans="1:8" ht="23.25" customHeight="1">
      <c r="A17" s="727" t="s">
        <v>564</v>
      </c>
      <c r="B17" s="1222">
        <v>0</v>
      </c>
      <c r="C17" s="727">
        <v>1</v>
      </c>
      <c r="D17" s="728">
        <v>1</v>
      </c>
      <c r="E17" s="1174"/>
      <c r="F17" s="1222">
        <v>0</v>
      </c>
      <c r="G17" s="727">
        <v>1</v>
      </c>
      <c r="H17" s="728">
        <v>1</v>
      </c>
    </row>
    <row r="18" spans="1:8" ht="23.25" customHeight="1">
      <c r="A18" s="727" t="s">
        <v>565</v>
      </c>
      <c r="B18" s="1222">
        <v>0</v>
      </c>
      <c r="C18" s="727">
        <v>5</v>
      </c>
      <c r="D18" s="728">
        <v>5</v>
      </c>
      <c r="E18" s="1174"/>
      <c r="F18" s="1222">
        <v>0</v>
      </c>
      <c r="G18" s="727">
        <v>5</v>
      </c>
      <c r="H18" s="728">
        <v>5</v>
      </c>
    </row>
    <row r="19" spans="1:8" ht="23.25" customHeight="1">
      <c r="A19" s="727" t="s">
        <v>566</v>
      </c>
      <c r="B19" s="1222">
        <v>0</v>
      </c>
      <c r="C19" s="727">
        <v>2</v>
      </c>
      <c r="D19" s="728">
        <v>2</v>
      </c>
      <c r="E19" s="1174"/>
      <c r="F19" s="1222">
        <v>0</v>
      </c>
      <c r="G19" s="727">
        <v>2</v>
      </c>
      <c r="H19" s="728">
        <v>2</v>
      </c>
    </row>
    <row r="20" spans="1:8" ht="23.25" customHeight="1">
      <c r="A20" s="727" t="s">
        <v>567</v>
      </c>
      <c r="B20" s="1222">
        <v>0</v>
      </c>
      <c r="C20" s="727">
        <v>2</v>
      </c>
      <c r="D20" s="728">
        <v>2</v>
      </c>
      <c r="E20" s="1174"/>
      <c r="F20" s="1222">
        <v>0</v>
      </c>
      <c r="G20" s="727">
        <v>2</v>
      </c>
      <c r="H20" s="728">
        <v>2</v>
      </c>
    </row>
    <row r="21" spans="1:8" ht="23.25" customHeight="1">
      <c r="A21" s="727" t="s">
        <v>568</v>
      </c>
      <c r="B21" s="1222">
        <v>0</v>
      </c>
      <c r="C21" s="1222">
        <v>0</v>
      </c>
      <c r="D21" s="1222">
        <v>0</v>
      </c>
      <c r="E21" s="1174"/>
      <c r="F21" s="1222">
        <v>0</v>
      </c>
      <c r="G21" s="818">
        <v>1</v>
      </c>
      <c r="H21" s="818">
        <v>1</v>
      </c>
    </row>
    <row r="22" spans="1:8" ht="27" customHeight="1">
      <c r="A22" s="406" t="s">
        <v>0</v>
      </c>
      <c r="B22" s="406">
        <v>27</v>
      </c>
      <c r="C22" s="406">
        <v>41</v>
      </c>
      <c r="D22" s="406">
        <v>68</v>
      </c>
      <c r="E22" s="1175"/>
      <c r="F22" s="406">
        <f>SUM(F6:F21)</f>
        <v>25</v>
      </c>
      <c r="G22" s="406">
        <f>SUM(G6:G21)</f>
        <v>36</v>
      </c>
      <c r="H22" s="406">
        <f>SUM(H6:H21)</f>
        <v>61</v>
      </c>
    </row>
    <row r="23" spans="1:5" ht="18.75" customHeight="1">
      <c r="A23" s="621" t="s">
        <v>836</v>
      </c>
      <c r="B23" s="794"/>
      <c r="C23" s="794"/>
      <c r="D23" s="794"/>
      <c r="E23" s="794"/>
    </row>
    <row r="24" ht="18.75" customHeight="1">
      <c r="A24" s="1221" t="s">
        <v>769</v>
      </c>
    </row>
    <row r="25" ht="18.75" customHeight="1">
      <c r="A25" s="1221"/>
    </row>
    <row r="26" spans="1:8" ht="33" customHeight="1">
      <c r="A26" s="1460" t="s">
        <v>832</v>
      </c>
      <c r="B26" s="1460"/>
      <c r="C26" s="1460"/>
      <c r="D26" s="1460"/>
      <c r="E26" s="1460"/>
      <c r="F26" s="1460"/>
      <c r="G26" s="1460"/>
      <c r="H26" s="1460"/>
    </row>
    <row r="27" spans="1:8" ht="6" customHeight="1">
      <c r="A27" s="430"/>
      <c r="B27" s="430"/>
      <c r="C27" s="430"/>
      <c r="D27" s="430"/>
      <c r="E27" s="430"/>
      <c r="F27" s="819"/>
      <c r="G27" s="819"/>
      <c r="H27" s="819"/>
    </row>
    <row r="28" spans="1:8" ht="30" customHeight="1">
      <c r="A28" s="1604" t="s">
        <v>266</v>
      </c>
      <c r="B28" s="1488" t="s">
        <v>540</v>
      </c>
      <c r="C28" s="1488"/>
      <c r="D28" s="1488"/>
      <c r="E28" s="1488"/>
      <c r="F28" s="1488"/>
      <c r="G28" s="1606" t="s">
        <v>569</v>
      </c>
      <c r="H28" s="1606"/>
    </row>
    <row r="29" spans="1:8" ht="30" customHeight="1">
      <c r="A29" s="1605"/>
      <c r="B29" s="1608" t="s">
        <v>570</v>
      </c>
      <c r="C29" s="1608"/>
      <c r="D29" s="1608" t="s">
        <v>290</v>
      </c>
      <c r="E29" s="1608"/>
      <c r="F29" s="1608"/>
      <c r="G29" s="1607"/>
      <c r="H29" s="1607"/>
    </row>
    <row r="30" spans="1:8" ht="24.75" customHeight="1">
      <c r="A30" s="432" t="s">
        <v>450</v>
      </c>
      <c r="B30" s="1609">
        <v>112</v>
      </c>
      <c r="C30" s="1609"/>
      <c r="D30" s="1609">
        <v>106693</v>
      </c>
      <c r="E30" s="1609"/>
      <c r="F30" s="1609"/>
      <c r="G30" s="1610">
        <v>0.1046</v>
      </c>
      <c r="H30" s="1610"/>
    </row>
    <row r="31" spans="1:8" ht="24.75" customHeight="1">
      <c r="A31" s="432" t="s">
        <v>422</v>
      </c>
      <c r="B31" s="1609">
        <v>55</v>
      </c>
      <c r="C31" s="1609"/>
      <c r="D31" s="1609">
        <v>57974</v>
      </c>
      <c r="E31" s="1609"/>
      <c r="F31" s="1609"/>
      <c r="G31" s="1610">
        <v>0.09</v>
      </c>
      <c r="H31" s="1610"/>
    </row>
    <row r="32" spans="1:8" ht="24.75" customHeight="1">
      <c r="A32" s="432" t="s">
        <v>437</v>
      </c>
      <c r="B32" s="1609">
        <v>104</v>
      </c>
      <c r="C32" s="1609"/>
      <c r="D32" s="1609">
        <v>112834</v>
      </c>
      <c r="E32" s="1609"/>
      <c r="F32" s="1609"/>
      <c r="G32" s="1610">
        <v>0.09</v>
      </c>
      <c r="H32" s="1610"/>
    </row>
    <row r="33" spans="1:8" ht="24.75" customHeight="1">
      <c r="A33" s="491" t="s">
        <v>767</v>
      </c>
      <c r="B33" s="1612">
        <v>105</v>
      </c>
      <c r="C33" s="1612"/>
      <c r="D33" s="1612">
        <v>130502</v>
      </c>
      <c r="E33" s="1612"/>
      <c r="F33" s="1612"/>
      <c r="G33" s="1613">
        <v>0.08</v>
      </c>
      <c r="H33" s="1613"/>
    </row>
    <row r="34" spans="1:5" ht="6.75" customHeight="1">
      <c r="A34" s="5"/>
      <c r="B34" s="791"/>
      <c r="C34" s="1611"/>
      <c r="D34" s="1611"/>
      <c r="E34" s="301"/>
    </row>
    <row r="35" spans="1:5" ht="12.75">
      <c r="A35" s="792" t="s">
        <v>543</v>
      </c>
      <c r="B35" s="793"/>
      <c r="C35" s="793"/>
      <c r="D35" s="55"/>
      <c r="E35" s="55"/>
    </row>
  </sheetData>
  <sheetProtection/>
  <mergeCells count="23">
    <mergeCell ref="C34:D34"/>
    <mergeCell ref="B32:C32"/>
    <mergeCell ref="D32:F32"/>
    <mergeCell ref="G32:H32"/>
    <mergeCell ref="B33:C33"/>
    <mergeCell ref="D33:F33"/>
    <mergeCell ref="G33:H33"/>
    <mergeCell ref="B30:C30"/>
    <mergeCell ref="D30:F30"/>
    <mergeCell ref="G30:H30"/>
    <mergeCell ref="B31:C31"/>
    <mergeCell ref="D31:F31"/>
    <mergeCell ref="G31:H31"/>
    <mergeCell ref="A1:H1"/>
    <mergeCell ref="A4:A5"/>
    <mergeCell ref="B4:D4"/>
    <mergeCell ref="F4:H4"/>
    <mergeCell ref="A26:H26"/>
    <mergeCell ref="A28:A29"/>
    <mergeCell ref="B28:F28"/>
    <mergeCell ref="G28:H29"/>
    <mergeCell ref="B29:C29"/>
    <mergeCell ref="D29:F29"/>
  </mergeCells>
  <hyperlinks>
    <hyperlink ref="A2" location="Contents!A34" display="Back to Contents"/>
  </hyperlinks>
  <printOptions horizontalCentered="1"/>
  <pageMargins left="0.7" right="0.7" top="0.75" bottom="0.75" header="0.55" footer="0.55"/>
  <pageSetup firstPageNumber="63" useFirstPageNumber="1" horizontalDpi="600" verticalDpi="600" orientation="portrait" paperSize="9" r:id="rId1"/>
  <headerFooter>
    <oddHeader>&amp;C&amp;"Times New Roman,Regular"&amp;P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</sheetPr>
  <dimension ref="A1:U2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Q1"/>
    </sheetView>
  </sheetViews>
  <sheetFormatPr defaultColWidth="9.140625" defaultRowHeight="38.25" customHeight="1"/>
  <cols>
    <col min="1" max="1" width="14.140625" style="617" customWidth="1"/>
    <col min="2" max="2" width="7.140625" style="617" customWidth="1"/>
    <col min="3" max="3" width="6.421875" style="617" customWidth="1"/>
    <col min="4" max="4" width="7.140625" style="617" customWidth="1"/>
    <col min="5" max="5" width="9.7109375" style="617" customWidth="1"/>
    <col min="6" max="6" width="6.8515625" style="617" customWidth="1"/>
    <col min="7" max="7" width="6.28125" style="617" customWidth="1"/>
    <col min="8" max="8" width="7.140625" style="617" customWidth="1"/>
    <col min="9" max="9" width="9.7109375" style="617" customWidth="1"/>
    <col min="10" max="10" width="6.8515625" style="617" customWidth="1"/>
    <col min="11" max="11" width="6.28125" style="617" customWidth="1"/>
    <col min="12" max="12" width="7.140625" style="617" customWidth="1"/>
    <col min="13" max="13" width="9.7109375" style="617" customWidth="1"/>
    <col min="14" max="14" width="6.8515625" style="617" customWidth="1"/>
    <col min="15" max="15" width="6.28125" style="617" customWidth="1"/>
    <col min="16" max="16" width="7.140625" style="617" customWidth="1"/>
    <col min="17" max="17" width="9.7109375" style="617" customWidth="1"/>
    <col min="18" max="18" width="7.421875" style="617" customWidth="1"/>
    <col min="19" max="19" width="9.140625" style="618" customWidth="1"/>
    <col min="20" max="16384" width="9.140625" style="617" customWidth="1"/>
  </cols>
  <sheetData>
    <row r="1" spans="1:17" ht="21.75" customHeight="1">
      <c r="A1" s="1615" t="s">
        <v>777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  <c r="M1" s="1615"/>
      <c r="N1" s="1615"/>
      <c r="O1" s="1615"/>
      <c r="P1" s="1615"/>
      <c r="Q1" s="1615"/>
    </row>
    <row r="2" spans="1:12" s="55" customFormat="1" ht="18.75" customHeight="1">
      <c r="A2" s="1443" t="s">
        <v>904</v>
      </c>
      <c r="B2" s="241"/>
      <c r="C2" s="241"/>
      <c r="D2" s="241"/>
      <c r="I2" s="63"/>
      <c r="L2" s="63"/>
    </row>
    <row r="3" spans="1:17" ht="11.25" customHeight="1">
      <c r="A3" s="619"/>
      <c r="Q3" s="620" t="s">
        <v>17</v>
      </c>
    </row>
    <row r="4" spans="1:19" s="621" customFormat="1" ht="20.25" customHeight="1">
      <c r="A4" s="1616" t="s">
        <v>428</v>
      </c>
      <c r="B4" s="1618">
        <v>2014</v>
      </c>
      <c r="C4" s="1618"/>
      <c r="D4" s="1618"/>
      <c r="E4" s="1619"/>
      <c r="F4" s="1620">
        <v>2015</v>
      </c>
      <c r="G4" s="1621"/>
      <c r="H4" s="1621"/>
      <c r="I4" s="1621"/>
      <c r="J4" s="1620">
        <v>2016</v>
      </c>
      <c r="K4" s="1621"/>
      <c r="L4" s="1621"/>
      <c r="M4" s="1622"/>
      <c r="N4" s="1621">
        <v>2017</v>
      </c>
      <c r="O4" s="1621"/>
      <c r="P4" s="1621"/>
      <c r="Q4" s="1621"/>
      <c r="S4" s="618"/>
    </row>
    <row r="5" spans="1:19" ht="50.25" customHeight="1">
      <c r="A5" s="1617"/>
      <c r="B5" s="623" t="s">
        <v>453</v>
      </c>
      <c r="C5" s="623" t="s">
        <v>454</v>
      </c>
      <c r="D5" s="623" t="s">
        <v>455</v>
      </c>
      <c r="E5" s="624" t="s">
        <v>456</v>
      </c>
      <c r="F5" s="623" t="s">
        <v>453</v>
      </c>
      <c r="G5" s="623" t="s">
        <v>454</v>
      </c>
      <c r="H5" s="623" t="s">
        <v>455</v>
      </c>
      <c r="I5" s="624" t="s">
        <v>456</v>
      </c>
      <c r="J5" s="1248" t="s">
        <v>453</v>
      </c>
      <c r="K5" s="623" t="s">
        <v>454</v>
      </c>
      <c r="L5" s="623" t="s">
        <v>455</v>
      </c>
      <c r="M5" s="624" t="s">
        <v>456</v>
      </c>
      <c r="N5" s="623" t="s">
        <v>453</v>
      </c>
      <c r="O5" s="623" t="s">
        <v>454</v>
      </c>
      <c r="P5" s="623" t="s">
        <v>455</v>
      </c>
      <c r="Q5" s="623" t="s">
        <v>456</v>
      </c>
      <c r="S5" s="625"/>
    </row>
    <row r="6" spans="1:17" ht="4.5" customHeight="1">
      <c r="A6" s="626"/>
      <c r="B6" s="627"/>
      <c r="C6" s="627"/>
      <c r="D6" s="627"/>
      <c r="E6" s="628"/>
      <c r="F6" s="627"/>
      <c r="G6" s="627"/>
      <c r="H6" s="627"/>
      <c r="I6" s="628"/>
      <c r="J6" s="1249"/>
      <c r="K6" s="627"/>
      <c r="L6" s="627"/>
      <c r="M6" s="628"/>
      <c r="N6" s="627"/>
      <c r="O6" s="627"/>
      <c r="P6" s="627"/>
      <c r="Q6" s="627"/>
    </row>
    <row r="7" spans="1:17" ht="29.25" customHeight="1">
      <c r="A7" s="820" t="s">
        <v>571</v>
      </c>
      <c r="B7" s="821">
        <v>16967</v>
      </c>
      <c r="C7" s="821">
        <v>19391</v>
      </c>
      <c r="D7" s="821">
        <v>20972</v>
      </c>
      <c r="E7" s="848">
        <v>15386</v>
      </c>
      <c r="F7" s="852">
        <v>15407</v>
      </c>
      <c r="G7" s="822">
        <v>18304</v>
      </c>
      <c r="H7" s="822">
        <v>18815</v>
      </c>
      <c r="I7" s="853">
        <v>14896</v>
      </c>
      <c r="J7" s="852">
        <v>13975</v>
      </c>
      <c r="K7" s="822">
        <v>20392</v>
      </c>
      <c r="L7" s="822">
        <v>18849</v>
      </c>
      <c r="M7" s="853">
        <v>15518</v>
      </c>
      <c r="N7" s="822">
        <v>15583</v>
      </c>
      <c r="O7" s="822">
        <v>18583</v>
      </c>
      <c r="P7" s="822">
        <v>18634</v>
      </c>
      <c r="Q7" s="822">
        <v>15532</v>
      </c>
    </row>
    <row r="8" spans="1:17" ht="15.75" customHeight="1">
      <c r="A8" s="823" t="s">
        <v>572</v>
      </c>
      <c r="B8" s="824"/>
      <c r="C8" s="824"/>
      <c r="D8" s="824"/>
      <c r="E8" s="849"/>
      <c r="F8" s="854"/>
      <c r="G8" s="825"/>
      <c r="H8" s="825"/>
      <c r="I8" s="855"/>
      <c r="J8" s="854"/>
      <c r="K8" s="825"/>
      <c r="L8" s="825"/>
      <c r="M8" s="855"/>
      <c r="N8" s="826"/>
      <c r="O8" s="826"/>
      <c r="P8" s="826"/>
      <c r="Q8" s="826"/>
    </row>
    <row r="9" spans="1:17" ht="17.25" customHeight="1">
      <c r="A9" s="827" t="s">
        <v>573</v>
      </c>
      <c r="B9" s="828">
        <v>1959</v>
      </c>
      <c r="C9" s="828">
        <v>2384</v>
      </c>
      <c r="D9" s="828">
        <v>2812</v>
      </c>
      <c r="E9" s="850">
        <v>1531</v>
      </c>
      <c r="F9" s="856">
        <v>1531</v>
      </c>
      <c r="G9" s="829">
        <v>2556</v>
      </c>
      <c r="H9" s="829">
        <v>2606</v>
      </c>
      <c r="I9" s="857">
        <v>1481</v>
      </c>
      <c r="J9" s="856">
        <v>1481</v>
      </c>
      <c r="K9" s="829">
        <v>2681</v>
      </c>
      <c r="L9" s="829">
        <v>2293</v>
      </c>
      <c r="M9" s="857">
        <v>1869</v>
      </c>
      <c r="N9" s="829">
        <v>1869</v>
      </c>
      <c r="O9" s="829">
        <v>2617</v>
      </c>
      <c r="P9" s="829">
        <v>2364</v>
      </c>
      <c r="Q9" s="829">
        <v>2122</v>
      </c>
    </row>
    <row r="10" spans="1:21" s="632" customFormat="1" ht="54" customHeight="1">
      <c r="A10" s="830" t="s">
        <v>574</v>
      </c>
      <c r="B10" s="828">
        <v>186</v>
      </c>
      <c r="C10" s="828">
        <v>1895</v>
      </c>
      <c r="D10" s="828">
        <v>1916</v>
      </c>
      <c r="E10" s="850">
        <v>165</v>
      </c>
      <c r="F10" s="856">
        <v>167</v>
      </c>
      <c r="G10" s="829">
        <v>1770</v>
      </c>
      <c r="H10" s="829">
        <v>1794</v>
      </c>
      <c r="I10" s="857">
        <v>143</v>
      </c>
      <c r="J10" s="856">
        <v>143</v>
      </c>
      <c r="K10" s="829">
        <v>2288</v>
      </c>
      <c r="L10" s="829">
        <v>2169</v>
      </c>
      <c r="M10" s="857">
        <v>262</v>
      </c>
      <c r="N10" s="829">
        <v>262</v>
      </c>
      <c r="O10" s="829">
        <v>1931</v>
      </c>
      <c r="P10" s="829">
        <v>2030</v>
      </c>
      <c r="Q10" s="829">
        <v>163</v>
      </c>
      <c r="S10" s="633"/>
      <c r="T10" s="634"/>
      <c r="U10" s="634"/>
    </row>
    <row r="11" spans="1:21" s="638" customFormat="1" ht="26.25" customHeight="1">
      <c r="A11" s="831" t="s">
        <v>847</v>
      </c>
      <c r="B11" s="832">
        <v>35842</v>
      </c>
      <c r="C11" s="832">
        <v>114032</v>
      </c>
      <c r="D11" s="832">
        <v>118695</v>
      </c>
      <c r="E11" s="851">
        <v>31179</v>
      </c>
      <c r="F11" s="858">
        <v>31619</v>
      </c>
      <c r="G11" s="833">
        <v>122860</v>
      </c>
      <c r="H11" s="833">
        <v>119105</v>
      </c>
      <c r="I11" s="859">
        <v>35374</v>
      </c>
      <c r="J11" s="858">
        <v>35374</v>
      </c>
      <c r="K11" s="833">
        <v>115287</v>
      </c>
      <c r="L11" s="833">
        <v>121711</v>
      </c>
      <c r="M11" s="859">
        <v>28950</v>
      </c>
      <c r="N11" s="833">
        <v>28950</v>
      </c>
      <c r="O11" s="833">
        <v>99885</v>
      </c>
      <c r="P11" s="833">
        <v>103387</v>
      </c>
      <c r="Q11" s="833">
        <v>25448</v>
      </c>
      <c r="S11" s="633"/>
      <c r="T11" s="639"/>
      <c r="U11" s="639"/>
    </row>
    <row r="12" spans="1:20" ht="26.25" customHeight="1">
      <c r="A12" s="834" t="s">
        <v>457</v>
      </c>
      <c r="B12" s="629">
        <v>319</v>
      </c>
      <c r="C12" s="630">
        <v>188</v>
      </c>
      <c r="D12" s="630">
        <v>266</v>
      </c>
      <c r="E12" s="631">
        <v>241</v>
      </c>
      <c r="F12" s="629">
        <v>241</v>
      </c>
      <c r="G12" s="630">
        <v>198</v>
      </c>
      <c r="H12" s="630">
        <v>196</v>
      </c>
      <c r="I12" s="631">
        <v>243</v>
      </c>
      <c r="J12" s="1250">
        <v>243</v>
      </c>
      <c r="K12" s="630">
        <v>170</v>
      </c>
      <c r="L12" s="630">
        <v>171</v>
      </c>
      <c r="M12" s="631">
        <v>242</v>
      </c>
      <c r="N12" s="629">
        <v>242</v>
      </c>
      <c r="O12" s="630">
        <v>181</v>
      </c>
      <c r="P12" s="630">
        <v>158</v>
      </c>
      <c r="Q12" s="629">
        <v>265</v>
      </c>
      <c r="S12" s="633"/>
      <c r="T12" s="641"/>
    </row>
    <row r="13" spans="1:20" ht="26.25" customHeight="1">
      <c r="A13" s="835" t="s">
        <v>458</v>
      </c>
      <c r="B13" s="635">
        <v>284</v>
      </c>
      <c r="C13" s="636">
        <v>149</v>
      </c>
      <c r="D13" s="636">
        <v>228</v>
      </c>
      <c r="E13" s="637">
        <v>205</v>
      </c>
      <c r="F13" s="635">
        <v>205</v>
      </c>
      <c r="G13" s="636">
        <v>163</v>
      </c>
      <c r="H13" s="636">
        <v>160</v>
      </c>
      <c r="I13" s="637">
        <v>208</v>
      </c>
      <c r="J13" s="1251">
        <v>208</v>
      </c>
      <c r="K13" s="636">
        <v>150</v>
      </c>
      <c r="L13" s="636">
        <v>145</v>
      </c>
      <c r="M13" s="637">
        <v>213</v>
      </c>
      <c r="N13" s="635">
        <v>213</v>
      </c>
      <c r="O13" s="636">
        <v>153</v>
      </c>
      <c r="P13" s="636">
        <v>132</v>
      </c>
      <c r="Q13" s="635">
        <v>234</v>
      </c>
      <c r="S13" s="633"/>
      <c r="T13" s="641"/>
    </row>
    <row r="14" spans="1:21" ht="26.25" customHeight="1">
      <c r="A14" s="835" t="s">
        <v>459</v>
      </c>
      <c r="B14" s="635">
        <v>35</v>
      </c>
      <c r="C14" s="636">
        <v>39</v>
      </c>
      <c r="D14" s="636">
        <v>38</v>
      </c>
      <c r="E14" s="637">
        <v>36</v>
      </c>
      <c r="F14" s="635">
        <v>36</v>
      </c>
      <c r="G14" s="636">
        <v>35</v>
      </c>
      <c r="H14" s="636">
        <v>36</v>
      </c>
      <c r="I14" s="637">
        <v>35</v>
      </c>
      <c r="J14" s="1251">
        <v>35</v>
      </c>
      <c r="K14" s="636">
        <v>20</v>
      </c>
      <c r="L14" s="636">
        <v>26</v>
      </c>
      <c r="M14" s="637">
        <v>29</v>
      </c>
      <c r="N14" s="635">
        <v>29</v>
      </c>
      <c r="O14" s="636">
        <v>28</v>
      </c>
      <c r="P14" s="636">
        <v>26</v>
      </c>
      <c r="Q14" s="635">
        <v>31</v>
      </c>
      <c r="R14" s="621"/>
      <c r="S14" s="633"/>
      <c r="T14" s="641"/>
      <c r="U14" s="641"/>
    </row>
    <row r="15" spans="1:21" ht="26.25" customHeight="1">
      <c r="A15" s="836" t="s">
        <v>460</v>
      </c>
      <c r="B15" s="629">
        <v>2140</v>
      </c>
      <c r="C15" s="630">
        <v>1290</v>
      </c>
      <c r="D15" s="630">
        <v>1220</v>
      </c>
      <c r="E15" s="631">
        <v>2210</v>
      </c>
      <c r="F15" s="629">
        <v>2210</v>
      </c>
      <c r="G15" s="630">
        <v>1277</v>
      </c>
      <c r="H15" s="630">
        <v>1310</v>
      </c>
      <c r="I15" s="631">
        <v>2177</v>
      </c>
      <c r="J15" s="1250">
        <v>2177</v>
      </c>
      <c r="K15" s="630">
        <v>1160</v>
      </c>
      <c r="L15" s="630">
        <v>1331</v>
      </c>
      <c r="M15" s="631">
        <v>2006</v>
      </c>
      <c r="N15" s="629">
        <v>2006</v>
      </c>
      <c r="O15" s="630">
        <v>1196</v>
      </c>
      <c r="P15" s="630">
        <v>1246</v>
      </c>
      <c r="Q15" s="629">
        <v>1956</v>
      </c>
      <c r="R15" s="621"/>
      <c r="S15" s="633"/>
      <c r="T15" s="641"/>
      <c r="U15" s="641"/>
    </row>
    <row r="16" spans="1:19" s="621" customFormat="1" ht="26.25" customHeight="1">
      <c r="A16" s="834" t="s">
        <v>461</v>
      </c>
      <c r="B16" s="629">
        <v>299</v>
      </c>
      <c r="C16" s="630">
        <v>263</v>
      </c>
      <c r="D16" s="630">
        <v>347</v>
      </c>
      <c r="E16" s="631">
        <v>215</v>
      </c>
      <c r="F16" s="629">
        <v>215</v>
      </c>
      <c r="G16" s="630">
        <v>218</v>
      </c>
      <c r="H16" s="630">
        <v>244</v>
      </c>
      <c r="I16" s="631">
        <v>189</v>
      </c>
      <c r="J16" s="1250">
        <v>189</v>
      </c>
      <c r="K16" s="630">
        <v>262</v>
      </c>
      <c r="L16" s="630">
        <v>210</v>
      </c>
      <c r="M16" s="631">
        <v>241</v>
      </c>
      <c r="N16" s="629">
        <v>241</v>
      </c>
      <c r="O16" s="630">
        <v>273</v>
      </c>
      <c r="P16" s="630">
        <v>211</v>
      </c>
      <c r="Q16" s="629">
        <v>303</v>
      </c>
      <c r="S16" s="618"/>
    </row>
    <row r="17" spans="1:19" s="648" customFormat="1" ht="26.25" customHeight="1">
      <c r="A17" s="836" t="s">
        <v>462</v>
      </c>
      <c r="B17" s="629">
        <v>32833</v>
      </c>
      <c r="C17" s="630">
        <v>107626</v>
      </c>
      <c r="D17" s="630">
        <v>112418</v>
      </c>
      <c r="E17" s="631">
        <v>28041</v>
      </c>
      <c r="F17" s="629">
        <v>28481</v>
      </c>
      <c r="G17" s="630">
        <v>115814</v>
      </c>
      <c r="H17" s="630">
        <v>112416</v>
      </c>
      <c r="I17" s="631">
        <v>31879</v>
      </c>
      <c r="J17" s="1250">
        <v>31879</v>
      </c>
      <c r="K17" s="630">
        <v>109568</v>
      </c>
      <c r="L17" s="630">
        <v>115698</v>
      </c>
      <c r="M17" s="631">
        <v>25749</v>
      </c>
      <c r="N17" s="629">
        <v>25749</v>
      </c>
      <c r="O17" s="630">
        <v>94630</v>
      </c>
      <c r="P17" s="630">
        <v>97957</v>
      </c>
      <c r="Q17" s="629">
        <v>22422</v>
      </c>
      <c r="S17" s="618"/>
    </row>
    <row r="18" spans="1:19" s="648" customFormat="1" ht="26.25" customHeight="1">
      <c r="A18" s="837" t="s">
        <v>463</v>
      </c>
      <c r="B18" s="642">
        <v>251</v>
      </c>
      <c r="C18" s="643">
        <v>4665</v>
      </c>
      <c r="D18" s="643">
        <v>4444</v>
      </c>
      <c r="E18" s="644">
        <v>472</v>
      </c>
      <c r="F18" s="642">
        <v>472</v>
      </c>
      <c r="G18" s="643">
        <v>5353</v>
      </c>
      <c r="H18" s="643">
        <v>4939</v>
      </c>
      <c r="I18" s="644">
        <v>886</v>
      </c>
      <c r="J18" s="1252">
        <v>886</v>
      </c>
      <c r="K18" s="643">
        <v>4127</v>
      </c>
      <c r="L18" s="643">
        <v>4301</v>
      </c>
      <c r="M18" s="644">
        <v>712</v>
      </c>
      <c r="N18" s="642">
        <v>712</v>
      </c>
      <c r="O18" s="643">
        <v>3605</v>
      </c>
      <c r="P18" s="643">
        <v>3815</v>
      </c>
      <c r="Q18" s="642">
        <v>502</v>
      </c>
      <c r="S18" s="618"/>
    </row>
    <row r="19" spans="1:17" ht="27.75" customHeight="1">
      <c r="A19" s="645" t="s">
        <v>236</v>
      </c>
      <c r="B19" s="646">
        <v>52809</v>
      </c>
      <c r="C19" s="646">
        <v>133423</v>
      </c>
      <c r="D19" s="646">
        <v>139667</v>
      </c>
      <c r="E19" s="647">
        <v>46565</v>
      </c>
      <c r="F19" s="847">
        <v>47026</v>
      </c>
      <c r="G19" s="646">
        <v>141164</v>
      </c>
      <c r="H19" s="646">
        <v>137920</v>
      </c>
      <c r="I19" s="647">
        <v>50270</v>
      </c>
      <c r="J19" s="847">
        <v>49349</v>
      </c>
      <c r="K19" s="646">
        <v>135679</v>
      </c>
      <c r="L19" s="646">
        <v>140560</v>
      </c>
      <c r="M19" s="647">
        <v>44468</v>
      </c>
      <c r="N19" s="646">
        <v>44533</v>
      </c>
      <c r="O19" s="646">
        <v>118468</v>
      </c>
      <c r="P19" s="646">
        <v>122021</v>
      </c>
      <c r="Q19" s="646">
        <v>40980</v>
      </c>
    </row>
    <row r="20" spans="1:19" s="621" customFormat="1" ht="34.5" customHeight="1">
      <c r="A20" s="1614" t="s">
        <v>848</v>
      </c>
      <c r="B20" s="1614"/>
      <c r="C20" s="1614"/>
      <c r="D20" s="1614"/>
      <c r="E20" s="1614"/>
      <c r="F20" s="1614"/>
      <c r="G20" s="1614"/>
      <c r="H20" s="1614"/>
      <c r="I20" s="1614"/>
      <c r="J20" s="1614"/>
      <c r="K20" s="1614"/>
      <c r="L20" s="1614"/>
      <c r="M20" s="1614"/>
      <c r="N20" s="1614"/>
      <c r="O20" s="1614"/>
      <c r="P20" s="1614"/>
      <c r="Q20" s="1614"/>
      <c r="S20" s="618"/>
    </row>
    <row r="21" spans="1:17" ht="38.25" customHeight="1">
      <c r="A21" s="64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</row>
    <row r="22" spans="1:17" ht="38.25" customHeight="1">
      <c r="A22" s="648"/>
      <c r="B22" s="649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</row>
    <row r="23" spans="2:17" ht="38.25" customHeight="1">
      <c r="B23" s="641"/>
      <c r="C23" s="641"/>
      <c r="D23" s="641"/>
      <c r="E23" s="641"/>
      <c r="F23" s="641"/>
      <c r="G23" s="641"/>
      <c r="H23" s="641"/>
      <c r="I23" s="641"/>
      <c r="J23" s="641"/>
      <c r="K23" s="641"/>
      <c r="L23" s="641"/>
      <c r="M23" s="641"/>
      <c r="N23" s="641"/>
      <c r="O23" s="641"/>
      <c r="P23" s="641"/>
      <c r="Q23" s="641"/>
    </row>
    <row r="24" spans="2:17" ht="38.25" customHeight="1">
      <c r="B24" s="641"/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</row>
    <row r="25" spans="2:17" ht="38.25" customHeight="1">
      <c r="B25" s="641"/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41"/>
    </row>
  </sheetData>
  <sheetProtection/>
  <mergeCells count="7">
    <mergeCell ref="A20:Q20"/>
    <mergeCell ref="A1:Q1"/>
    <mergeCell ref="A4:A5"/>
    <mergeCell ref="B4:E4"/>
    <mergeCell ref="F4:I4"/>
    <mergeCell ref="J4:M4"/>
    <mergeCell ref="N4:Q4"/>
  </mergeCells>
  <hyperlinks>
    <hyperlink ref="A2" location="Contents!A36" display="Back to Contents"/>
  </hyperlinks>
  <printOptions horizontalCentered="1" verticalCentered="1"/>
  <pageMargins left="0.25" right="0.25" top="0.75" bottom="0.75" header="0.3" footer="0.3"/>
  <pageSetup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</sheetPr>
  <dimension ref="A1:L9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F1"/>
    </sheetView>
  </sheetViews>
  <sheetFormatPr defaultColWidth="9.140625" defaultRowHeight="15"/>
  <cols>
    <col min="1" max="1" width="4.57421875" style="25" customWidth="1"/>
    <col min="2" max="2" width="42.28125" style="25" customWidth="1"/>
    <col min="3" max="7" width="9.140625" style="25" customWidth="1"/>
    <col min="8" max="11" width="8.7109375" style="687" customWidth="1"/>
    <col min="12" max="12" width="11.140625" style="25" customWidth="1"/>
    <col min="13" max="16384" width="9.140625" style="25" customWidth="1"/>
  </cols>
  <sheetData>
    <row r="1" spans="1:11" s="281" customFormat="1" ht="31.5" customHeight="1">
      <c r="A1" s="1468" t="s">
        <v>778</v>
      </c>
      <c r="B1" s="1468"/>
      <c r="C1" s="1468"/>
      <c r="D1" s="1468"/>
      <c r="E1" s="1468"/>
      <c r="F1" s="1468"/>
      <c r="H1" s="650"/>
      <c r="I1" s="650"/>
      <c r="J1" s="650"/>
      <c r="K1" s="650"/>
    </row>
    <row r="2" spans="1:12" s="55" customFormat="1" ht="18.75" customHeight="1">
      <c r="A2" s="1443" t="s">
        <v>904</v>
      </c>
      <c r="B2" s="241"/>
      <c r="C2" s="241"/>
      <c r="D2" s="241"/>
      <c r="I2" s="63"/>
      <c r="L2" s="63"/>
    </row>
    <row r="3" spans="1:11" s="281" customFormat="1" ht="19.5" customHeight="1">
      <c r="A3" s="1455"/>
      <c r="B3" s="1455"/>
      <c r="C3" s="81"/>
      <c r="D3" s="81"/>
      <c r="E3" s="81"/>
      <c r="F3" s="255" t="s">
        <v>17</v>
      </c>
      <c r="G3" s="56"/>
      <c r="H3" s="650"/>
      <c r="I3" s="650"/>
      <c r="J3" s="650"/>
      <c r="K3" s="650"/>
    </row>
    <row r="4" spans="1:11" s="281" customFormat="1" ht="30" customHeight="1">
      <c r="A4" s="1623" t="s">
        <v>40</v>
      </c>
      <c r="B4" s="1623"/>
      <c r="C4" s="651">
        <v>2014</v>
      </c>
      <c r="D4" s="651">
        <v>2015</v>
      </c>
      <c r="E4" s="651">
        <v>2016</v>
      </c>
      <c r="F4" s="651">
        <v>2017</v>
      </c>
      <c r="H4" s="650"/>
      <c r="I4" s="650"/>
      <c r="J4" s="650"/>
      <c r="K4" s="650"/>
    </row>
    <row r="5" spans="1:12" s="24" customFormat="1" ht="18" customHeight="1">
      <c r="A5" s="652" t="s">
        <v>464</v>
      </c>
      <c r="C5" s="37">
        <v>109</v>
      </c>
      <c r="D5" s="37">
        <v>86</v>
      </c>
      <c r="E5" s="37">
        <v>78</v>
      </c>
      <c r="F5" s="37">
        <v>103</v>
      </c>
      <c r="H5" s="653"/>
      <c r="I5" s="653"/>
      <c r="J5" s="653"/>
      <c r="K5" s="653"/>
      <c r="L5" s="654"/>
    </row>
    <row r="6" spans="1:11" s="24" customFormat="1" ht="18" customHeight="1">
      <c r="A6" s="655" t="s">
        <v>465</v>
      </c>
      <c r="C6" s="656">
        <v>15</v>
      </c>
      <c r="D6" s="656">
        <v>18</v>
      </c>
      <c r="E6" s="656">
        <v>12</v>
      </c>
      <c r="F6" s="656">
        <v>15</v>
      </c>
      <c r="G6" s="657"/>
      <c r="H6" s="653"/>
      <c r="I6" s="653"/>
      <c r="J6" s="653"/>
      <c r="K6" s="653"/>
    </row>
    <row r="7" spans="1:11" s="281" customFormat="1" ht="18" customHeight="1">
      <c r="A7" s="658" t="s">
        <v>67</v>
      </c>
      <c r="B7" s="659"/>
      <c r="C7" s="35">
        <v>6</v>
      </c>
      <c r="D7" s="35">
        <v>4</v>
      </c>
      <c r="E7" s="35">
        <v>5</v>
      </c>
      <c r="F7" s="35">
        <v>5</v>
      </c>
      <c r="H7" s="653"/>
      <c r="I7" s="650"/>
      <c r="J7" s="650"/>
      <c r="K7" s="650"/>
    </row>
    <row r="8" spans="1:11" s="281" customFormat="1" ht="18" customHeight="1">
      <c r="A8" s="658" t="s">
        <v>466</v>
      </c>
      <c r="B8" s="659"/>
      <c r="C8" s="13">
        <v>8</v>
      </c>
      <c r="D8" s="13">
        <v>13</v>
      </c>
      <c r="E8" s="13">
        <v>4</v>
      </c>
      <c r="F8" s="13">
        <v>10</v>
      </c>
      <c r="H8" s="653"/>
      <c r="I8" s="650"/>
      <c r="J8" s="650"/>
      <c r="K8" s="650"/>
    </row>
    <row r="9" spans="1:11" s="281" customFormat="1" ht="18" customHeight="1">
      <c r="A9" s="658" t="s">
        <v>68</v>
      </c>
      <c r="B9" s="659"/>
      <c r="C9" s="13">
        <v>1</v>
      </c>
      <c r="D9" s="13">
        <v>1</v>
      </c>
      <c r="E9" s="13">
        <v>3</v>
      </c>
      <c r="F9" s="1222">
        <v>0</v>
      </c>
      <c r="H9" s="653"/>
      <c r="I9" s="650"/>
      <c r="J9" s="650"/>
      <c r="K9" s="650"/>
    </row>
    <row r="10" spans="1:11" s="281" customFormat="1" ht="18" customHeight="1">
      <c r="A10" s="655" t="s">
        <v>69</v>
      </c>
      <c r="B10" s="24"/>
      <c r="C10" s="656">
        <v>1</v>
      </c>
      <c r="D10" s="1222">
        <v>0</v>
      </c>
      <c r="E10" s="1222">
        <v>0</v>
      </c>
      <c r="F10" s="1222">
        <v>0</v>
      </c>
      <c r="H10" s="653"/>
      <c r="I10" s="653"/>
      <c r="J10" s="653"/>
      <c r="K10" s="653"/>
    </row>
    <row r="11" spans="1:11" s="281" customFormat="1" ht="18" customHeight="1">
      <c r="A11" s="658" t="s">
        <v>70</v>
      </c>
      <c r="B11" s="659"/>
      <c r="C11" s="35">
        <v>1</v>
      </c>
      <c r="D11" s="1222">
        <v>0</v>
      </c>
      <c r="E11" s="1222">
        <v>0</v>
      </c>
      <c r="F11" s="1222">
        <v>0</v>
      </c>
      <c r="H11" s="653"/>
      <c r="I11" s="650"/>
      <c r="J11" s="650"/>
      <c r="K11" s="650"/>
    </row>
    <row r="12" spans="1:11" s="281" customFormat="1" ht="18" customHeight="1">
      <c r="A12" s="655" t="s">
        <v>71</v>
      </c>
      <c r="C12" s="656">
        <v>93</v>
      </c>
      <c r="D12" s="656">
        <v>68</v>
      </c>
      <c r="E12" s="656">
        <v>66</v>
      </c>
      <c r="F12" s="656">
        <v>88</v>
      </c>
      <c r="H12" s="653"/>
      <c r="I12" s="653"/>
      <c r="J12" s="653"/>
      <c r="K12" s="653"/>
    </row>
    <row r="13" spans="1:11" s="281" customFormat="1" ht="18" customHeight="1">
      <c r="A13" s="1624" t="s">
        <v>467</v>
      </c>
      <c r="B13" s="1624"/>
      <c r="C13" s="35">
        <v>32</v>
      </c>
      <c r="D13" s="35">
        <v>23</v>
      </c>
      <c r="E13" s="35">
        <v>18</v>
      </c>
      <c r="F13" s="35">
        <v>25</v>
      </c>
      <c r="H13" s="653"/>
      <c r="I13" s="650"/>
      <c r="J13" s="650"/>
      <c r="K13" s="650"/>
    </row>
    <row r="14" spans="1:11" s="281" customFormat="1" ht="18" customHeight="1">
      <c r="A14" s="658" t="s">
        <v>73</v>
      </c>
      <c r="B14" s="659"/>
      <c r="C14" s="35">
        <v>61</v>
      </c>
      <c r="D14" s="35">
        <v>45</v>
      </c>
      <c r="E14" s="35">
        <v>48</v>
      </c>
      <c r="F14" s="35">
        <v>63</v>
      </c>
      <c r="H14" s="653"/>
      <c r="I14" s="650"/>
      <c r="J14" s="650"/>
      <c r="K14" s="650"/>
    </row>
    <row r="15" spans="1:11" s="24" customFormat="1" ht="18" customHeight="1">
      <c r="A15" s="23" t="s">
        <v>505</v>
      </c>
      <c r="C15" s="37">
        <v>3060</v>
      </c>
      <c r="D15" s="37">
        <v>2955</v>
      </c>
      <c r="E15" s="37">
        <v>2665</v>
      </c>
      <c r="F15" s="37">
        <v>2540</v>
      </c>
      <c r="H15" s="653"/>
      <c r="I15" s="653"/>
      <c r="J15" s="653"/>
      <c r="K15" s="653"/>
    </row>
    <row r="16" spans="1:11" s="24" customFormat="1" ht="18" customHeight="1">
      <c r="A16" s="1625" t="s">
        <v>468</v>
      </c>
      <c r="B16" s="1625"/>
      <c r="C16" s="13">
        <v>1</v>
      </c>
      <c r="D16" s="1222">
        <v>0</v>
      </c>
      <c r="E16" s="1222">
        <v>0</v>
      </c>
      <c r="F16" s="1222">
        <v>0</v>
      </c>
      <c r="G16" s="657"/>
      <c r="H16" s="653"/>
      <c r="I16" s="653"/>
      <c r="J16" s="650"/>
      <c r="K16" s="650"/>
    </row>
    <row r="17" spans="1:11" s="24" customFormat="1" ht="18" customHeight="1">
      <c r="A17" s="1625" t="s">
        <v>850</v>
      </c>
      <c r="B17" s="1625"/>
      <c r="C17" s="35">
        <v>2753</v>
      </c>
      <c r="D17" s="35">
        <v>2613</v>
      </c>
      <c r="E17" s="35">
        <v>2351</v>
      </c>
      <c r="F17" s="35">
        <v>2287</v>
      </c>
      <c r="H17" s="653"/>
      <c r="I17" s="650"/>
      <c r="J17" s="650"/>
      <c r="K17" s="650"/>
    </row>
    <row r="18" spans="1:11" s="24" customFormat="1" ht="27.75" customHeight="1">
      <c r="A18" s="1625" t="s">
        <v>78</v>
      </c>
      <c r="B18" s="1625"/>
      <c r="C18" s="35">
        <v>89</v>
      </c>
      <c r="D18" s="35">
        <v>51</v>
      </c>
      <c r="E18" s="35">
        <v>61</v>
      </c>
      <c r="F18" s="35">
        <v>56</v>
      </c>
      <c r="H18" s="653"/>
      <c r="I18" s="650"/>
      <c r="J18" s="650"/>
      <c r="K18" s="650"/>
    </row>
    <row r="19" spans="1:11" s="24" customFormat="1" ht="18" customHeight="1">
      <c r="A19" s="1625" t="s">
        <v>79</v>
      </c>
      <c r="B19" s="1625"/>
      <c r="C19" s="35">
        <v>168</v>
      </c>
      <c r="D19" s="35">
        <v>219</v>
      </c>
      <c r="E19" s="35">
        <v>185</v>
      </c>
      <c r="F19" s="35">
        <v>133</v>
      </c>
      <c r="H19" s="653"/>
      <c r="I19" s="650"/>
      <c r="J19" s="650"/>
      <c r="K19" s="650"/>
    </row>
    <row r="20" spans="1:11" s="24" customFormat="1" ht="18" customHeight="1">
      <c r="A20" s="1625" t="s">
        <v>80</v>
      </c>
      <c r="B20" s="1625"/>
      <c r="C20" s="35">
        <v>2</v>
      </c>
      <c r="D20" s="35">
        <v>13</v>
      </c>
      <c r="E20" s="35">
        <v>12</v>
      </c>
      <c r="F20" s="35">
        <v>8</v>
      </c>
      <c r="H20" s="653"/>
      <c r="I20" s="650"/>
      <c r="J20" s="650"/>
      <c r="K20" s="650"/>
    </row>
    <row r="21" spans="1:11" s="24" customFormat="1" ht="18" customHeight="1">
      <c r="A21" s="1625" t="s">
        <v>81</v>
      </c>
      <c r="B21" s="1625"/>
      <c r="C21" s="35">
        <v>47</v>
      </c>
      <c r="D21" s="35">
        <v>59</v>
      </c>
      <c r="E21" s="35">
        <v>56</v>
      </c>
      <c r="F21" s="35">
        <v>56</v>
      </c>
      <c r="H21" s="653"/>
      <c r="I21" s="650"/>
      <c r="J21" s="650"/>
      <c r="K21" s="650"/>
    </row>
    <row r="22" spans="1:11" s="24" customFormat="1" ht="18" customHeight="1">
      <c r="A22" s="23" t="s">
        <v>239</v>
      </c>
      <c r="C22" s="37">
        <v>141</v>
      </c>
      <c r="D22" s="37">
        <v>164</v>
      </c>
      <c r="E22" s="37">
        <v>212</v>
      </c>
      <c r="F22" s="37">
        <v>186</v>
      </c>
      <c r="G22" s="657"/>
      <c r="H22" s="653"/>
      <c r="I22" s="653"/>
      <c r="J22" s="653"/>
      <c r="K22" s="653"/>
    </row>
    <row r="23" spans="1:11" s="281" customFormat="1" ht="18" customHeight="1">
      <c r="A23" s="1626" t="s">
        <v>83</v>
      </c>
      <c r="B23" s="1626"/>
      <c r="C23" s="35">
        <v>9</v>
      </c>
      <c r="D23" s="35">
        <v>2</v>
      </c>
      <c r="E23" s="35">
        <v>5</v>
      </c>
      <c r="F23" s="35">
        <v>6</v>
      </c>
      <c r="H23" s="653"/>
      <c r="I23" s="650"/>
      <c r="J23" s="650"/>
      <c r="K23" s="650"/>
    </row>
    <row r="24" spans="1:11" s="281" customFormat="1" ht="18" customHeight="1">
      <c r="A24" s="1626" t="s">
        <v>84</v>
      </c>
      <c r="B24" s="1626"/>
      <c r="C24" s="35">
        <v>11</v>
      </c>
      <c r="D24" s="35">
        <v>11</v>
      </c>
      <c r="E24" s="35">
        <v>17</v>
      </c>
      <c r="F24" s="35">
        <v>9</v>
      </c>
      <c r="H24" s="653"/>
      <c r="I24" s="650"/>
      <c r="J24" s="650"/>
      <c r="K24" s="650"/>
    </row>
    <row r="25" spans="1:11" s="281" customFormat="1" ht="18" customHeight="1">
      <c r="A25" s="1626" t="s">
        <v>85</v>
      </c>
      <c r="B25" s="1626"/>
      <c r="C25" s="35">
        <v>35</v>
      </c>
      <c r="D25" s="35">
        <v>30</v>
      </c>
      <c r="E25" s="35">
        <v>48</v>
      </c>
      <c r="F25" s="35">
        <v>35</v>
      </c>
      <c r="H25" s="653"/>
      <c r="I25" s="650"/>
      <c r="J25" s="650"/>
      <c r="K25" s="650"/>
    </row>
    <row r="26" spans="1:11" s="281" customFormat="1" ht="29.25" customHeight="1">
      <c r="A26" s="1624" t="s">
        <v>469</v>
      </c>
      <c r="B26" s="1624"/>
      <c r="C26" s="35">
        <v>60</v>
      </c>
      <c r="D26" s="35">
        <v>55</v>
      </c>
      <c r="E26" s="35">
        <v>57</v>
      </c>
      <c r="F26" s="35">
        <v>60</v>
      </c>
      <c r="H26" s="653"/>
      <c r="I26" s="650"/>
      <c r="J26" s="650"/>
      <c r="K26" s="650"/>
    </row>
    <row r="27" spans="1:11" s="281" customFormat="1" ht="18" customHeight="1">
      <c r="A27" s="1626" t="s">
        <v>416</v>
      </c>
      <c r="B27" s="1626"/>
      <c r="C27" s="35">
        <v>9</v>
      </c>
      <c r="D27" s="35">
        <v>17</v>
      </c>
      <c r="E27" s="35">
        <v>44</v>
      </c>
      <c r="F27" s="35">
        <v>25</v>
      </c>
      <c r="H27" s="653"/>
      <c r="I27" s="650"/>
      <c r="J27" s="650"/>
      <c r="K27" s="650"/>
    </row>
    <row r="28" spans="1:11" s="281" customFormat="1" ht="18" customHeight="1">
      <c r="A28" s="1626" t="s">
        <v>470</v>
      </c>
      <c r="B28" s="1626"/>
      <c r="C28" s="35">
        <v>17</v>
      </c>
      <c r="D28" s="35">
        <v>13</v>
      </c>
      <c r="E28" s="35">
        <v>3</v>
      </c>
      <c r="F28" s="35">
        <v>17</v>
      </c>
      <c r="H28" s="653"/>
      <c r="I28" s="650"/>
      <c r="J28" s="650"/>
      <c r="K28" s="650"/>
    </row>
    <row r="29" spans="1:11" s="660" customFormat="1" ht="18" customHeight="1">
      <c r="A29" s="1627" t="s">
        <v>89</v>
      </c>
      <c r="B29" s="1627"/>
      <c r="C29" s="656"/>
      <c r="D29" s="656"/>
      <c r="E29" s="656"/>
      <c r="F29" s="656"/>
      <c r="H29" s="653"/>
      <c r="I29" s="661"/>
      <c r="J29" s="661"/>
      <c r="K29" s="661"/>
    </row>
    <row r="30" spans="1:11" s="281" customFormat="1" ht="29.25" customHeight="1">
      <c r="A30" s="1624" t="s">
        <v>471</v>
      </c>
      <c r="B30" s="1624"/>
      <c r="C30" s="1254" t="s">
        <v>773</v>
      </c>
      <c r="D30" s="35">
        <v>36</v>
      </c>
      <c r="E30" s="35">
        <v>38</v>
      </c>
      <c r="F30" s="35">
        <v>34</v>
      </c>
      <c r="H30" s="653"/>
      <c r="I30" s="650"/>
      <c r="J30" s="650"/>
      <c r="K30" s="650"/>
    </row>
    <row r="31" spans="1:12" s="24" customFormat="1" ht="18" customHeight="1">
      <c r="A31" s="23" t="s">
        <v>472</v>
      </c>
      <c r="B31" s="662"/>
      <c r="C31" s="37">
        <v>5354</v>
      </c>
      <c r="D31" s="37">
        <v>5682</v>
      </c>
      <c r="E31" s="37">
        <v>6511</v>
      </c>
      <c r="F31" s="37">
        <v>7084</v>
      </c>
      <c r="G31" s="657"/>
      <c r="H31" s="653"/>
      <c r="I31" s="653"/>
      <c r="J31" s="653"/>
      <c r="K31" s="653"/>
      <c r="L31" s="657"/>
    </row>
    <row r="32" spans="1:11" s="660" customFormat="1" ht="18" customHeight="1">
      <c r="A32" s="663" t="s">
        <v>473</v>
      </c>
      <c r="B32" s="664"/>
      <c r="C32" s="656">
        <v>731</v>
      </c>
      <c r="D32" s="656">
        <v>928</v>
      </c>
      <c r="E32" s="656">
        <v>764</v>
      </c>
      <c r="F32" s="656">
        <v>792</v>
      </c>
      <c r="G32" s="665"/>
      <c r="H32" s="653"/>
      <c r="I32" s="653"/>
      <c r="J32" s="653"/>
      <c r="K32" s="653"/>
    </row>
    <row r="33" spans="1:11" s="281" customFormat="1" ht="18" customHeight="1">
      <c r="A33" s="658" t="s">
        <v>91</v>
      </c>
      <c r="B33" s="666"/>
      <c r="C33" s="35">
        <v>217</v>
      </c>
      <c r="D33" s="35">
        <v>296</v>
      </c>
      <c r="E33" s="35">
        <v>135</v>
      </c>
      <c r="F33" s="35">
        <v>215</v>
      </c>
      <c r="H33" s="653"/>
      <c r="I33" s="650"/>
      <c r="J33" s="650"/>
      <c r="K33" s="650"/>
    </row>
    <row r="34" spans="1:11" s="281" customFormat="1" ht="18" customHeight="1">
      <c r="A34" s="658" t="s">
        <v>94</v>
      </c>
      <c r="B34" s="666"/>
      <c r="C34" s="35">
        <v>106</v>
      </c>
      <c r="D34" s="35">
        <v>217</v>
      </c>
      <c r="E34" s="35">
        <v>156</v>
      </c>
      <c r="F34" s="35">
        <v>107</v>
      </c>
      <c r="H34" s="653"/>
      <c r="I34" s="650"/>
      <c r="J34" s="650"/>
      <c r="K34" s="650"/>
    </row>
    <row r="35" spans="1:11" s="281" customFormat="1" ht="18" customHeight="1">
      <c r="A35" s="658" t="s">
        <v>93</v>
      </c>
      <c r="B35" s="666"/>
      <c r="C35" s="35">
        <v>27</v>
      </c>
      <c r="D35" s="35">
        <v>29</v>
      </c>
      <c r="E35" s="35">
        <v>72</v>
      </c>
      <c r="F35" s="35">
        <v>119</v>
      </c>
      <c r="H35" s="653"/>
      <c r="I35" s="650"/>
      <c r="J35" s="650"/>
      <c r="K35" s="650"/>
    </row>
    <row r="36" spans="1:11" s="281" customFormat="1" ht="18" customHeight="1">
      <c r="A36" s="658" t="s">
        <v>97</v>
      </c>
      <c r="B36" s="666"/>
      <c r="C36" s="35">
        <v>12</v>
      </c>
      <c r="D36" s="35">
        <v>3</v>
      </c>
      <c r="E36" s="35">
        <v>2</v>
      </c>
      <c r="F36" s="35">
        <v>5</v>
      </c>
      <c r="H36" s="653"/>
      <c r="I36" s="650"/>
      <c r="J36" s="650"/>
      <c r="K36" s="650"/>
    </row>
    <row r="37" spans="1:11" s="281" customFormat="1" ht="18" customHeight="1">
      <c r="A37" s="658" t="s">
        <v>102</v>
      </c>
      <c r="B37" s="70"/>
      <c r="C37" s="35">
        <v>215</v>
      </c>
      <c r="D37" s="35">
        <v>220</v>
      </c>
      <c r="E37" s="35">
        <v>198</v>
      </c>
      <c r="F37" s="35">
        <v>157</v>
      </c>
      <c r="H37" s="653"/>
      <c r="I37" s="650"/>
      <c r="J37" s="650"/>
      <c r="K37" s="650"/>
    </row>
    <row r="38" spans="1:11" s="281" customFormat="1" ht="18" customHeight="1">
      <c r="A38" s="658" t="s">
        <v>96</v>
      </c>
      <c r="B38" s="70"/>
      <c r="C38" s="13">
        <v>3</v>
      </c>
      <c r="D38" s="13">
        <v>1</v>
      </c>
      <c r="E38" s="1222">
        <v>0</v>
      </c>
      <c r="F38" s="13">
        <v>4</v>
      </c>
      <c r="H38" s="653"/>
      <c r="I38" s="650"/>
      <c r="J38" s="650"/>
      <c r="K38" s="650"/>
    </row>
    <row r="39" spans="1:11" s="281" customFormat="1" ht="14.25" customHeight="1">
      <c r="A39" s="658" t="s">
        <v>474</v>
      </c>
      <c r="B39" s="666"/>
      <c r="C39" s="35">
        <v>10</v>
      </c>
      <c r="D39" s="35">
        <v>36</v>
      </c>
      <c r="E39" s="35">
        <v>23</v>
      </c>
      <c r="F39" s="35">
        <v>25</v>
      </c>
      <c r="H39" s="653"/>
      <c r="I39" s="650"/>
      <c r="J39" s="650"/>
      <c r="K39" s="650"/>
    </row>
    <row r="40" spans="1:11" s="281" customFormat="1" ht="14.25" customHeight="1">
      <c r="A40" s="658" t="s">
        <v>92</v>
      </c>
      <c r="B40" s="666"/>
      <c r="C40" s="35">
        <v>14</v>
      </c>
      <c r="D40" s="35">
        <v>10</v>
      </c>
      <c r="E40" s="35">
        <v>23</v>
      </c>
      <c r="F40" s="35">
        <v>24</v>
      </c>
      <c r="H40" s="653"/>
      <c r="I40" s="650"/>
      <c r="J40" s="650"/>
      <c r="K40" s="650"/>
    </row>
    <row r="41" spans="1:11" s="281" customFormat="1" ht="14.25" customHeight="1">
      <c r="A41" s="667" t="s">
        <v>95</v>
      </c>
      <c r="B41" s="668"/>
      <c r="C41" s="1222">
        <v>0</v>
      </c>
      <c r="D41" s="62">
        <v>1</v>
      </c>
      <c r="E41" s="62">
        <v>8</v>
      </c>
      <c r="F41" s="62">
        <v>2</v>
      </c>
      <c r="H41" s="653"/>
      <c r="I41" s="650"/>
      <c r="J41" s="650"/>
      <c r="K41" s="650"/>
    </row>
    <row r="42" spans="1:11" s="281" customFormat="1" ht="14.25" customHeight="1">
      <c r="A42" s="658"/>
      <c r="B42" s="70"/>
      <c r="C42" s="1253"/>
      <c r="D42" s="13"/>
      <c r="E42" s="13"/>
      <c r="F42" s="13"/>
      <c r="H42" s="653"/>
      <c r="I42" s="650"/>
      <c r="J42" s="650"/>
      <c r="K42" s="650"/>
    </row>
    <row r="43" spans="1:11" s="281" customFormat="1" ht="28.5" customHeight="1">
      <c r="A43" s="1468" t="s">
        <v>833</v>
      </c>
      <c r="B43" s="1468"/>
      <c r="C43" s="1468"/>
      <c r="D43" s="1468"/>
      <c r="E43" s="1468"/>
      <c r="F43" s="1468"/>
      <c r="H43" s="653"/>
      <c r="I43" s="650"/>
      <c r="J43" s="650"/>
      <c r="K43" s="650"/>
    </row>
    <row r="44" spans="1:11" s="281" customFormat="1" ht="12" customHeight="1">
      <c r="A44" s="1455"/>
      <c r="B44" s="1455"/>
      <c r="C44" s="81"/>
      <c r="D44" s="81"/>
      <c r="E44" s="81"/>
      <c r="F44" s="669" t="s">
        <v>17</v>
      </c>
      <c r="G44" s="56"/>
      <c r="H44" s="653"/>
      <c r="I44" s="650"/>
      <c r="J44" s="650"/>
      <c r="K44" s="650"/>
    </row>
    <row r="45" spans="1:11" s="281" customFormat="1" ht="17.25" customHeight="1">
      <c r="A45" s="1628" t="s">
        <v>40</v>
      </c>
      <c r="B45" s="1628"/>
      <c r="C45" s="651">
        <v>2014</v>
      </c>
      <c r="D45" s="651">
        <v>2015</v>
      </c>
      <c r="E45" s="651">
        <v>2016</v>
      </c>
      <c r="F45" s="651">
        <v>2017</v>
      </c>
      <c r="G45" s="64"/>
      <c r="H45" s="653"/>
      <c r="I45" s="650"/>
      <c r="J45" s="650"/>
      <c r="K45" s="650"/>
    </row>
    <row r="46" spans="1:11" s="673" customFormat="1" ht="14.25" customHeight="1">
      <c r="A46" s="663" t="s">
        <v>475</v>
      </c>
      <c r="B46" s="663"/>
      <c r="C46" s="671"/>
      <c r="D46" s="671"/>
      <c r="E46" s="671"/>
      <c r="F46" s="671"/>
      <c r="G46" s="672"/>
      <c r="H46" s="653"/>
      <c r="I46" s="661"/>
      <c r="J46" s="661"/>
      <c r="K46" s="661"/>
    </row>
    <row r="47" spans="1:11" s="281" customFormat="1" ht="14.25" customHeight="1">
      <c r="A47" s="658" t="s">
        <v>98</v>
      </c>
      <c r="B47" s="666"/>
      <c r="C47" s="13">
        <v>6</v>
      </c>
      <c r="D47" s="13">
        <v>7</v>
      </c>
      <c r="E47" s="13">
        <v>3</v>
      </c>
      <c r="F47" s="1222">
        <v>0</v>
      </c>
      <c r="H47" s="653"/>
      <c r="I47" s="650"/>
      <c r="J47" s="650"/>
      <c r="K47" s="650"/>
    </row>
    <row r="48" spans="1:11" s="281" customFormat="1" ht="14.25" customHeight="1">
      <c r="A48" s="658" t="s">
        <v>99</v>
      </c>
      <c r="B48" s="666"/>
      <c r="C48" s="35">
        <v>15</v>
      </c>
      <c r="D48" s="35">
        <v>12</v>
      </c>
      <c r="E48" s="35">
        <v>14</v>
      </c>
      <c r="F48" s="35">
        <v>28</v>
      </c>
      <c r="H48" s="653"/>
      <c r="I48" s="650"/>
      <c r="J48" s="650"/>
      <c r="K48" s="650"/>
    </row>
    <row r="49" spans="1:11" s="281" customFormat="1" ht="14.25" customHeight="1">
      <c r="A49" s="658" t="s">
        <v>476</v>
      </c>
      <c r="B49" s="666"/>
      <c r="C49" s="35">
        <v>7</v>
      </c>
      <c r="D49" s="35">
        <v>3</v>
      </c>
      <c r="E49" s="35">
        <v>5</v>
      </c>
      <c r="F49" s="35">
        <v>5</v>
      </c>
      <c r="H49" s="653"/>
      <c r="I49" s="650"/>
      <c r="J49" s="650"/>
      <c r="K49" s="650"/>
    </row>
    <row r="50" spans="1:11" s="281" customFormat="1" ht="14.25" customHeight="1">
      <c r="A50" s="658" t="s">
        <v>477</v>
      </c>
      <c r="B50" s="666"/>
      <c r="C50" s="35">
        <v>83</v>
      </c>
      <c r="D50" s="35">
        <v>89</v>
      </c>
      <c r="E50" s="35">
        <v>96</v>
      </c>
      <c r="F50" s="35">
        <v>77</v>
      </c>
      <c r="H50" s="653"/>
      <c r="I50" s="650"/>
      <c r="J50" s="650"/>
      <c r="K50" s="650"/>
    </row>
    <row r="51" spans="1:11" s="281" customFormat="1" ht="14.25" customHeight="1">
      <c r="A51" s="1629" t="s">
        <v>104</v>
      </c>
      <c r="B51" s="1629"/>
      <c r="C51" s="656"/>
      <c r="D51" s="656"/>
      <c r="E51" s="656"/>
      <c r="F51" s="656"/>
      <c r="H51" s="653"/>
      <c r="I51" s="650"/>
      <c r="J51" s="650"/>
      <c r="K51" s="650"/>
    </row>
    <row r="52" spans="1:11" s="281" customFormat="1" ht="14.25" customHeight="1">
      <c r="A52" s="1624" t="s">
        <v>105</v>
      </c>
      <c r="B52" s="1624"/>
      <c r="C52" s="13">
        <v>14</v>
      </c>
      <c r="D52" s="1222">
        <v>0</v>
      </c>
      <c r="E52" s="13">
        <v>10</v>
      </c>
      <c r="F52" s="13">
        <v>2</v>
      </c>
      <c r="H52" s="653"/>
      <c r="I52" s="650"/>
      <c r="J52" s="650"/>
      <c r="K52" s="650"/>
    </row>
    <row r="53" spans="1:11" s="281" customFormat="1" ht="14.25" customHeight="1">
      <c r="A53" s="1624" t="s">
        <v>106</v>
      </c>
      <c r="B53" s="1624"/>
      <c r="C53" s="35">
        <v>1</v>
      </c>
      <c r="D53" s="35">
        <v>4</v>
      </c>
      <c r="E53" s="35">
        <v>3</v>
      </c>
      <c r="F53" s="35">
        <v>5</v>
      </c>
      <c r="H53" s="653"/>
      <c r="I53" s="650"/>
      <c r="J53" s="650"/>
      <c r="K53" s="650"/>
    </row>
    <row r="54" spans="1:11" s="281" customFormat="1" ht="14.25" customHeight="1">
      <c r="A54" s="1624" t="s">
        <v>107</v>
      </c>
      <c r="B54" s="1624"/>
      <c r="C54" s="13">
        <v>1</v>
      </c>
      <c r="D54" s="1222">
        <v>0</v>
      </c>
      <c r="E54" s="13">
        <v>16</v>
      </c>
      <c r="F54" s="13">
        <v>17</v>
      </c>
      <c r="H54" s="653"/>
      <c r="I54" s="650"/>
      <c r="J54" s="650"/>
      <c r="K54" s="650"/>
    </row>
    <row r="55" spans="1:11" s="673" customFormat="1" ht="14.25" customHeight="1">
      <c r="A55" s="663" t="s">
        <v>108</v>
      </c>
      <c r="B55" s="674"/>
      <c r="C55" s="656">
        <v>198</v>
      </c>
      <c r="D55" s="656">
        <v>202</v>
      </c>
      <c r="E55" s="656">
        <v>201</v>
      </c>
      <c r="F55" s="656">
        <v>154</v>
      </c>
      <c r="H55" s="653"/>
      <c r="I55" s="675"/>
      <c r="J55" s="675"/>
      <c r="K55" s="661"/>
    </row>
    <row r="56" spans="1:11" s="673" customFormat="1" ht="14.25" customHeight="1">
      <c r="A56" s="1630" t="s">
        <v>111</v>
      </c>
      <c r="B56" s="1630"/>
      <c r="C56" s="676">
        <v>3282</v>
      </c>
      <c r="D56" s="656">
        <v>3451</v>
      </c>
      <c r="E56" s="656">
        <v>4442</v>
      </c>
      <c r="F56" s="656">
        <v>4997</v>
      </c>
      <c r="G56" s="677"/>
      <c r="H56" s="653"/>
      <c r="I56" s="653"/>
      <c r="J56" s="653"/>
      <c r="K56" s="653"/>
    </row>
    <row r="57" spans="1:11" s="673" customFormat="1" ht="14.25" customHeight="1">
      <c r="A57" s="1631" t="s">
        <v>112</v>
      </c>
      <c r="B57" s="1631"/>
      <c r="C57" s="678">
        <v>1</v>
      </c>
      <c r="D57" s="285">
        <v>1</v>
      </c>
      <c r="E57" s="1222">
        <v>0</v>
      </c>
      <c r="F57" s="1222">
        <v>0</v>
      </c>
      <c r="G57" s="677"/>
      <c r="H57" s="653"/>
      <c r="I57" s="675"/>
      <c r="J57" s="675"/>
      <c r="K57" s="661"/>
    </row>
    <row r="58" spans="1:11" s="673" customFormat="1" ht="14.25" customHeight="1">
      <c r="A58" s="1631" t="s">
        <v>123</v>
      </c>
      <c r="B58" s="1631"/>
      <c r="C58" s="678">
        <v>1118</v>
      </c>
      <c r="D58" s="285">
        <v>1184</v>
      </c>
      <c r="E58" s="285">
        <v>1380</v>
      </c>
      <c r="F58" s="285">
        <v>1518</v>
      </c>
      <c r="G58" s="677"/>
      <c r="H58" s="653"/>
      <c r="I58" s="653"/>
      <c r="J58" s="653"/>
      <c r="K58" s="653"/>
    </row>
    <row r="59" spans="1:11" s="281" customFormat="1" ht="14.25" customHeight="1">
      <c r="A59" s="1632" t="s">
        <v>125</v>
      </c>
      <c r="B59" s="1632"/>
      <c r="C59" s="679">
        <v>43</v>
      </c>
      <c r="D59" s="35">
        <v>54</v>
      </c>
      <c r="E59" s="35">
        <v>40</v>
      </c>
      <c r="F59" s="35">
        <v>65</v>
      </c>
      <c r="H59" s="653"/>
      <c r="I59" s="650"/>
      <c r="J59" s="650"/>
      <c r="K59" s="650"/>
    </row>
    <row r="60" spans="1:11" s="281" customFormat="1" ht="14.25" customHeight="1">
      <c r="A60" s="1632" t="s">
        <v>478</v>
      </c>
      <c r="B60" s="1632"/>
      <c r="C60" s="679">
        <v>12</v>
      </c>
      <c r="D60" s="35">
        <v>12</v>
      </c>
      <c r="E60" s="35">
        <v>26</v>
      </c>
      <c r="F60" s="35">
        <v>24</v>
      </c>
      <c r="H60" s="653"/>
      <c r="I60" s="650"/>
      <c r="J60" s="650"/>
      <c r="K60" s="650"/>
    </row>
    <row r="61" spans="1:11" s="281" customFormat="1" ht="24.75" customHeight="1">
      <c r="A61" s="1632" t="s">
        <v>479</v>
      </c>
      <c r="B61" s="1632"/>
      <c r="C61" s="680">
        <v>142</v>
      </c>
      <c r="D61" s="13">
        <v>217</v>
      </c>
      <c r="E61" s="13">
        <v>275</v>
      </c>
      <c r="F61" s="13">
        <v>276</v>
      </c>
      <c r="H61" s="653"/>
      <c r="I61" s="650"/>
      <c r="J61" s="650"/>
      <c r="K61" s="650"/>
    </row>
    <row r="62" spans="1:11" s="281" customFormat="1" ht="15.75" customHeight="1">
      <c r="A62" s="1632" t="s">
        <v>131</v>
      </c>
      <c r="B62" s="1632"/>
      <c r="C62" s="680">
        <v>833</v>
      </c>
      <c r="D62" s="13">
        <v>797</v>
      </c>
      <c r="E62" s="13">
        <v>892</v>
      </c>
      <c r="F62" s="13">
        <v>929</v>
      </c>
      <c r="H62" s="653"/>
      <c r="I62" s="650"/>
      <c r="J62" s="650"/>
      <c r="K62" s="650"/>
    </row>
    <row r="63" spans="1:11" s="281" customFormat="1" ht="15.75" customHeight="1">
      <c r="A63" s="1632" t="s">
        <v>480</v>
      </c>
      <c r="B63" s="1632"/>
      <c r="C63" s="680">
        <v>88</v>
      </c>
      <c r="D63" s="13">
        <v>104</v>
      </c>
      <c r="E63" s="13">
        <v>147</v>
      </c>
      <c r="F63" s="13">
        <v>224</v>
      </c>
      <c r="H63" s="653"/>
      <c r="I63" s="650"/>
      <c r="J63" s="650"/>
      <c r="K63" s="650"/>
    </row>
    <row r="64" spans="1:11" s="281" customFormat="1" ht="15.75" customHeight="1">
      <c r="A64" s="1631" t="s">
        <v>135</v>
      </c>
      <c r="B64" s="1631"/>
      <c r="C64" s="681">
        <v>343</v>
      </c>
      <c r="D64" s="431">
        <v>439</v>
      </c>
      <c r="E64" s="431">
        <v>541</v>
      </c>
      <c r="F64" s="431">
        <v>739</v>
      </c>
      <c r="H64" s="653"/>
      <c r="I64" s="653"/>
      <c r="J64" s="653"/>
      <c r="K64" s="653"/>
    </row>
    <row r="65" spans="1:11" s="281" customFormat="1" ht="15.75" customHeight="1">
      <c r="A65" s="1632" t="s">
        <v>136</v>
      </c>
      <c r="B65" s="1632"/>
      <c r="C65" s="680">
        <v>132</v>
      </c>
      <c r="D65" s="13">
        <v>175</v>
      </c>
      <c r="E65" s="13">
        <v>164</v>
      </c>
      <c r="F65" s="13">
        <v>290</v>
      </c>
      <c r="G65" s="682"/>
      <c r="H65" s="653"/>
      <c r="I65" s="653"/>
      <c r="J65" s="650"/>
      <c r="K65" s="650"/>
    </row>
    <row r="66" spans="1:11" s="281" customFormat="1" ht="15.75" customHeight="1">
      <c r="A66" s="1632" t="s">
        <v>137</v>
      </c>
      <c r="B66" s="1632"/>
      <c r="C66" s="680">
        <v>32</v>
      </c>
      <c r="D66" s="13">
        <v>55</v>
      </c>
      <c r="E66" s="13">
        <v>93</v>
      </c>
      <c r="F66" s="13">
        <v>125</v>
      </c>
      <c r="H66" s="653"/>
      <c r="I66" s="650"/>
      <c r="J66" s="650"/>
      <c r="K66" s="650"/>
    </row>
    <row r="67" spans="1:11" s="281" customFormat="1" ht="15.75" customHeight="1">
      <c r="A67" s="1632" t="s">
        <v>139</v>
      </c>
      <c r="B67" s="1632"/>
      <c r="C67" s="680">
        <v>179</v>
      </c>
      <c r="D67" s="13">
        <v>209</v>
      </c>
      <c r="E67" s="13">
        <v>284</v>
      </c>
      <c r="F67" s="13">
        <v>324</v>
      </c>
      <c r="H67" s="653"/>
      <c r="I67" s="650"/>
      <c r="J67" s="650"/>
      <c r="K67" s="650"/>
    </row>
    <row r="68" spans="1:11" s="281" customFormat="1" ht="15.75" customHeight="1">
      <c r="A68" s="1633" t="s">
        <v>300</v>
      </c>
      <c r="B68" s="1633"/>
      <c r="C68" s="678">
        <v>1820</v>
      </c>
      <c r="D68" s="285">
        <v>1827</v>
      </c>
      <c r="E68" s="285">
        <v>2521</v>
      </c>
      <c r="F68" s="285">
        <v>2740</v>
      </c>
      <c r="G68" s="682"/>
      <c r="H68" s="653"/>
      <c r="I68" s="653"/>
      <c r="J68" s="653"/>
      <c r="K68" s="653"/>
    </row>
    <row r="69" spans="1:11" s="281" customFormat="1" ht="15.75" customHeight="1">
      <c r="A69" s="1632" t="s">
        <v>118</v>
      </c>
      <c r="B69" s="1632"/>
      <c r="C69" s="679">
        <v>312</v>
      </c>
      <c r="D69" s="35">
        <v>274</v>
      </c>
      <c r="E69" s="35">
        <v>360</v>
      </c>
      <c r="F69" s="35">
        <v>301</v>
      </c>
      <c r="H69" s="653"/>
      <c r="I69" s="650"/>
      <c r="J69" s="650"/>
      <c r="K69" s="650"/>
    </row>
    <row r="70" spans="1:11" s="281" customFormat="1" ht="15.75" customHeight="1">
      <c r="A70" s="1632" t="s">
        <v>121</v>
      </c>
      <c r="B70" s="1632"/>
      <c r="C70" s="679">
        <v>1367</v>
      </c>
      <c r="D70" s="35">
        <v>1417</v>
      </c>
      <c r="E70" s="35">
        <v>1960</v>
      </c>
      <c r="F70" s="35">
        <v>2230</v>
      </c>
      <c r="H70" s="653"/>
      <c r="I70" s="650"/>
      <c r="J70" s="650"/>
      <c r="K70" s="650"/>
    </row>
    <row r="71" spans="1:11" s="281" customFormat="1" ht="15.75" customHeight="1">
      <c r="A71" s="1632" t="s">
        <v>122</v>
      </c>
      <c r="B71" s="1632"/>
      <c r="C71" s="679">
        <v>141</v>
      </c>
      <c r="D71" s="35">
        <v>136</v>
      </c>
      <c r="E71" s="35">
        <v>201</v>
      </c>
      <c r="F71" s="35">
        <v>209</v>
      </c>
      <c r="H71" s="653"/>
      <c r="I71" s="650"/>
      <c r="J71" s="650"/>
      <c r="K71" s="650"/>
    </row>
    <row r="72" spans="1:11" s="281" customFormat="1" ht="15.75" customHeight="1">
      <c r="A72" s="1634" t="s">
        <v>325</v>
      </c>
      <c r="B72" s="1634"/>
      <c r="C72" s="676">
        <v>1143</v>
      </c>
      <c r="D72" s="656">
        <v>1101</v>
      </c>
      <c r="E72" s="656">
        <v>1104</v>
      </c>
      <c r="F72" s="656">
        <v>1141</v>
      </c>
      <c r="G72" s="682"/>
      <c r="H72" s="653"/>
      <c r="I72" s="653"/>
      <c r="J72" s="653"/>
      <c r="K72" s="653"/>
    </row>
    <row r="73" spans="1:11" s="281" customFormat="1" ht="15.75" customHeight="1">
      <c r="A73" s="1624" t="s">
        <v>481</v>
      </c>
      <c r="B73" s="1624"/>
      <c r="C73" s="680">
        <v>528</v>
      </c>
      <c r="D73" s="13">
        <v>520</v>
      </c>
      <c r="E73" s="13">
        <v>463</v>
      </c>
      <c r="F73" s="13">
        <v>488</v>
      </c>
      <c r="H73" s="653"/>
      <c r="I73" s="650"/>
      <c r="J73" s="650"/>
      <c r="K73" s="650"/>
    </row>
    <row r="74" spans="1:11" s="281" customFormat="1" ht="15.75" customHeight="1">
      <c r="A74" s="1624" t="s">
        <v>328</v>
      </c>
      <c r="B74" s="1624"/>
      <c r="C74" s="680">
        <v>604</v>
      </c>
      <c r="D74" s="13">
        <v>568</v>
      </c>
      <c r="E74" s="13">
        <v>632</v>
      </c>
      <c r="F74" s="13">
        <v>646</v>
      </c>
      <c r="H74" s="653"/>
      <c r="I74" s="650"/>
      <c r="J74" s="650"/>
      <c r="K74" s="650"/>
    </row>
    <row r="75" spans="1:11" s="281" customFormat="1" ht="15.75" customHeight="1">
      <c r="A75" s="1624" t="s">
        <v>482</v>
      </c>
      <c r="B75" s="1624"/>
      <c r="C75" s="13">
        <v>11</v>
      </c>
      <c r="D75" s="13">
        <v>13</v>
      </c>
      <c r="E75" s="13">
        <v>9</v>
      </c>
      <c r="F75" s="13">
        <v>7</v>
      </c>
      <c r="H75" s="653"/>
      <c r="I75" s="650"/>
      <c r="J75" s="650"/>
      <c r="K75" s="650"/>
    </row>
    <row r="76" spans="1:11" s="24" customFormat="1" ht="14.25" customHeight="1">
      <c r="A76" s="1635" t="s">
        <v>23</v>
      </c>
      <c r="B76" s="1635"/>
      <c r="C76" s="30">
        <v>2264</v>
      </c>
      <c r="D76" s="30">
        <v>2363</v>
      </c>
      <c r="E76" s="30">
        <v>2222</v>
      </c>
      <c r="F76" s="30">
        <v>2068</v>
      </c>
      <c r="H76" s="653"/>
      <c r="I76" s="653"/>
      <c r="J76" s="653"/>
      <c r="K76" s="650"/>
    </row>
    <row r="77" spans="1:12" s="24" customFormat="1" ht="14.25" customHeight="1">
      <c r="A77" s="1636" t="s">
        <v>849</v>
      </c>
      <c r="B77" s="1636"/>
      <c r="C77" s="30">
        <v>87726</v>
      </c>
      <c r="D77" s="30">
        <v>89917</v>
      </c>
      <c r="E77" s="30">
        <v>84449</v>
      </c>
      <c r="F77" s="30">
        <v>68194</v>
      </c>
      <c r="H77" s="653"/>
      <c r="I77" s="653"/>
      <c r="J77" s="653"/>
      <c r="K77" s="653"/>
      <c r="L77" s="657"/>
    </row>
    <row r="78" spans="1:12" s="24" customFormat="1" ht="14.25" customHeight="1">
      <c r="A78" s="1635" t="s">
        <v>141</v>
      </c>
      <c r="B78" s="1635"/>
      <c r="C78" s="30">
        <v>5531</v>
      </c>
      <c r="D78" s="30">
        <v>3563</v>
      </c>
      <c r="E78" s="30">
        <v>3481</v>
      </c>
      <c r="F78" s="30">
        <v>2333</v>
      </c>
      <c r="H78" s="653"/>
      <c r="I78" s="653"/>
      <c r="J78" s="653"/>
      <c r="K78" s="653"/>
      <c r="L78" s="657"/>
    </row>
    <row r="79" spans="1:11" s="24" customFormat="1" ht="14.25" customHeight="1">
      <c r="A79" s="1635" t="s">
        <v>215</v>
      </c>
      <c r="B79" s="1635"/>
      <c r="C79" s="30">
        <v>11163</v>
      </c>
      <c r="D79" s="30">
        <v>13277</v>
      </c>
      <c r="E79" s="30">
        <v>12835</v>
      </c>
      <c r="F79" s="30">
        <v>12473</v>
      </c>
      <c r="H79" s="653"/>
      <c r="I79" s="653"/>
      <c r="J79" s="653"/>
      <c r="K79" s="650"/>
    </row>
    <row r="80" spans="1:11" s="24" customFormat="1" ht="16.5" customHeight="1">
      <c r="A80" s="1631" t="s">
        <v>483</v>
      </c>
      <c r="B80" s="1631"/>
      <c r="C80" s="59"/>
      <c r="D80" s="59"/>
      <c r="E80" s="59"/>
      <c r="F80" s="59"/>
      <c r="H80" s="650"/>
      <c r="I80" s="650"/>
      <c r="J80" s="650"/>
      <c r="K80" s="650"/>
    </row>
    <row r="81" spans="1:11" s="24" customFormat="1" ht="16.5" customHeight="1">
      <c r="A81" s="1637" t="s">
        <v>484</v>
      </c>
      <c r="B81" s="1637"/>
      <c r="C81" s="431">
        <v>320</v>
      </c>
      <c r="D81" s="431">
        <v>255</v>
      </c>
      <c r="E81" s="431">
        <v>438</v>
      </c>
      <c r="F81" s="431">
        <v>427</v>
      </c>
      <c r="H81" s="650"/>
      <c r="I81" s="650"/>
      <c r="J81" s="650"/>
      <c r="K81" s="650"/>
    </row>
    <row r="82" spans="1:11" s="24" customFormat="1" ht="16.5" customHeight="1">
      <c r="A82" s="1637" t="s">
        <v>485</v>
      </c>
      <c r="B82" s="1637"/>
      <c r="C82" s="431">
        <v>602</v>
      </c>
      <c r="D82" s="431">
        <v>775</v>
      </c>
      <c r="E82" s="431">
        <v>771</v>
      </c>
      <c r="F82" s="431">
        <v>646</v>
      </c>
      <c r="H82" s="650"/>
      <c r="I82" s="650"/>
      <c r="J82" s="650"/>
      <c r="K82" s="650"/>
    </row>
    <row r="83" spans="1:11" s="24" customFormat="1" ht="16.5" customHeight="1">
      <c r="A83" s="1637" t="s">
        <v>486</v>
      </c>
      <c r="B83" s="1637"/>
      <c r="C83" s="431">
        <v>681</v>
      </c>
      <c r="D83" s="431">
        <v>1511</v>
      </c>
      <c r="E83" s="431">
        <v>1545</v>
      </c>
      <c r="F83" s="431">
        <v>1417</v>
      </c>
      <c r="H83" s="650"/>
      <c r="I83" s="650"/>
      <c r="J83" s="650"/>
      <c r="K83" s="650"/>
    </row>
    <row r="84" spans="1:11" s="24" customFormat="1" ht="16.5" customHeight="1">
      <c r="A84" s="1637" t="s">
        <v>487</v>
      </c>
      <c r="B84" s="1637"/>
      <c r="C84" s="431">
        <v>141</v>
      </c>
      <c r="D84" s="431">
        <v>108</v>
      </c>
      <c r="E84" s="431">
        <v>140</v>
      </c>
      <c r="F84" s="431">
        <v>62</v>
      </c>
      <c r="H84" s="650"/>
      <c r="I84" s="650"/>
      <c r="J84" s="650"/>
      <c r="K84" s="650"/>
    </row>
    <row r="85" spans="1:11" s="24" customFormat="1" ht="16.5" customHeight="1">
      <c r="A85" s="1637" t="s">
        <v>488</v>
      </c>
      <c r="B85" s="1637"/>
      <c r="C85" s="431">
        <v>866</v>
      </c>
      <c r="D85" s="431">
        <v>1401</v>
      </c>
      <c r="E85" s="431">
        <v>1217</v>
      </c>
      <c r="F85" s="431">
        <v>1242</v>
      </c>
      <c r="G85" s="281"/>
      <c r="H85" s="650"/>
      <c r="I85" s="650"/>
      <c r="J85" s="650"/>
      <c r="K85" s="650"/>
    </row>
    <row r="86" spans="1:11" s="24" customFormat="1" ht="16.5" customHeight="1">
      <c r="A86" s="1637" t="s">
        <v>489</v>
      </c>
      <c r="B86" s="1637"/>
      <c r="C86" s="431">
        <v>316</v>
      </c>
      <c r="D86" s="431">
        <v>355</v>
      </c>
      <c r="E86" s="431">
        <v>515</v>
      </c>
      <c r="F86" s="431">
        <v>546</v>
      </c>
      <c r="H86" s="650"/>
      <c r="I86" s="650"/>
      <c r="J86" s="650"/>
      <c r="K86" s="650"/>
    </row>
    <row r="87" spans="1:11" s="24" customFormat="1" ht="19.5" customHeight="1">
      <c r="A87" s="1638" t="s">
        <v>236</v>
      </c>
      <c r="B87" s="1638"/>
      <c r="C87" s="69">
        <v>115348</v>
      </c>
      <c r="D87" s="69">
        <v>118007</v>
      </c>
      <c r="E87" s="69">
        <v>112453</v>
      </c>
      <c r="F87" s="69">
        <v>94981</v>
      </c>
      <c r="H87" s="653"/>
      <c r="I87" s="653"/>
      <c r="J87" s="653"/>
      <c r="K87" s="653"/>
    </row>
    <row r="88" spans="1:11" s="24" customFormat="1" ht="4.5" customHeight="1">
      <c r="A88" s="683"/>
      <c r="B88" s="683"/>
      <c r="C88" s="30"/>
      <c r="D88" s="30"/>
      <c r="E88" s="30"/>
      <c r="F88" s="30"/>
      <c r="H88" s="650"/>
      <c r="I88" s="650"/>
      <c r="J88" s="650"/>
      <c r="K88" s="650"/>
    </row>
    <row r="89" spans="1:11" s="24" customFormat="1" ht="15.75" customHeight="1">
      <c r="A89" s="1639" t="s">
        <v>490</v>
      </c>
      <c r="B89" s="1639"/>
      <c r="C89" s="685"/>
      <c r="D89" s="685"/>
      <c r="E89" s="685"/>
      <c r="F89" s="685"/>
      <c r="H89" s="650"/>
      <c r="I89" s="650"/>
      <c r="J89" s="650"/>
      <c r="K89" s="650"/>
    </row>
    <row r="90" spans="1:11" s="24" customFormat="1" ht="16.5" customHeight="1">
      <c r="A90" s="686" t="s">
        <v>851</v>
      </c>
      <c r="B90" s="684"/>
      <c r="D90" s="686"/>
      <c r="E90" s="686"/>
      <c r="F90" s="686"/>
      <c r="H90" s="650"/>
      <c r="I90" s="650"/>
      <c r="J90" s="650"/>
      <c r="K90" s="650"/>
    </row>
    <row r="91" spans="1:11" s="24" customFormat="1" ht="16.5" customHeight="1">
      <c r="A91" s="1227" t="s">
        <v>775</v>
      </c>
      <c r="B91" s="684"/>
      <c r="D91" s="686"/>
      <c r="H91" s="650"/>
      <c r="I91" s="650"/>
      <c r="J91" s="650"/>
      <c r="K91" s="650"/>
    </row>
    <row r="92" spans="1:6" s="687" customFormat="1" ht="15.75" customHeight="1">
      <c r="A92" s="672" t="s">
        <v>769</v>
      </c>
      <c r="C92" s="688"/>
      <c r="D92" s="688"/>
      <c r="E92" s="688"/>
      <c r="F92" s="688"/>
    </row>
    <row r="93" spans="2:6" ht="12">
      <c r="B93" s="689"/>
      <c r="C93" s="690"/>
      <c r="D93" s="690"/>
      <c r="E93" s="690"/>
      <c r="F93" s="690"/>
    </row>
    <row r="94" spans="3:5" ht="12" customHeight="1">
      <c r="C94" s="691"/>
      <c r="D94" s="691"/>
      <c r="E94" s="691"/>
    </row>
  </sheetData>
  <sheetProtection/>
  <mergeCells count="58">
    <mergeCell ref="A85:B85"/>
    <mergeCell ref="A86:B86"/>
    <mergeCell ref="A87:B87"/>
    <mergeCell ref="A89:B89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4:B54"/>
    <mergeCell ref="A56:B56"/>
    <mergeCell ref="A57:B57"/>
    <mergeCell ref="A58:B58"/>
    <mergeCell ref="A59:B59"/>
    <mergeCell ref="A60:B60"/>
    <mergeCell ref="A43:F43"/>
    <mergeCell ref="A44:B44"/>
    <mergeCell ref="A45:B45"/>
    <mergeCell ref="A51:B51"/>
    <mergeCell ref="A52:B52"/>
    <mergeCell ref="A53:B53"/>
    <mergeCell ref="A25:B25"/>
    <mergeCell ref="A26:B26"/>
    <mergeCell ref="A27:B27"/>
    <mergeCell ref="A28:B28"/>
    <mergeCell ref="A29:B29"/>
    <mergeCell ref="A30:B30"/>
    <mergeCell ref="A18:B18"/>
    <mergeCell ref="A19:B19"/>
    <mergeCell ref="A20:B20"/>
    <mergeCell ref="A21:B21"/>
    <mergeCell ref="A23:B23"/>
    <mergeCell ref="A24:B24"/>
    <mergeCell ref="A1:F1"/>
    <mergeCell ref="A3:B3"/>
    <mergeCell ref="A4:B4"/>
    <mergeCell ref="A13:B13"/>
    <mergeCell ref="A16:B16"/>
    <mergeCell ref="A17:B17"/>
  </mergeCells>
  <hyperlinks>
    <hyperlink ref="A2" location="Contents!A37" display="Back to Contents"/>
  </hyperlinks>
  <printOptions horizontalCentered="1" verticalCentered="1"/>
  <pageMargins left="0.748031496062992" right="0.748031496062992" top="0.511811023622047" bottom="0.511811023622047" header="0.31496062992126" footer="0.31496062992126"/>
  <pageSetup firstPageNumber="67" useFirstPageNumber="1" orientation="portrait" paperSize="9" r:id="rId1"/>
  <headerFooter>
    <oddHeader>&amp;C&amp;"Times New Roman,Regular"&amp;P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70C0"/>
  </sheetPr>
  <dimension ref="A1:S35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30.140625" style="621" customWidth="1"/>
    <col min="2" max="3" width="6.421875" style="621" customWidth="1"/>
    <col min="4" max="7" width="5.7109375" style="621" customWidth="1"/>
    <col min="8" max="8" width="7.7109375" style="621" customWidth="1"/>
    <col min="9" max="9" width="7.28125" style="621" customWidth="1"/>
    <col min="10" max="13" width="5.421875" style="621" customWidth="1"/>
    <col min="14" max="14" width="6.140625" style="621" customWidth="1"/>
    <col min="15" max="15" width="5.8515625" style="621" customWidth="1"/>
    <col min="16" max="16" width="7.7109375" style="621" customWidth="1"/>
    <col min="17" max="17" width="7.28125" style="621" customWidth="1"/>
    <col min="18" max="18" width="7.57421875" style="621" customWidth="1"/>
    <col min="19" max="16384" width="9.140625" style="621" customWidth="1"/>
  </cols>
  <sheetData>
    <row r="1" spans="1:17" ht="38.25" customHeight="1">
      <c r="A1" s="1643" t="s">
        <v>869</v>
      </c>
      <c r="B1" s="1643"/>
      <c r="C1" s="1643"/>
      <c r="D1" s="1643"/>
      <c r="E1" s="1643"/>
      <c r="F1" s="1643"/>
      <c r="G1" s="1643"/>
      <c r="H1" s="1643"/>
      <c r="I1" s="1643"/>
      <c r="J1" s="1643"/>
      <c r="K1" s="1643"/>
      <c r="L1" s="1643"/>
      <c r="M1" s="1643"/>
      <c r="N1" s="1643"/>
      <c r="O1" s="1643"/>
      <c r="P1" s="1643"/>
      <c r="Q1" s="1643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17" ht="6.75" customHeight="1">
      <c r="A3" s="1163"/>
      <c r="B3" s="1133"/>
      <c r="C3" s="1133"/>
      <c r="D3" s="1133"/>
      <c r="E3" s="1133"/>
      <c r="F3" s="1133"/>
      <c r="G3" s="1133"/>
      <c r="H3" s="1133"/>
      <c r="I3" s="1133"/>
      <c r="J3" s="1133"/>
      <c r="K3" s="1133"/>
      <c r="L3" s="1133"/>
      <c r="M3" s="1133"/>
      <c r="N3" s="1133"/>
      <c r="O3" s="1133"/>
      <c r="P3" s="1133"/>
      <c r="Q3" s="1134"/>
    </row>
    <row r="4" spans="1:17" ht="40.5" customHeight="1">
      <c r="A4" s="1647" t="s">
        <v>491</v>
      </c>
      <c r="B4" s="1649" t="s">
        <v>492</v>
      </c>
      <c r="C4" s="1650"/>
      <c r="D4" s="1649" t="s">
        <v>493</v>
      </c>
      <c r="E4" s="1650"/>
      <c r="F4" s="1640" t="s">
        <v>494</v>
      </c>
      <c r="G4" s="1641"/>
      <c r="H4" s="1645" t="s">
        <v>495</v>
      </c>
      <c r="I4" s="1645"/>
      <c r="J4" s="1640" t="s">
        <v>496</v>
      </c>
      <c r="K4" s="1641"/>
      <c r="L4" s="1640" t="s">
        <v>497</v>
      </c>
      <c r="M4" s="1641"/>
      <c r="N4" s="1642" t="s">
        <v>498</v>
      </c>
      <c r="O4" s="1641"/>
      <c r="P4" s="1644" t="s">
        <v>0</v>
      </c>
      <c r="Q4" s="1645"/>
    </row>
    <row r="5" spans="1:17" s="739" customFormat="1" ht="21" customHeight="1">
      <c r="A5" s="1648"/>
      <c r="B5" s="1255">
        <v>2016</v>
      </c>
      <c r="C5" s="1256">
        <v>2017</v>
      </c>
      <c r="D5" s="1255">
        <v>2016</v>
      </c>
      <c r="E5" s="1256">
        <v>2017</v>
      </c>
      <c r="F5" s="1255">
        <v>2016</v>
      </c>
      <c r="G5" s="1256">
        <v>2017</v>
      </c>
      <c r="H5" s="1255">
        <v>2016</v>
      </c>
      <c r="I5" s="1256">
        <v>2017</v>
      </c>
      <c r="J5" s="1255">
        <v>2016</v>
      </c>
      <c r="K5" s="1256">
        <v>2017</v>
      </c>
      <c r="L5" s="1255">
        <v>2016</v>
      </c>
      <c r="M5" s="1256">
        <v>2017</v>
      </c>
      <c r="N5" s="1255">
        <v>2016</v>
      </c>
      <c r="O5" s="1256">
        <v>2017</v>
      </c>
      <c r="P5" s="1257">
        <v>2016</v>
      </c>
      <c r="Q5" s="1257">
        <v>2017</v>
      </c>
    </row>
    <row r="6" spans="1:17" s="739" customFormat="1" ht="18.75" customHeight="1">
      <c r="A6" s="692" t="s">
        <v>464</v>
      </c>
      <c r="B6" s="1258">
        <v>34</v>
      </c>
      <c r="C6" s="1259">
        <v>40</v>
      </c>
      <c r="D6" s="1291">
        <v>0</v>
      </c>
      <c r="E6" s="1292">
        <v>0</v>
      </c>
      <c r="F6" s="1291">
        <v>0</v>
      </c>
      <c r="G6" s="1261">
        <v>0</v>
      </c>
      <c r="H6" s="1258">
        <v>29</v>
      </c>
      <c r="I6" s="1260">
        <v>58</v>
      </c>
      <c r="J6" s="1258">
        <v>1</v>
      </c>
      <c r="K6" s="1261">
        <v>0</v>
      </c>
      <c r="L6" s="1258">
        <v>13</v>
      </c>
      <c r="M6" s="1260">
        <v>5</v>
      </c>
      <c r="N6" s="1258">
        <v>1</v>
      </c>
      <c r="O6" s="1261">
        <v>0</v>
      </c>
      <c r="P6" s="1258">
        <v>78</v>
      </c>
      <c r="Q6" s="1262">
        <v>103</v>
      </c>
    </row>
    <row r="7" spans="1:17" s="1267" customFormat="1" ht="18.75" customHeight="1">
      <c r="A7" s="1263" t="s">
        <v>318</v>
      </c>
      <c r="B7" s="1264">
        <v>9</v>
      </c>
      <c r="C7" s="1261">
        <v>15</v>
      </c>
      <c r="D7" s="1293">
        <v>0</v>
      </c>
      <c r="E7" s="1264">
        <v>0</v>
      </c>
      <c r="F7" s="1293">
        <v>0</v>
      </c>
      <c r="G7" s="1264">
        <v>0</v>
      </c>
      <c r="H7" s="1293">
        <v>0</v>
      </c>
      <c r="I7" s="1264">
        <v>0</v>
      </c>
      <c r="J7" s="1293">
        <v>1</v>
      </c>
      <c r="K7" s="1264">
        <v>0</v>
      </c>
      <c r="L7" s="1293">
        <v>1</v>
      </c>
      <c r="M7" s="1264">
        <v>0</v>
      </c>
      <c r="N7" s="1293">
        <v>1</v>
      </c>
      <c r="O7" s="1264">
        <v>0</v>
      </c>
      <c r="P7" s="1293">
        <v>12</v>
      </c>
      <c r="Q7" s="1266">
        <v>15</v>
      </c>
    </row>
    <row r="8" spans="1:17" s="1267" customFormat="1" ht="18.75" customHeight="1">
      <c r="A8" s="1263" t="s">
        <v>71</v>
      </c>
      <c r="B8" s="1264">
        <v>25</v>
      </c>
      <c r="C8" s="1261">
        <v>25</v>
      </c>
      <c r="D8" s="1293">
        <v>0</v>
      </c>
      <c r="E8" s="1264">
        <v>0</v>
      </c>
      <c r="F8" s="1293">
        <v>0</v>
      </c>
      <c r="G8" s="1264">
        <v>0</v>
      </c>
      <c r="H8" s="1293">
        <v>29</v>
      </c>
      <c r="I8" s="1261">
        <v>58</v>
      </c>
      <c r="J8" s="1293">
        <v>0</v>
      </c>
      <c r="K8" s="1264">
        <v>0</v>
      </c>
      <c r="L8" s="1293">
        <v>12</v>
      </c>
      <c r="M8" s="1261">
        <v>5</v>
      </c>
      <c r="N8" s="1293">
        <v>0</v>
      </c>
      <c r="O8" s="1264">
        <v>0</v>
      </c>
      <c r="P8" s="1293">
        <v>66</v>
      </c>
      <c r="Q8" s="1266">
        <v>88</v>
      </c>
    </row>
    <row r="9" spans="1:17" s="1270" customFormat="1" ht="18.75" customHeight="1">
      <c r="A9" s="694" t="s">
        <v>505</v>
      </c>
      <c r="B9" s="1268">
        <v>88</v>
      </c>
      <c r="C9" s="1259">
        <v>116</v>
      </c>
      <c r="D9" s="1293">
        <v>0</v>
      </c>
      <c r="E9" s="1259">
        <v>1</v>
      </c>
      <c r="F9" s="1293">
        <v>0</v>
      </c>
      <c r="G9" s="1264">
        <v>0</v>
      </c>
      <c r="H9" s="1294">
        <v>2354</v>
      </c>
      <c r="I9" s="1269">
        <v>2230</v>
      </c>
      <c r="J9" s="1268">
        <v>62</v>
      </c>
      <c r="K9" s="1269">
        <v>28</v>
      </c>
      <c r="L9" s="1268">
        <v>27</v>
      </c>
      <c r="M9" s="1269">
        <v>31</v>
      </c>
      <c r="N9" s="1268">
        <v>134</v>
      </c>
      <c r="O9" s="1269">
        <v>134</v>
      </c>
      <c r="P9" s="1262">
        <v>2665</v>
      </c>
      <c r="Q9" s="1262">
        <v>2540</v>
      </c>
    </row>
    <row r="10" spans="1:17" s="1270" customFormat="1" ht="18.75" customHeight="1">
      <c r="A10" s="695" t="s">
        <v>239</v>
      </c>
      <c r="B10" s="1265">
        <v>76</v>
      </c>
      <c r="C10" s="1259">
        <v>64</v>
      </c>
      <c r="D10" s="1293">
        <v>0</v>
      </c>
      <c r="E10" s="1259">
        <v>4</v>
      </c>
      <c r="F10" s="1265">
        <v>1</v>
      </c>
      <c r="G10" s="1259">
        <v>1</v>
      </c>
      <c r="H10" s="1265">
        <v>50</v>
      </c>
      <c r="I10" s="1269">
        <v>37</v>
      </c>
      <c r="J10" s="1265">
        <v>2</v>
      </c>
      <c r="K10" s="1264">
        <v>0</v>
      </c>
      <c r="L10" s="1295">
        <v>39</v>
      </c>
      <c r="M10" s="1269">
        <v>31</v>
      </c>
      <c r="N10" s="1265">
        <v>44</v>
      </c>
      <c r="O10" s="1269">
        <v>49</v>
      </c>
      <c r="P10" s="1265">
        <v>212</v>
      </c>
      <c r="Q10" s="1262">
        <v>186</v>
      </c>
    </row>
    <row r="11" spans="1:17" s="739" customFormat="1" ht="18.75" customHeight="1">
      <c r="A11" s="695" t="s">
        <v>472</v>
      </c>
      <c r="B11" s="1265">
        <v>2387</v>
      </c>
      <c r="C11" s="1259">
        <v>3182</v>
      </c>
      <c r="D11" s="1265">
        <v>11</v>
      </c>
      <c r="E11" s="1259">
        <v>16</v>
      </c>
      <c r="F11" s="1265">
        <v>26</v>
      </c>
      <c r="G11" s="1259">
        <v>44</v>
      </c>
      <c r="H11" s="1265">
        <v>2149</v>
      </c>
      <c r="I11" s="1259">
        <v>2047</v>
      </c>
      <c r="J11" s="1265">
        <v>213</v>
      </c>
      <c r="K11" s="1259">
        <v>156</v>
      </c>
      <c r="L11" s="1265">
        <v>428</v>
      </c>
      <c r="M11" s="1259">
        <v>496</v>
      </c>
      <c r="N11" s="1265">
        <v>1297</v>
      </c>
      <c r="O11" s="1259">
        <v>1143</v>
      </c>
      <c r="P11" s="1265">
        <v>6511</v>
      </c>
      <c r="Q11" s="1262">
        <v>7084</v>
      </c>
    </row>
    <row r="12" spans="1:17" s="1267" customFormat="1" ht="18.75" customHeight="1">
      <c r="A12" s="1271" t="s">
        <v>45</v>
      </c>
      <c r="B12" s="1272">
        <v>201</v>
      </c>
      <c r="C12" s="1273">
        <v>238</v>
      </c>
      <c r="D12" s="1293">
        <v>0</v>
      </c>
      <c r="E12" s="1264">
        <v>0</v>
      </c>
      <c r="F12" s="1293">
        <v>0</v>
      </c>
      <c r="G12" s="1264">
        <v>0</v>
      </c>
      <c r="H12" s="1293">
        <v>314</v>
      </c>
      <c r="I12" s="1273">
        <v>240</v>
      </c>
      <c r="J12" s="1272">
        <v>6</v>
      </c>
      <c r="K12" s="1273">
        <v>9</v>
      </c>
      <c r="L12" s="1272">
        <v>143</v>
      </c>
      <c r="M12" s="1273">
        <v>170</v>
      </c>
      <c r="N12" s="1272">
        <v>100</v>
      </c>
      <c r="O12" s="1273">
        <v>135</v>
      </c>
      <c r="P12" s="1272">
        <v>764</v>
      </c>
      <c r="Q12" s="1266">
        <v>792</v>
      </c>
    </row>
    <row r="13" spans="1:17" s="1267" customFormat="1" ht="18.75" customHeight="1">
      <c r="A13" s="1274" t="s">
        <v>108</v>
      </c>
      <c r="B13" s="1272">
        <v>49</v>
      </c>
      <c r="C13" s="1273">
        <v>31</v>
      </c>
      <c r="D13" s="1293">
        <v>0</v>
      </c>
      <c r="E13" s="1264">
        <v>0</v>
      </c>
      <c r="F13" s="1293">
        <v>0</v>
      </c>
      <c r="G13" s="1264">
        <v>0</v>
      </c>
      <c r="H13" s="1293">
        <v>48</v>
      </c>
      <c r="I13" s="1273">
        <v>53</v>
      </c>
      <c r="J13" s="1272">
        <v>7</v>
      </c>
      <c r="K13" s="1273">
        <v>6</v>
      </c>
      <c r="L13" s="1272">
        <v>16</v>
      </c>
      <c r="M13" s="1273">
        <v>26</v>
      </c>
      <c r="N13" s="1272">
        <v>81</v>
      </c>
      <c r="O13" s="1273">
        <v>38</v>
      </c>
      <c r="P13" s="1272">
        <v>201</v>
      </c>
      <c r="Q13" s="1266">
        <v>154</v>
      </c>
    </row>
    <row r="14" spans="1:17" s="1267" customFormat="1" ht="18.75" customHeight="1">
      <c r="A14" s="1274" t="s">
        <v>111</v>
      </c>
      <c r="B14" s="1272">
        <v>1982</v>
      </c>
      <c r="C14" s="1273">
        <v>2756</v>
      </c>
      <c r="D14" s="1272">
        <v>11</v>
      </c>
      <c r="E14" s="1273">
        <v>15</v>
      </c>
      <c r="F14" s="1272">
        <v>26</v>
      </c>
      <c r="G14" s="1273">
        <v>43</v>
      </c>
      <c r="H14" s="1272">
        <v>1115</v>
      </c>
      <c r="I14" s="1273">
        <v>1008</v>
      </c>
      <c r="J14" s="1272">
        <v>163</v>
      </c>
      <c r="K14" s="1273">
        <v>121</v>
      </c>
      <c r="L14" s="1272">
        <v>223</v>
      </c>
      <c r="M14" s="1273">
        <v>269</v>
      </c>
      <c r="N14" s="1272">
        <v>922</v>
      </c>
      <c r="O14" s="1273">
        <v>785</v>
      </c>
      <c r="P14" s="1272">
        <v>4442</v>
      </c>
      <c r="Q14" s="1262">
        <v>4997</v>
      </c>
    </row>
    <row r="15" spans="1:17" s="739" customFormat="1" ht="18.75" customHeight="1">
      <c r="A15" s="1275" t="s">
        <v>499</v>
      </c>
      <c r="B15" s="1265">
        <v>715</v>
      </c>
      <c r="C15" s="1259">
        <v>978</v>
      </c>
      <c r="D15" s="1265">
        <v>5</v>
      </c>
      <c r="E15" s="1259">
        <v>8</v>
      </c>
      <c r="F15" s="1265">
        <v>12</v>
      </c>
      <c r="G15" s="1259">
        <v>24</v>
      </c>
      <c r="H15" s="1265">
        <v>141</v>
      </c>
      <c r="I15" s="1259">
        <v>62</v>
      </c>
      <c r="J15" s="1265">
        <v>52</v>
      </c>
      <c r="K15" s="1259">
        <v>46</v>
      </c>
      <c r="L15" s="1265">
        <v>84</v>
      </c>
      <c r="M15" s="1259">
        <v>102</v>
      </c>
      <c r="N15" s="1265">
        <v>371</v>
      </c>
      <c r="O15" s="1259">
        <v>298</v>
      </c>
      <c r="P15" s="1265">
        <v>1380</v>
      </c>
      <c r="Q15" s="1262">
        <v>1518</v>
      </c>
    </row>
    <row r="16" spans="1:17" s="739" customFormat="1" ht="18.75" customHeight="1">
      <c r="A16" s="1275" t="s">
        <v>500</v>
      </c>
      <c r="B16" s="1265">
        <v>356</v>
      </c>
      <c r="C16" s="1259">
        <v>549</v>
      </c>
      <c r="D16" s="1265">
        <v>6</v>
      </c>
      <c r="E16" s="1259">
        <v>5</v>
      </c>
      <c r="F16" s="1265">
        <v>3</v>
      </c>
      <c r="G16" s="1259">
        <v>9</v>
      </c>
      <c r="H16" s="1265">
        <v>58</v>
      </c>
      <c r="I16" s="1259">
        <v>44</v>
      </c>
      <c r="J16" s="1265">
        <v>8</v>
      </c>
      <c r="K16" s="1259">
        <v>5</v>
      </c>
      <c r="L16" s="1265">
        <v>29</v>
      </c>
      <c r="M16" s="1259">
        <v>33</v>
      </c>
      <c r="N16" s="1265">
        <v>81</v>
      </c>
      <c r="O16" s="1259">
        <v>94</v>
      </c>
      <c r="P16" s="1265">
        <v>541</v>
      </c>
      <c r="Q16" s="1262">
        <v>739</v>
      </c>
    </row>
    <row r="17" spans="1:17" s="739" customFormat="1" ht="27" customHeight="1">
      <c r="A17" s="694" t="s">
        <v>501</v>
      </c>
      <c r="B17" s="1265">
        <v>911</v>
      </c>
      <c r="C17" s="1259">
        <v>1229</v>
      </c>
      <c r="D17" s="1293">
        <v>0</v>
      </c>
      <c r="E17" s="1259">
        <v>2</v>
      </c>
      <c r="F17" s="1265">
        <v>11</v>
      </c>
      <c r="G17" s="1259">
        <v>10</v>
      </c>
      <c r="H17" s="1265">
        <v>916</v>
      </c>
      <c r="I17" s="1259">
        <v>902</v>
      </c>
      <c r="J17" s="1265">
        <v>103</v>
      </c>
      <c r="K17" s="1259">
        <v>70</v>
      </c>
      <c r="L17" s="1265">
        <v>110</v>
      </c>
      <c r="M17" s="1259">
        <v>134</v>
      </c>
      <c r="N17" s="1265">
        <v>470</v>
      </c>
      <c r="O17" s="1259">
        <v>393</v>
      </c>
      <c r="P17" s="1265">
        <v>2521</v>
      </c>
      <c r="Q17" s="1262">
        <v>2740</v>
      </c>
    </row>
    <row r="18" spans="1:17" s="1276" customFormat="1" ht="18.75" customHeight="1">
      <c r="A18" s="1274" t="s">
        <v>325</v>
      </c>
      <c r="B18" s="1272">
        <v>155</v>
      </c>
      <c r="C18" s="1273">
        <v>157</v>
      </c>
      <c r="D18" s="1293">
        <v>0</v>
      </c>
      <c r="E18" s="1273">
        <v>1</v>
      </c>
      <c r="F18" s="1293">
        <v>0</v>
      </c>
      <c r="G18" s="1273">
        <v>1</v>
      </c>
      <c r="H18" s="1272">
        <v>672</v>
      </c>
      <c r="I18" s="1273">
        <v>746</v>
      </c>
      <c r="J18" s="1272">
        <v>37</v>
      </c>
      <c r="K18" s="1273">
        <v>20</v>
      </c>
      <c r="L18" s="1272">
        <v>46</v>
      </c>
      <c r="M18" s="1273">
        <v>31</v>
      </c>
      <c r="N18" s="1272">
        <v>194</v>
      </c>
      <c r="O18" s="1273">
        <v>185</v>
      </c>
      <c r="P18" s="1272">
        <v>1104</v>
      </c>
      <c r="Q18" s="1266">
        <v>1141</v>
      </c>
    </row>
    <row r="19" spans="1:17" ht="18.75" customHeight="1">
      <c r="A19" s="694" t="s">
        <v>23</v>
      </c>
      <c r="B19" s="1265">
        <v>222</v>
      </c>
      <c r="C19" s="1259">
        <v>212</v>
      </c>
      <c r="D19" s="1293">
        <v>0</v>
      </c>
      <c r="E19" s="1264">
        <v>0</v>
      </c>
      <c r="F19" s="1293">
        <v>0</v>
      </c>
      <c r="G19" s="1264">
        <v>0</v>
      </c>
      <c r="H19" s="1295">
        <v>1943</v>
      </c>
      <c r="I19" s="1259">
        <v>1812</v>
      </c>
      <c r="J19" s="1265">
        <v>19</v>
      </c>
      <c r="K19" s="1259">
        <v>9</v>
      </c>
      <c r="L19" s="1265">
        <v>23</v>
      </c>
      <c r="M19" s="1259">
        <v>27</v>
      </c>
      <c r="N19" s="1265">
        <v>15</v>
      </c>
      <c r="O19" s="1259">
        <v>8</v>
      </c>
      <c r="P19" s="1265">
        <v>2222</v>
      </c>
      <c r="Q19" s="1262">
        <v>2068</v>
      </c>
    </row>
    <row r="20" spans="1:17" ht="18.75" customHeight="1">
      <c r="A20" s="694" t="s">
        <v>789</v>
      </c>
      <c r="B20" s="1265">
        <v>175</v>
      </c>
      <c r="C20" s="1259">
        <v>144</v>
      </c>
      <c r="D20" s="1293">
        <v>0</v>
      </c>
      <c r="E20" s="1264">
        <v>0</v>
      </c>
      <c r="F20" s="1293">
        <v>0</v>
      </c>
      <c r="G20" s="1264">
        <v>0</v>
      </c>
      <c r="H20" s="1295">
        <v>84119</v>
      </c>
      <c r="I20" s="1259">
        <v>67797</v>
      </c>
      <c r="J20" s="1265">
        <v>1</v>
      </c>
      <c r="K20" s="1259">
        <v>8</v>
      </c>
      <c r="L20" s="1265">
        <v>144</v>
      </c>
      <c r="M20" s="1259">
        <v>241</v>
      </c>
      <c r="N20" s="1265">
        <v>10</v>
      </c>
      <c r="O20" s="1259">
        <v>4</v>
      </c>
      <c r="P20" s="1265">
        <v>84449</v>
      </c>
      <c r="Q20" s="1262">
        <v>68194</v>
      </c>
    </row>
    <row r="21" spans="1:17" ht="18.75" customHeight="1">
      <c r="A21" s="694" t="s">
        <v>141</v>
      </c>
      <c r="B21" s="1265">
        <v>29</v>
      </c>
      <c r="C21" s="1259">
        <v>35</v>
      </c>
      <c r="D21" s="1293">
        <v>0</v>
      </c>
      <c r="E21" s="1264">
        <v>0</v>
      </c>
      <c r="F21" s="1293">
        <v>0</v>
      </c>
      <c r="G21" s="1264">
        <v>0</v>
      </c>
      <c r="H21" s="1295">
        <v>3372</v>
      </c>
      <c r="I21" s="1259">
        <v>2272</v>
      </c>
      <c r="J21" s="1265">
        <v>64</v>
      </c>
      <c r="K21" s="1259">
        <v>17</v>
      </c>
      <c r="L21" s="1265">
        <v>5</v>
      </c>
      <c r="M21" s="1259">
        <v>3</v>
      </c>
      <c r="N21" s="1265">
        <v>11</v>
      </c>
      <c r="O21" s="1259">
        <v>6</v>
      </c>
      <c r="P21" s="1265">
        <v>3481</v>
      </c>
      <c r="Q21" s="1262">
        <v>2333</v>
      </c>
    </row>
    <row r="22" spans="1:17" ht="18.75" customHeight="1">
      <c r="A22" s="694" t="s">
        <v>215</v>
      </c>
      <c r="B22" s="1265">
        <v>1123</v>
      </c>
      <c r="C22" s="1259">
        <v>1308</v>
      </c>
      <c r="D22" s="1265">
        <v>37</v>
      </c>
      <c r="E22" s="1259">
        <v>48</v>
      </c>
      <c r="F22" s="1265">
        <v>5</v>
      </c>
      <c r="G22" s="1259">
        <v>1</v>
      </c>
      <c r="H22" s="1265">
        <v>11006</v>
      </c>
      <c r="I22" s="1259">
        <v>10497</v>
      </c>
      <c r="J22" s="1265">
        <v>31</v>
      </c>
      <c r="K22" s="1259">
        <v>19</v>
      </c>
      <c r="L22" s="1265">
        <v>153</v>
      </c>
      <c r="M22" s="1259">
        <v>138</v>
      </c>
      <c r="N22" s="1265">
        <v>480</v>
      </c>
      <c r="O22" s="1259">
        <v>462</v>
      </c>
      <c r="P22" s="1265">
        <v>12835</v>
      </c>
      <c r="Q22" s="1262">
        <v>12473</v>
      </c>
    </row>
    <row r="23" spans="1:19" s="619" customFormat="1" ht="23.25" customHeight="1">
      <c r="A23" s="697" t="s">
        <v>236</v>
      </c>
      <c r="B23" s="1277">
        <v>4134</v>
      </c>
      <c r="C23" s="1277">
        <v>5101</v>
      </c>
      <c r="D23" s="1278">
        <v>48</v>
      </c>
      <c r="E23" s="1279">
        <v>69</v>
      </c>
      <c r="F23" s="1277">
        <v>32</v>
      </c>
      <c r="G23" s="1277">
        <v>46</v>
      </c>
      <c r="H23" s="1278">
        <v>105022</v>
      </c>
      <c r="I23" s="1279">
        <v>86750</v>
      </c>
      <c r="J23" s="1277">
        <v>393</v>
      </c>
      <c r="K23" s="1277">
        <v>237</v>
      </c>
      <c r="L23" s="1278">
        <v>832</v>
      </c>
      <c r="M23" s="1279">
        <v>972</v>
      </c>
      <c r="N23" s="1277">
        <v>1992</v>
      </c>
      <c r="O23" s="1277">
        <v>1806</v>
      </c>
      <c r="P23" s="1278">
        <v>112453</v>
      </c>
      <c r="Q23" s="1277">
        <v>94981</v>
      </c>
      <c r="S23" s="1280"/>
    </row>
    <row r="24" spans="1:17" ht="4.5" customHeight="1">
      <c r="A24" s="1281"/>
      <c r="B24" s="1282"/>
      <c r="C24" s="1282"/>
      <c r="D24" s="1282"/>
      <c r="E24" s="1282"/>
      <c r="F24" s="1282"/>
      <c r="G24" s="1282"/>
      <c r="H24" s="1282"/>
      <c r="I24" s="1282"/>
      <c r="J24" s="1282"/>
      <c r="K24" s="1282"/>
      <c r="L24" s="1282"/>
      <c r="M24" s="1282"/>
      <c r="N24" s="1282"/>
      <c r="O24" s="1282"/>
      <c r="P24" s="1282"/>
      <c r="Q24" s="1282"/>
    </row>
    <row r="25" spans="1:18" ht="18" customHeight="1">
      <c r="A25" s="1646" t="s">
        <v>502</v>
      </c>
      <c r="B25" s="1646"/>
      <c r="C25" s="1283"/>
      <c r="D25" s="621" t="s">
        <v>503</v>
      </c>
      <c r="M25" s="1284"/>
      <c r="O25" s="672" t="s">
        <v>769</v>
      </c>
      <c r="P25" s="1284"/>
      <c r="Q25" s="1284"/>
      <c r="R25" s="1285"/>
    </row>
    <row r="26" spans="1:12" ht="18" customHeight="1">
      <c r="A26" s="621" t="s">
        <v>504</v>
      </c>
      <c r="B26" s="86"/>
      <c r="C26" s="1283"/>
      <c r="D26" s="1284" t="s">
        <v>776</v>
      </c>
      <c r="F26" s="1283"/>
      <c r="G26" s="1283"/>
      <c r="H26" s="1283"/>
      <c r="I26" s="1283"/>
      <c r="J26" s="1283"/>
      <c r="K26" s="1283"/>
      <c r="L26" s="1283"/>
    </row>
    <row r="27" spans="7:17" ht="15" customHeight="1" hidden="1"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1282"/>
    </row>
    <row r="28" ht="18" customHeight="1"/>
    <row r="29" spans="2:17" s="1286" customFormat="1" ht="12">
      <c r="B29" s="1287"/>
      <c r="C29" s="1287"/>
      <c r="D29" s="1287"/>
      <c r="E29" s="1287"/>
      <c r="F29" s="1287"/>
      <c r="G29" s="1287"/>
      <c r="H29" s="1287"/>
      <c r="I29" s="1287"/>
      <c r="J29" s="1287"/>
      <c r="K29" s="1287"/>
      <c r="L29" s="1287"/>
      <c r="M29" s="1287"/>
      <c r="N29" s="1287"/>
      <c r="O29" s="1287"/>
      <c r="P29" s="1287"/>
      <c r="Q29" s="1287"/>
    </row>
    <row r="30" spans="2:17" ht="12">
      <c r="B30" s="1288"/>
      <c r="C30" s="1288"/>
      <c r="D30" s="1288"/>
      <c r="E30" s="1288"/>
      <c r="F30" s="1288"/>
      <c r="G30" s="1288"/>
      <c r="H30" s="1288"/>
      <c r="I30" s="1288"/>
      <c r="J30" s="1288"/>
      <c r="K30" s="1288"/>
      <c r="L30" s="1288"/>
      <c r="M30" s="1288"/>
      <c r="N30" s="1288"/>
      <c r="O30" s="1288"/>
      <c r="P30" s="1288"/>
      <c r="Q30" s="1288"/>
    </row>
    <row r="31" spans="2:17" ht="12">
      <c r="B31" s="1288"/>
      <c r="C31" s="1288"/>
      <c r="D31" s="1288"/>
      <c r="E31" s="1288"/>
      <c r="F31" s="1288"/>
      <c r="G31" s="1288"/>
      <c r="H31" s="1288"/>
      <c r="I31" s="1288"/>
      <c r="J31" s="1288"/>
      <c r="K31" s="1288"/>
      <c r="L31" s="1288"/>
      <c r="M31" s="1288"/>
      <c r="N31" s="1288"/>
      <c r="O31" s="1288"/>
      <c r="P31" s="1288"/>
      <c r="Q31" s="1288"/>
    </row>
    <row r="32" spans="2:17" ht="12">
      <c r="B32" s="1288"/>
      <c r="D32" s="1288"/>
      <c r="E32" s="1288"/>
      <c r="F32" s="1288"/>
      <c r="G32" s="1288"/>
      <c r="H32" s="1288"/>
      <c r="I32" s="1288"/>
      <c r="J32" s="1288"/>
      <c r="K32" s="1288"/>
      <c r="L32" s="1288"/>
      <c r="M32" s="1288"/>
      <c r="N32" s="1288"/>
      <c r="O32" s="1288"/>
      <c r="P32" s="1288"/>
      <c r="Q32" s="1288"/>
    </row>
    <row r="34" spans="2:17" ht="12">
      <c r="B34" s="1288"/>
      <c r="C34" s="1288"/>
      <c r="D34" s="1288"/>
      <c r="E34" s="1288"/>
      <c r="F34" s="1288"/>
      <c r="G34" s="1288"/>
      <c r="H34" s="1288"/>
      <c r="I34" s="1288"/>
      <c r="J34" s="1288"/>
      <c r="K34" s="1288"/>
      <c r="L34" s="1288"/>
      <c r="M34" s="1288"/>
      <c r="N34" s="1288"/>
      <c r="O34" s="1288"/>
      <c r="P34" s="1288"/>
      <c r="Q34" s="1288"/>
    </row>
    <row r="35" spans="2:17" ht="12">
      <c r="B35" s="1288"/>
      <c r="C35" s="1288"/>
      <c r="D35" s="1288"/>
      <c r="E35" s="1288"/>
      <c r="F35" s="1288"/>
      <c r="G35" s="1288"/>
      <c r="H35" s="1288"/>
      <c r="I35" s="1288"/>
      <c r="J35" s="1288"/>
      <c r="K35" s="1288"/>
      <c r="L35" s="1288"/>
      <c r="M35" s="1288"/>
      <c r="N35" s="1288"/>
      <c r="O35" s="1288"/>
      <c r="P35" s="1288"/>
      <c r="Q35" s="1288"/>
    </row>
  </sheetData>
  <sheetProtection/>
  <mergeCells count="11">
    <mergeCell ref="J4:K4"/>
    <mergeCell ref="L4:M4"/>
    <mergeCell ref="N4:O4"/>
    <mergeCell ref="A1:Q1"/>
    <mergeCell ref="P4:Q4"/>
    <mergeCell ref="A25:B25"/>
    <mergeCell ref="A4:A5"/>
    <mergeCell ref="B4:C4"/>
    <mergeCell ref="D4:E4"/>
    <mergeCell ref="F4:G4"/>
    <mergeCell ref="H4:I4"/>
  </mergeCells>
  <hyperlinks>
    <hyperlink ref="A2" location="Contents!A38" display="Back to Contents"/>
  </hyperlinks>
  <printOptions verticalCentered="1"/>
  <pageMargins left="0.748031496062992" right="0.15748031496063" top="0.511811023622047" bottom="0.511811023622047" header="0.511811023622047" footer="0.31496062992126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24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23.00390625" style="262" customWidth="1"/>
    <col min="2" max="3" width="7.421875" style="259" customWidth="1"/>
    <col min="4" max="4" width="6.8515625" style="259" customWidth="1"/>
    <col min="5" max="5" width="7.421875" style="259" customWidth="1"/>
    <col min="6" max="6" width="6.8515625" style="259" customWidth="1"/>
    <col min="7" max="8" width="7.421875" style="260" customWidth="1"/>
    <col min="9" max="9" width="6.8515625" style="260" customWidth="1"/>
    <col min="10" max="10" width="7.421875" style="260" customWidth="1"/>
    <col min="11" max="11" width="7.140625" style="260" customWidth="1"/>
    <col min="12" max="13" width="7.421875" style="260" customWidth="1"/>
    <col min="14" max="14" width="6.8515625" style="260" customWidth="1"/>
    <col min="15" max="15" width="7.421875" style="260" customWidth="1"/>
    <col min="16" max="16" width="7.140625" style="260" customWidth="1"/>
    <col min="17" max="17" width="8.140625" style="260" customWidth="1"/>
    <col min="18" max="16384" width="9.140625" style="260" customWidth="1"/>
  </cols>
  <sheetData>
    <row r="1" spans="1:6" s="253" customFormat="1" ht="21" customHeight="1">
      <c r="A1" s="22" t="s">
        <v>732</v>
      </c>
      <c r="B1" s="22"/>
      <c r="C1" s="22"/>
      <c r="D1" s="22"/>
      <c r="E1" s="22"/>
      <c r="F1" s="22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16" s="253" customFormat="1" ht="16.5" customHeight="1">
      <c r="A3" s="254"/>
      <c r="B3" s="241"/>
      <c r="C3" s="241"/>
      <c r="D3" s="241"/>
      <c r="E3" s="241"/>
      <c r="F3" s="241"/>
      <c r="J3" s="445"/>
      <c r="K3" s="445"/>
      <c r="O3" s="1453" t="s">
        <v>17</v>
      </c>
      <c r="P3" s="1453"/>
    </row>
    <row r="4" spans="1:16" s="253" customFormat="1" ht="18" customHeight="1">
      <c r="A4" s="1454" t="s">
        <v>426</v>
      </c>
      <c r="B4" s="1456">
        <v>2015</v>
      </c>
      <c r="C4" s="1457"/>
      <c r="D4" s="1457"/>
      <c r="E4" s="1457"/>
      <c r="F4" s="1458"/>
      <c r="G4" s="1456">
        <v>2016</v>
      </c>
      <c r="H4" s="1457"/>
      <c r="I4" s="1457"/>
      <c r="J4" s="1457"/>
      <c r="K4" s="1458"/>
      <c r="L4" s="1457">
        <v>2017</v>
      </c>
      <c r="M4" s="1457"/>
      <c r="N4" s="1457"/>
      <c r="O4" s="1457"/>
      <c r="P4" s="1457"/>
    </row>
    <row r="5" spans="1:16" s="256" customFormat="1" ht="26.25" customHeight="1">
      <c r="A5" s="1455"/>
      <c r="B5" s="329" t="s">
        <v>27</v>
      </c>
      <c r="C5" s="255" t="s">
        <v>28</v>
      </c>
      <c r="D5" s="255" t="s">
        <v>29</v>
      </c>
      <c r="E5" s="255" t="s">
        <v>30</v>
      </c>
      <c r="F5" s="330" t="s">
        <v>31</v>
      </c>
      <c r="G5" s="329" t="s">
        <v>27</v>
      </c>
      <c r="H5" s="255" t="s">
        <v>28</v>
      </c>
      <c r="I5" s="255" t="s">
        <v>29</v>
      </c>
      <c r="J5" s="255" t="s">
        <v>30</v>
      </c>
      <c r="K5" s="330" t="s">
        <v>31</v>
      </c>
      <c r="L5" s="255" t="s">
        <v>27</v>
      </c>
      <c r="M5" s="255" t="s">
        <v>28</v>
      </c>
      <c r="N5" s="255" t="s">
        <v>29</v>
      </c>
      <c r="O5" s="255" t="s">
        <v>30</v>
      </c>
      <c r="P5" s="255" t="s">
        <v>31</v>
      </c>
    </row>
    <row r="6" spans="1:19" s="14" customFormat="1" ht="27" customHeight="1">
      <c r="A6" s="11" t="s">
        <v>32</v>
      </c>
      <c r="B6" s="12">
        <v>1003</v>
      </c>
      <c r="C6" s="13">
        <v>5280</v>
      </c>
      <c r="D6" s="13">
        <v>24</v>
      </c>
      <c r="E6" s="13">
        <v>43347</v>
      </c>
      <c r="F6" s="331">
        <v>49654</v>
      </c>
      <c r="G6" s="12">
        <v>1131</v>
      </c>
      <c r="H6" s="13">
        <v>5817</v>
      </c>
      <c r="I6" s="13">
        <v>43</v>
      </c>
      <c r="J6" s="13">
        <v>36300</v>
      </c>
      <c r="K6" s="331">
        <v>43291</v>
      </c>
      <c r="L6" s="13">
        <v>1118</v>
      </c>
      <c r="M6" s="13">
        <v>5643</v>
      </c>
      <c r="N6" s="13">
        <v>89</v>
      </c>
      <c r="O6" s="13">
        <v>26927</v>
      </c>
      <c r="P6" s="30">
        <v>33777</v>
      </c>
      <c r="R6" s="610"/>
      <c r="S6" s="610"/>
    </row>
    <row r="7" spans="1:19" s="14" customFormat="1" ht="27" customHeight="1">
      <c r="A7" s="11" t="s">
        <v>33</v>
      </c>
      <c r="B7" s="12">
        <v>597</v>
      </c>
      <c r="C7" s="13">
        <v>3169</v>
      </c>
      <c r="D7" s="13">
        <v>28</v>
      </c>
      <c r="E7" s="13">
        <v>14868</v>
      </c>
      <c r="F7" s="331">
        <v>18662</v>
      </c>
      <c r="G7" s="12">
        <v>660</v>
      </c>
      <c r="H7" s="13">
        <v>3570</v>
      </c>
      <c r="I7" s="13">
        <v>31</v>
      </c>
      <c r="J7" s="13">
        <v>12971</v>
      </c>
      <c r="K7" s="331">
        <v>17232</v>
      </c>
      <c r="L7" s="13">
        <v>756</v>
      </c>
      <c r="M7" s="13">
        <v>4080</v>
      </c>
      <c r="N7" s="13">
        <v>48</v>
      </c>
      <c r="O7" s="13">
        <v>15853</v>
      </c>
      <c r="P7" s="30">
        <v>20737</v>
      </c>
      <c r="R7" s="610"/>
      <c r="S7" s="610"/>
    </row>
    <row r="8" spans="1:19" s="14" customFormat="1" ht="27" customHeight="1">
      <c r="A8" s="11" t="s">
        <v>34</v>
      </c>
      <c r="B8" s="12">
        <v>535</v>
      </c>
      <c r="C8" s="13">
        <v>2751</v>
      </c>
      <c r="D8" s="13">
        <v>27</v>
      </c>
      <c r="E8" s="13">
        <v>16390</v>
      </c>
      <c r="F8" s="331">
        <v>19703</v>
      </c>
      <c r="G8" s="12">
        <v>453</v>
      </c>
      <c r="H8" s="13">
        <v>2466</v>
      </c>
      <c r="I8" s="13">
        <v>43</v>
      </c>
      <c r="J8" s="13">
        <v>17131</v>
      </c>
      <c r="K8" s="331">
        <v>20093</v>
      </c>
      <c r="L8" s="13">
        <v>554</v>
      </c>
      <c r="M8" s="13">
        <v>2679</v>
      </c>
      <c r="N8" s="13">
        <v>34</v>
      </c>
      <c r="O8" s="13">
        <v>21988</v>
      </c>
      <c r="P8" s="30">
        <v>25255</v>
      </c>
      <c r="R8" s="610"/>
      <c r="S8" s="610"/>
    </row>
    <row r="9" spans="1:19" s="14" customFormat="1" ht="27" customHeight="1">
      <c r="A9" s="11" t="s">
        <v>35</v>
      </c>
      <c r="B9" s="12">
        <v>818</v>
      </c>
      <c r="C9" s="13">
        <v>7714</v>
      </c>
      <c r="D9" s="13">
        <v>80</v>
      </c>
      <c r="E9" s="13">
        <v>43081</v>
      </c>
      <c r="F9" s="331">
        <v>51693</v>
      </c>
      <c r="G9" s="12">
        <v>963</v>
      </c>
      <c r="H9" s="13">
        <v>8140</v>
      </c>
      <c r="I9" s="13">
        <v>102</v>
      </c>
      <c r="J9" s="13">
        <v>34819</v>
      </c>
      <c r="K9" s="331">
        <v>44024</v>
      </c>
      <c r="L9" s="13">
        <v>941</v>
      </c>
      <c r="M9" s="13">
        <v>8928</v>
      </c>
      <c r="N9" s="13">
        <v>103</v>
      </c>
      <c r="O9" s="13">
        <v>45449</v>
      </c>
      <c r="P9" s="30">
        <v>55421</v>
      </c>
      <c r="R9" s="610"/>
      <c r="S9" s="610"/>
    </row>
    <row r="10" spans="1:19" s="14" customFormat="1" ht="27" customHeight="1">
      <c r="A10" s="11" t="s">
        <v>36</v>
      </c>
      <c r="B10" s="12">
        <v>560</v>
      </c>
      <c r="C10" s="13">
        <v>3651</v>
      </c>
      <c r="D10" s="13">
        <v>9</v>
      </c>
      <c r="E10" s="13">
        <v>17110</v>
      </c>
      <c r="F10" s="331">
        <v>21330</v>
      </c>
      <c r="G10" s="12">
        <v>525</v>
      </c>
      <c r="H10" s="13">
        <v>3577</v>
      </c>
      <c r="I10" s="13">
        <v>33</v>
      </c>
      <c r="J10" s="13">
        <v>34051</v>
      </c>
      <c r="K10" s="331">
        <v>38186</v>
      </c>
      <c r="L10" s="13">
        <v>524</v>
      </c>
      <c r="M10" s="13">
        <v>3119</v>
      </c>
      <c r="N10" s="13">
        <v>36</v>
      </c>
      <c r="O10" s="13">
        <v>24257</v>
      </c>
      <c r="P10" s="30">
        <v>27936</v>
      </c>
      <c r="R10" s="610"/>
      <c r="S10" s="610"/>
    </row>
    <row r="11" spans="1:19" s="14" customFormat="1" ht="27" customHeight="1">
      <c r="A11" s="11" t="s">
        <v>37</v>
      </c>
      <c r="B11" s="12">
        <v>586</v>
      </c>
      <c r="C11" s="13">
        <v>5434</v>
      </c>
      <c r="D11" s="13">
        <v>22</v>
      </c>
      <c r="E11" s="13">
        <v>21008</v>
      </c>
      <c r="F11" s="331">
        <v>27050</v>
      </c>
      <c r="G11" s="12">
        <v>631</v>
      </c>
      <c r="H11" s="13">
        <v>5286</v>
      </c>
      <c r="I11" s="13">
        <v>38</v>
      </c>
      <c r="J11" s="13">
        <v>27769</v>
      </c>
      <c r="K11" s="331">
        <v>33724</v>
      </c>
      <c r="L11" s="13">
        <v>673</v>
      </c>
      <c r="M11" s="13">
        <v>5393</v>
      </c>
      <c r="N11" s="13">
        <v>48</v>
      </c>
      <c r="O11" s="13">
        <v>22403</v>
      </c>
      <c r="P11" s="30">
        <v>28517</v>
      </c>
      <c r="R11" s="610"/>
      <c r="S11" s="610"/>
    </row>
    <row r="12" spans="1:19" s="14" customFormat="1" ht="24" customHeight="1">
      <c r="A12" s="11" t="s">
        <v>321</v>
      </c>
      <c r="B12" s="12"/>
      <c r="C12" s="13"/>
      <c r="D12" s="13"/>
      <c r="E12" s="13"/>
      <c r="F12" s="331"/>
      <c r="G12" s="12"/>
      <c r="H12" s="13"/>
      <c r="I12" s="13"/>
      <c r="J12" s="13"/>
      <c r="K12" s="331"/>
      <c r="L12" s="13"/>
      <c r="M12" s="13"/>
      <c r="N12" s="13"/>
      <c r="O12" s="13"/>
      <c r="P12" s="30"/>
      <c r="R12" s="610"/>
      <c r="S12" s="610"/>
    </row>
    <row r="13" spans="1:19" s="14" customFormat="1" ht="24" customHeight="1">
      <c r="A13" s="415" t="s">
        <v>5</v>
      </c>
      <c r="B13" s="12">
        <v>398</v>
      </c>
      <c r="C13" s="13">
        <v>3950</v>
      </c>
      <c r="D13" s="13">
        <v>28</v>
      </c>
      <c r="E13" s="13">
        <v>23258</v>
      </c>
      <c r="F13" s="331">
        <v>27634</v>
      </c>
      <c r="G13" s="12">
        <v>481</v>
      </c>
      <c r="H13" s="13">
        <v>4395</v>
      </c>
      <c r="I13" s="13">
        <v>30</v>
      </c>
      <c r="J13" s="13">
        <v>17373</v>
      </c>
      <c r="K13" s="331">
        <v>22279</v>
      </c>
      <c r="L13" s="13">
        <v>501</v>
      </c>
      <c r="M13" s="13">
        <v>4775</v>
      </c>
      <c r="N13" s="13">
        <v>23</v>
      </c>
      <c r="O13" s="13">
        <v>17022</v>
      </c>
      <c r="P13" s="30">
        <v>22321</v>
      </c>
      <c r="R13" s="610"/>
      <c r="S13" s="610"/>
    </row>
    <row r="14" spans="1:19" s="14" customFormat="1" ht="24" customHeight="1">
      <c r="A14" s="415" t="s">
        <v>9</v>
      </c>
      <c r="B14" s="12">
        <v>182</v>
      </c>
      <c r="C14" s="13">
        <v>1978</v>
      </c>
      <c r="D14" s="13">
        <v>6</v>
      </c>
      <c r="E14" s="13">
        <v>15277</v>
      </c>
      <c r="F14" s="331">
        <v>17443</v>
      </c>
      <c r="G14" s="12">
        <v>132</v>
      </c>
      <c r="H14" s="13">
        <v>1743</v>
      </c>
      <c r="I14" s="13">
        <v>7</v>
      </c>
      <c r="J14" s="13">
        <v>13462</v>
      </c>
      <c r="K14" s="331">
        <v>15344</v>
      </c>
      <c r="L14" s="13">
        <v>166</v>
      </c>
      <c r="M14" s="13">
        <v>1915</v>
      </c>
      <c r="N14" s="13">
        <v>21</v>
      </c>
      <c r="O14" s="13">
        <v>11095</v>
      </c>
      <c r="P14" s="30">
        <v>13197</v>
      </c>
      <c r="R14" s="610"/>
      <c r="S14" s="610"/>
    </row>
    <row r="15" spans="1:19" s="14" customFormat="1" ht="24" customHeight="1">
      <c r="A15" s="11" t="s">
        <v>38</v>
      </c>
      <c r="B15" s="12">
        <v>24</v>
      </c>
      <c r="C15" s="13">
        <v>190</v>
      </c>
      <c r="D15" s="13">
        <v>3103</v>
      </c>
      <c r="E15" s="13">
        <v>96</v>
      </c>
      <c r="F15" s="331">
        <v>3413</v>
      </c>
      <c r="G15" s="12">
        <v>17</v>
      </c>
      <c r="H15" s="13">
        <v>224</v>
      </c>
      <c r="I15" s="13">
        <v>2950</v>
      </c>
      <c r="J15" s="13">
        <v>88</v>
      </c>
      <c r="K15" s="331">
        <v>3279</v>
      </c>
      <c r="L15" s="13">
        <v>19</v>
      </c>
      <c r="M15" s="13">
        <v>199</v>
      </c>
      <c r="N15" s="13">
        <v>3193</v>
      </c>
      <c r="O15" s="13">
        <v>86</v>
      </c>
      <c r="P15" s="30">
        <v>3497</v>
      </c>
      <c r="R15" s="610"/>
      <c r="S15" s="610"/>
    </row>
    <row r="16" spans="1:19" s="14" customFormat="1" ht="29.25" customHeight="1">
      <c r="A16" s="11" t="s">
        <v>362</v>
      </c>
      <c r="B16" s="1356" t="s">
        <v>771</v>
      </c>
      <c r="C16" s="1225" t="s">
        <v>771</v>
      </c>
      <c r="D16" s="1225" t="s">
        <v>771</v>
      </c>
      <c r="E16" s="13">
        <v>19078</v>
      </c>
      <c r="F16" s="331">
        <v>19078</v>
      </c>
      <c r="G16" s="1225" t="s">
        <v>771</v>
      </c>
      <c r="H16" s="1225" t="s">
        <v>771</v>
      </c>
      <c r="I16" s="1225" t="s">
        <v>771</v>
      </c>
      <c r="J16" s="13">
        <v>45366</v>
      </c>
      <c r="K16" s="331">
        <v>45366</v>
      </c>
      <c r="L16" s="1225" t="s">
        <v>771</v>
      </c>
      <c r="M16" s="1225" t="s">
        <v>771</v>
      </c>
      <c r="N16" s="1225" t="s">
        <v>771</v>
      </c>
      <c r="O16" s="13">
        <v>62662</v>
      </c>
      <c r="P16" s="30">
        <v>62662</v>
      </c>
      <c r="R16" s="610"/>
      <c r="S16" s="610"/>
    </row>
    <row r="17" spans="1:19" s="14" customFormat="1" ht="24.75" customHeight="1">
      <c r="A17" s="11" t="s">
        <v>320</v>
      </c>
      <c r="B17" s="12">
        <v>412</v>
      </c>
      <c r="C17" s="13">
        <v>795</v>
      </c>
      <c r="D17" s="13">
        <v>4</v>
      </c>
      <c r="E17" s="13">
        <v>2064</v>
      </c>
      <c r="F17" s="331">
        <v>3275</v>
      </c>
      <c r="G17" s="12">
        <v>368</v>
      </c>
      <c r="H17" s="13">
        <v>908</v>
      </c>
      <c r="I17" s="13">
        <v>14</v>
      </c>
      <c r="J17" s="13">
        <v>2404</v>
      </c>
      <c r="K17" s="331">
        <v>3694</v>
      </c>
   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 r="R17" s="610"/>
      <c r="S17" s="610"/>
    </row>
    <row r="18" spans="1:20" s="253" customFormat="1" ht="27" customHeight="1">
      <c r="A18" s="8" t="s">
        <v>19</v>
      </c>
      <c r="B18" s="130">
        <v>5115</v>
      </c>
      <c r="C18" s="69">
        <v>34912</v>
      </c>
      <c r="D18" s="69">
        <v>3331</v>
      </c>
      <c r="E18" s="69">
        <v>215577</v>
      </c>
      <c r="F18" s="332">
        <v>258935</v>
      </c>
      <c r="G18" s="130">
        <v>5361</v>
      </c>
      <c r="H18" s="69">
        <v>36126</v>
      </c>
      <c r="I18" s="69">
        <v>3291</v>
      </c>
      <c r="J18" s="69">
        <v>241734</v>
      </c>
      <c r="K18" s="332">
        <v>286512</v>
      </c>
      <c r="L18" s="69">
        <v>5622</v>
      </c>
      <c r="M18" s="69">
        <v>37568</v>
      </c>
      <c r="N18" s="69">
        <v>3604</v>
      </c>
      <c r="O18" s="69">
        <v>249754</v>
      </c>
      <c r="P18" s="69">
        <v>296548</v>
      </c>
      <c r="Q18" s="257"/>
      <c r="R18" s="610"/>
      <c r="S18" s="610"/>
      <c r="T18" s="257"/>
    </row>
    <row r="19" spans="1:19" s="253" customFormat="1" ht="27" customHeight="1">
      <c r="A19" s="8" t="s">
        <v>20</v>
      </c>
      <c r="B19" s="130">
        <v>117</v>
      </c>
      <c r="C19" s="69">
        <v>886</v>
      </c>
      <c r="D19" s="69">
        <v>137</v>
      </c>
      <c r="E19" s="69">
        <v>4991</v>
      </c>
      <c r="F19" s="332">
        <v>6131</v>
      </c>
      <c r="G19" s="130">
        <v>96</v>
      </c>
      <c r="H19" s="69">
        <v>848</v>
      </c>
      <c r="I19" s="69">
        <v>79</v>
      </c>
      <c r="J19" s="69">
        <v>5018</v>
      </c>
      <c r="K19" s="332">
        <v>6041</v>
      </c>
      <c r="L19" s="69">
        <v>92</v>
      </c>
      <c r="M19" s="69">
        <v>791</v>
      </c>
      <c r="N19" s="69">
        <v>115</v>
      </c>
      <c r="O19" s="69">
        <v>4469</v>
      </c>
      <c r="P19" s="69">
        <v>5467</v>
      </c>
      <c r="Q19" s="257"/>
      <c r="R19" s="610"/>
      <c r="S19" s="610"/>
    </row>
    <row r="20" spans="1:19" s="253" customFormat="1" ht="27" customHeight="1">
      <c r="A20" s="8" t="s">
        <v>21</v>
      </c>
      <c r="B20" s="130">
        <v>5232</v>
      </c>
      <c r="C20" s="69">
        <v>35798</v>
      </c>
      <c r="D20" s="69">
        <v>3468</v>
      </c>
      <c r="E20" s="69">
        <v>220568</v>
      </c>
      <c r="F20" s="332">
        <v>265066</v>
      </c>
      <c r="G20" s="130">
        <v>5457</v>
      </c>
      <c r="H20" s="69">
        <v>36974</v>
      </c>
      <c r="I20" s="69">
        <v>3370</v>
      </c>
      <c r="J20" s="69">
        <v>246752</v>
      </c>
      <c r="K20" s="332">
        <v>292553</v>
      </c>
      <c r="L20" s="69">
        <v>5714</v>
      </c>
      <c r="M20" s="69">
        <v>38359</v>
      </c>
      <c r="N20" s="69">
        <v>3719</v>
      </c>
      <c r="O20" s="69">
        <v>254223</v>
      </c>
      <c r="P20" s="69">
        <v>302015</v>
      </c>
      <c r="Q20" s="257"/>
      <c r="R20" s="610"/>
      <c r="S20" s="610"/>
    </row>
    <row r="21" ht="4.5" customHeight="1">
      <c r="A21" s="258"/>
    </row>
    <row r="22" spans="1:6" s="14" customFormat="1" ht="16.5" customHeight="1">
      <c r="A22" s="70" t="s">
        <v>319</v>
      </c>
      <c r="B22" s="1223"/>
      <c r="C22" s="1223"/>
      <c r="D22" s="1223"/>
      <c r="E22" s="1223"/>
      <c r="F22" s="1223"/>
    </row>
    <row r="23" spans="1:16" s="14" customFormat="1" ht="16.5" customHeight="1">
      <c r="A23" s="1224" t="s">
        <v>770</v>
      </c>
      <c r="B23" s="1223"/>
      <c r="C23" s="1223"/>
      <c r="D23" s="1223"/>
      <c r="E23" s="1223"/>
      <c r="F23" s="1223"/>
      <c r="L23" s="610"/>
      <c r="M23" s="610"/>
      <c r="N23" s="610"/>
      <c r="O23" s="610"/>
      <c r="P23" s="610"/>
    </row>
    <row r="24" spans="12:16" ht="12.75">
      <c r="L24" s="555"/>
      <c r="M24" s="555"/>
      <c r="N24" s="555"/>
      <c r="O24" s="555"/>
      <c r="P24" s="555"/>
    </row>
  </sheetData>
  <sheetProtection/>
  <mergeCells count="5">
    <mergeCell ref="O3:P3"/>
    <mergeCell ref="A4:A5"/>
    <mergeCell ref="B4:F4"/>
    <mergeCell ref="G4:K4"/>
    <mergeCell ref="L4:P4"/>
  </mergeCells>
  <hyperlinks>
    <hyperlink ref="A2" location="Contents!A4" display="Back to Contents"/>
  </hyperlinks>
  <printOptions/>
  <pageMargins left="0.748031496062992" right="0.15748031496063" top="0.748031496062992" bottom="0.748031496062992" header="0.511811023622047" footer="0.511811023622047"/>
  <pageSetup orientation="landscape" paperSize="9" scale="9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</sheetPr>
  <dimension ref="A1:L52"/>
  <sheetViews>
    <sheetView workbookViewId="0" topLeftCell="A1">
      <selection activeCell="A1" sqref="A1:E1"/>
    </sheetView>
  </sheetViews>
  <sheetFormatPr defaultColWidth="9.140625" defaultRowHeight="15"/>
  <cols>
    <col min="1" max="1" width="34.28125" style="700" customWidth="1"/>
    <col min="2" max="5" width="12.7109375" style="700" customWidth="1"/>
    <col min="6" max="6" width="9.140625" style="648" customWidth="1"/>
    <col min="7" max="16384" width="9.140625" style="700" customWidth="1"/>
  </cols>
  <sheetData>
    <row r="1" spans="1:5" ht="30.75" customHeight="1">
      <c r="A1" s="1651" t="s">
        <v>780</v>
      </c>
      <c r="B1" s="1651"/>
      <c r="C1" s="1651"/>
      <c r="D1" s="1651"/>
      <c r="E1" s="1651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5" ht="11.25" customHeight="1">
      <c r="A3" s="195"/>
      <c r="B3" s="96"/>
      <c r="C3" s="97"/>
      <c r="D3" s="97"/>
      <c r="E3" s="316" t="s">
        <v>17</v>
      </c>
    </row>
    <row r="4" spans="1:5" ht="20.25" customHeight="1">
      <c r="A4" s="701" t="s">
        <v>40</v>
      </c>
      <c r="B4" s="99">
        <v>2014</v>
      </c>
      <c r="C4" s="99">
        <v>2015</v>
      </c>
      <c r="D4" s="99">
        <v>2016</v>
      </c>
      <c r="E4" s="99">
        <v>2017</v>
      </c>
    </row>
    <row r="5" spans="1:6" s="703" customFormat="1" ht="15.75" customHeight="1">
      <c r="A5" s="702" t="s">
        <v>464</v>
      </c>
      <c r="B5" s="705">
        <v>0</v>
      </c>
      <c r="C5" s="705">
        <v>0</v>
      </c>
      <c r="D5" s="107">
        <v>1</v>
      </c>
      <c r="E5" s="107">
        <v>1</v>
      </c>
      <c r="F5" s="699"/>
    </row>
    <row r="6" spans="1:6" s="707" customFormat="1" ht="15.75" customHeight="1">
      <c r="A6" s="704" t="s">
        <v>318</v>
      </c>
      <c r="B6" s="705">
        <v>0</v>
      </c>
      <c r="C6" s="705">
        <v>0</v>
      </c>
      <c r="D6" s="168">
        <v>1</v>
      </c>
      <c r="E6" s="705">
        <v>0</v>
      </c>
      <c r="F6" s="706"/>
    </row>
    <row r="7" spans="1:6" s="710" customFormat="1" ht="15.75" customHeight="1">
      <c r="A7" s="708" t="s">
        <v>68</v>
      </c>
      <c r="B7" s="487">
        <v>0</v>
      </c>
      <c r="C7" s="487">
        <v>0</v>
      </c>
      <c r="D7" s="103">
        <v>1</v>
      </c>
      <c r="E7" s="487">
        <v>0</v>
      </c>
      <c r="F7" s="709"/>
    </row>
    <row r="8" spans="1:9" ht="15.75" customHeight="1">
      <c r="A8" s="106" t="s">
        <v>505</v>
      </c>
      <c r="B8" s="107">
        <v>32</v>
      </c>
      <c r="C8" s="107">
        <v>14</v>
      </c>
      <c r="D8" s="107">
        <v>9</v>
      </c>
      <c r="E8" s="107">
        <v>5</v>
      </c>
      <c r="H8" s="711"/>
      <c r="I8" s="711"/>
    </row>
    <row r="9" spans="1:12" ht="15.75" customHeight="1">
      <c r="A9" s="708" t="s">
        <v>506</v>
      </c>
      <c r="B9" s="105">
        <v>31</v>
      </c>
      <c r="C9" s="105">
        <v>14</v>
      </c>
      <c r="D9" s="105">
        <v>9</v>
      </c>
      <c r="E9" s="105">
        <v>5</v>
      </c>
      <c r="G9" s="712"/>
      <c r="H9" s="712"/>
      <c r="I9" s="712"/>
      <c r="J9" s="712"/>
      <c r="K9" s="712"/>
      <c r="L9" s="712"/>
    </row>
    <row r="10" spans="1:5" ht="15.75" customHeight="1">
      <c r="A10" s="106" t="s">
        <v>239</v>
      </c>
      <c r="B10" s="101">
        <v>5</v>
      </c>
      <c r="C10" s="101">
        <v>11</v>
      </c>
      <c r="D10" s="101">
        <v>4</v>
      </c>
      <c r="E10" s="101">
        <v>9</v>
      </c>
    </row>
    <row r="11" spans="1:7" ht="15.75" customHeight="1">
      <c r="A11" s="708" t="s">
        <v>507</v>
      </c>
      <c r="B11" s="487">
        <v>0</v>
      </c>
      <c r="C11" s="103">
        <v>2</v>
      </c>
      <c r="D11" s="487">
        <v>0</v>
      </c>
      <c r="E11" s="487">
        <v>3</v>
      </c>
      <c r="G11" s="711"/>
    </row>
    <row r="12" spans="1:7" ht="15.75" customHeight="1">
      <c r="A12" s="713" t="s">
        <v>779</v>
      </c>
      <c r="B12" s="714">
        <v>4</v>
      </c>
      <c r="C12" s="714">
        <v>5</v>
      </c>
      <c r="D12" s="714">
        <v>3</v>
      </c>
      <c r="E12" s="714">
        <v>5</v>
      </c>
      <c r="G12" s="715"/>
    </row>
    <row r="13" spans="1:7" ht="15.75" customHeight="1">
      <c r="A13" s="106" t="s">
        <v>324</v>
      </c>
      <c r="B13" s="716">
        <v>177</v>
      </c>
      <c r="C13" s="716">
        <v>119</v>
      </c>
      <c r="D13" s="716">
        <v>151</v>
      </c>
      <c r="E13" s="716">
        <v>96</v>
      </c>
      <c r="G13" s="715"/>
    </row>
    <row r="14" spans="1:6" s="710" customFormat="1" ht="15.75" customHeight="1">
      <c r="A14" s="166" t="s">
        <v>45</v>
      </c>
      <c r="B14" s="487">
        <v>0</v>
      </c>
      <c r="C14" s="717">
        <v>2</v>
      </c>
      <c r="D14" s="717">
        <v>1</v>
      </c>
      <c r="E14" s="487">
        <v>0</v>
      </c>
      <c r="F14" s="709"/>
    </row>
    <row r="15" spans="1:8" s="710" customFormat="1" ht="15.75" customHeight="1">
      <c r="A15" s="166" t="s">
        <v>111</v>
      </c>
      <c r="B15" s="718">
        <v>157</v>
      </c>
      <c r="C15" s="718">
        <v>99</v>
      </c>
      <c r="D15" s="718">
        <v>133</v>
      </c>
      <c r="E15" s="718">
        <v>93</v>
      </c>
      <c r="F15" s="709"/>
      <c r="G15" s="719"/>
      <c r="H15" s="719"/>
    </row>
    <row r="16" spans="1:6" s="710" customFormat="1" ht="15.75" customHeight="1">
      <c r="A16" s="708" t="s">
        <v>123</v>
      </c>
      <c r="B16" s="721">
        <v>94</v>
      </c>
      <c r="C16" s="721">
        <v>44</v>
      </c>
      <c r="D16" s="721">
        <v>71</v>
      </c>
      <c r="E16" s="721">
        <v>45</v>
      </c>
      <c r="F16" s="709"/>
    </row>
    <row r="17" spans="1:6" s="710" customFormat="1" ht="15.75" customHeight="1">
      <c r="A17" s="708" t="s">
        <v>135</v>
      </c>
      <c r="B17" s="720">
        <v>36</v>
      </c>
      <c r="C17" s="720">
        <v>18</v>
      </c>
      <c r="D17" s="720">
        <v>23</v>
      </c>
      <c r="E17" s="720">
        <v>26</v>
      </c>
      <c r="F17" s="709"/>
    </row>
    <row r="18" spans="1:6" s="710" customFormat="1" ht="15.75" customHeight="1">
      <c r="A18" s="723" t="s">
        <v>300</v>
      </c>
      <c r="B18" s="722">
        <v>27</v>
      </c>
      <c r="C18" s="722">
        <v>37</v>
      </c>
      <c r="D18" s="722">
        <v>39</v>
      </c>
      <c r="E18" s="722">
        <v>22</v>
      </c>
      <c r="F18" s="709"/>
    </row>
    <row r="19" spans="1:6" s="707" customFormat="1" ht="15.75" customHeight="1">
      <c r="A19" s="166" t="s">
        <v>325</v>
      </c>
      <c r="B19" s="169">
        <v>20</v>
      </c>
      <c r="C19" s="169">
        <v>18</v>
      </c>
      <c r="D19" s="169">
        <v>17</v>
      </c>
      <c r="E19" s="169">
        <v>3</v>
      </c>
      <c r="F19" s="706"/>
    </row>
    <row r="20" spans="1:5" ht="15.75" customHeight="1">
      <c r="A20" s="106" t="s">
        <v>140</v>
      </c>
      <c r="B20" s="169">
        <v>6</v>
      </c>
      <c r="C20" s="169">
        <v>10</v>
      </c>
      <c r="D20" s="169">
        <v>4</v>
      </c>
      <c r="E20" s="169">
        <v>8</v>
      </c>
    </row>
    <row r="21" spans="1:5" ht="15.75" customHeight="1">
      <c r="A21" s="106" t="s">
        <v>326</v>
      </c>
      <c r="B21" s="724">
        <v>30</v>
      </c>
      <c r="C21" s="724">
        <v>14</v>
      </c>
      <c r="D21" s="724">
        <v>22</v>
      </c>
      <c r="E21" s="724">
        <v>17</v>
      </c>
    </row>
    <row r="22" spans="1:5" ht="15.75" customHeight="1">
      <c r="A22" s="106" t="s">
        <v>508</v>
      </c>
      <c r="B22" s="111">
        <v>22</v>
      </c>
      <c r="C22" s="111">
        <v>4</v>
      </c>
      <c r="D22" s="111">
        <v>4</v>
      </c>
      <c r="E22" s="111">
        <v>1</v>
      </c>
    </row>
    <row r="23" spans="1:5" ht="15.75" customHeight="1">
      <c r="A23" s="106" t="s">
        <v>152</v>
      </c>
      <c r="B23" s="101">
        <v>129</v>
      </c>
      <c r="C23" s="101">
        <v>73</v>
      </c>
      <c r="D23" s="101">
        <v>68</v>
      </c>
      <c r="E23" s="101">
        <v>64</v>
      </c>
    </row>
    <row r="24" spans="1:6" ht="15.75" customHeight="1">
      <c r="A24" s="112" t="s">
        <v>0</v>
      </c>
      <c r="B24" s="171">
        <v>401</v>
      </c>
      <c r="C24" s="171">
        <v>245</v>
      </c>
      <c r="D24" s="171">
        <v>263</v>
      </c>
      <c r="E24" s="171">
        <v>201</v>
      </c>
      <c r="F24" s="725"/>
    </row>
    <row r="25" spans="1:5" ht="20.25" customHeight="1">
      <c r="A25" s="672" t="s">
        <v>769</v>
      </c>
      <c r="B25" s="726"/>
      <c r="C25" s="726"/>
      <c r="D25" s="726"/>
      <c r="E25" s="726"/>
    </row>
    <row r="26" spans="1:5" ht="24" customHeight="1">
      <c r="A26" s="672"/>
      <c r="B26" s="726"/>
      <c r="C26" s="726"/>
      <c r="D26" s="726"/>
      <c r="E26" s="726"/>
    </row>
    <row r="27" spans="1:6" s="727" customFormat="1" ht="18" customHeight="1">
      <c r="A27" s="1600" t="s">
        <v>781</v>
      </c>
      <c r="B27" s="1600"/>
      <c r="C27" s="1600"/>
      <c r="D27" s="1600"/>
      <c r="E27" s="1600"/>
      <c r="F27" s="618"/>
    </row>
    <row r="28" spans="1:6" s="727" customFormat="1" ht="13.5" customHeight="1">
      <c r="A28" s="728"/>
      <c r="E28" s="729" t="s">
        <v>17</v>
      </c>
      <c r="F28" s="618"/>
    </row>
    <row r="29" spans="1:5" ht="15" customHeight="1">
      <c r="A29" s="670" t="s">
        <v>23</v>
      </c>
      <c r="B29" s="99">
        <v>2014</v>
      </c>
      <c r="C29" s="651">
        <v>2015</v>
      </c>
      <c r="D29" s="651">
        <v>2016</v>
      </c>
      <c r="E29" s="651">
        <v>2017</v>
      </c>
    </row>
    <row r="30" spans="1:10" ht="15" customHeight="1">
      <c r="A30" s="254" t="s">
        <v>47</v>
      </c>
      <c r="B30" s="37">
        <v>303</v>
      </c>
      <c r="C30" s="37">
        <v>486</v>
      </c>
      <c r="D30" s="37">
        <v>561</v>
      </c>
      <c r="E30" s="37">
        <v>510</v>
      </c>
      <c r="F30" s="649"/>
      <c r="G30" s="711"/>
      <c r="H30" s="711"/>
      <c r="I30" s="711"/>
      <c r="J30" s="711"/>
    </row>
    <row r="31" spans="1:5" ht="15" customHeight="1">
      <c r="A31" s="432" t="s">
        <v>48</v>
      </c>
      <c r="B31" s="35">
        <v>15</v>
      </c>
      <c r="C31" s="35">
        <v>6</v>
      </c>
      <c r="D31" s="35">
        <v>4</v>
      </c>
      <c r="E31" s="35">
        <v>6</v>
      </c>
    </row>
    <row r="32" spans="1:5" ht="15" customHeight="1">
      <c r="A32" s="47" t="s">
        <v>50</v>
      </c>
      <c r="B32" s="730">
        <v>40</v>
      </c>
      <c r="C32" s="730">
        <v>15</v>
      </c>
      <c r="D32" s="730">
        <v>8</v>
      </c>
      <c r="E32" s="730">
        <v>9</v>
      </c>
    </row>
    <row r="33" spans="1:5" ht="15" customHeight="1">
      <c r="A33" s="47" t="s">
        <v>444</v>
      </c>
      <c r="B33" s="730">
        <v>207</v>
      </c>
      <c r="C33" s="730">
        <v>407</v>
      </c>
      <c r="D33" s="730">
        <v>497</v>
      </c>
      <c r="E33" s="730">
        <v>422</v>
      </c>
    </row>
    <row r="34" spans="1:5" ht="15" customHeight="1">
      <c r="A34" s="47" t="s">
        <v>49</v>
      </c>
      <c r="B34" s="730">
        <v>29</v>
      </c>
      <c r="C34" s="730">
        <v>50</v>
      </c>
      <c r="D34" s="730">
        <v>43</v>
      </c>
      <c r="E34" s="730">
        <v>70</v>
      </c>
    </row>
    <row r="35" spans="1:5" ht="15" customHeight="1">
      <c r="A35" s="47" t="s">
        <v>51</v>
      </c>
      <c r="B35" s="730">
        <v>12</v>
      </c>
      <c r="C35" s="730">
        <v>8</v>
      </c>
      <c r="D35" s="730">
        <v>9</v>
      </c>
      <c r="E35" s="730">
        <v>3</v>
      </c>
    </row>
    <row r="36" spans="1:10" ht="15" customHeight="1">
      <c r="A36" s="303" t="s">
        <v>52</v>
      </c>
      <c r="B36" s="731">
        <v>1004</v>
      </c>
      <c r="C36" s="731">
        <v>1129</v>
      </c>
      <c r="D36" s="731">
        <v>1320</v>
      </c>
      <c r="E36" s="731">
        <v>1228</v>
      </c>
      <c r="F36" s="725"/>
      <c r="G36" s="711"/>
      <c r="H36" s="711"/>
      <c r="I36" s="711"/>
      <c r="J36" s="711"/>
    </row>
    <row r="37" spans="1:5" ht="15" customHeight="1">
      <c r="A37" s="432" t="s">
        <v>48</v>
      </c>
      <c r="B37" s="13">
        <v>7</v>
      </c>
      <c r="C37" s="13">
        <v>22</v>
      </c>
      <c r="D37" s="13">
        <v>4</v>
      </c>
      <c r="E37" s="13">
        <v>6</v>
      </c>
    </row>
    <row r="38" spans="1:5" ht="15" customHeight="1">
      <c r="A38" s="47" t="s">
        <v>55</v>
      </c>
      <c r="B38" s="730">
        <v>91</v>
      </c>
      <c r="C38" s="730">
        <v>129</v>
      </c>
      <c r="D38" s="730">
        <v>168</v>
      </c>
      <c r="E38" s="730">
        <v>159</v>
      </c>
    </row>
    <row r="39" spans="1:5" ht="15" customHeight="1">
      <c r="A39" s="47" t="s">
        <v>50</v>
      </c>
      <c r="B39" s="730">
        <v>25</v>
      </c>
      <c r="C39" s="730">
        <v>87</v>
      </c>
      <c r="D39" s="730">
        <v>33</v>
      </c>
      <c r="E39" s="730">
        <v>64</v>
      </c>
    </row>
    <row r="40" spans="1:5" ht="15" customHeight="1">
      <c r="A40" s="47" t="s">
        <v>54</v>
      </c>
      <c r="B40" s="730">
        <v>678</v>
      </c>
      <c r="C40" s="730">
        <v>656</v>
      </c>
      <c r="D40" s="730">
        <v>873</v>
      </c>
      <c r="E40" s="730">
        <v>738</v>
      </c>
    </row>
    <row r="41" spans="1:5" ht="15" customHeight="1">
      <c r="A41" s="47" t="s">
        <v>49</v>
      </c>
      <c r="B41" s="730">
        <v>182</v>
      </c>
      <c r="C41" s="730">
        <v>187</v>
      </c>
      <c r="D41" s="730">
        <v>239</v>
      </c>
      <c r="E41" s="730">
        <v>257</v>
      </c>
    </row>
    <row r="42" spans="1:5" ht="15" customHeight="1">
      <c r="A42" s="47" t="s">
        <v>51</v>
      </c>
      <c r="B42" s="730">
        <v>21</v>
      </c>
      <c r="C42" s="730">
        <v>48</v>
      </c>
      <c r="D42" s="730">
        <v>3</v>
      </c>
      <c r="E42" s="730">
        <v>4</v>
      </c>
    </row>
    <row r="43" spans="1:10" ht="15" customHeight="1">
      <c r="A43" s="303" t="s">
        <v>57</v>
      </c>
      <c r="B43" s="731">
        <v>957</v>
      </c>
      <c r="C43" s="731">
        <v>748</v>
      </c>
      <c r="D43" s="731">
        <v>341</v>
      </c>
      <c r="E43" s="731">
        <v>330</v>
      </c>
      <c r="F43" s="725"/>
      <c r="G43" s="711"/>
      <c r="H43" s="711"/>
      <c r="I43" s="711"/>
      <c r="J43" s="711"/>
    </row>
    <row r="44" spans="1:5" ht="15" customHeight="1">
      <c r="A44" s="432" t="s">
        <v>48</v>
      </c>
      <c r="B44" s="35">
        <v>7</v>
      </c>
      <c r="C44" s="35">
        <v>6</v>
      </c>
      <c r="D44" s="35">
        <v>1</v>
      </c>
      <c r="E44" s="35">
        <v>1</v>
      </c>
    </row>
    <row r="45" spans="1:5" ht="15" customHeight="1">
      <c r="A45" s="47" t="s">
        <v>50</v>
      </c>
      <c r="B45" s="730">
        <v>267</v>
      </c>
      <c r="C45" s="730">
        <v>114</v>
      </c>
      <c r="D45" s="730">
        <v>71</v>
      </c>
      <c r="E45" s="730">
        <v>4</v>
      </c>
    </row>
    <row r="46" spans="1:5" ht="15" customHeight="1">
      <c r="A46" s="47" t="s">
        <v>509</v>
      </c>
      <c r="B46" s="730">
        <v>414</v>
      </c>
      <c r="C46" s="730">
        <v>452</v>
      </c>
      <c r="D46" s="730">
        <v>238</v>
      </c>
      <c r="E46" s="730">
        <v>305</v>
      </c>
    </row>
    <row r="47" spans="1:5" ht="15" customHeight="1">
      <c r="A47" s="47" t="s">
        <v>49</v>
      </c>
      <c r="B47" s="730">
        <v>121</v>
      </c>
      <c r="C47" s="730">
        <v>68</v>
      </c>
      <c r="D47" s="730">
        <v>17</v>
      </c>
      <c r="E47" s="730">
        <v>9</v>
      </c>
    </row>
    <row r="48" spans="1:5" ht="15" customHeight="1">
      <c r="A48" s="47" t="s">
        <v>510</v>
      </c>
      <c r="B48" s="300">
        <v>148</v>
      </c>
      <c r="C48" s="300">
        <v>108</v>
      </c>
      <c r="D48" s="300">
        <v>14</v>
      </c>
      <c r="E48" s="300">
        <v>11</v>
      </c>
    </row>
    <row r="49" spans="1:10" ht="15" customHeight="1">
      <c r="A49" s="57" t="s">
        <v>0</v>
      </c>
      <c r="B49" s="40">
        <v>2264</v>
      </c>
      <c r="C49" s="40">
        <v>2363</v>
      </c>
      <c r="D49" s="40">
        <v>2222</v>
      </c>
      <c r="E49" s="40">
        <v>2068</v>
      </c>
      <c r="F49" s="725"/>
      <c r="G49" s="711"/>
      <c r="H49" s="711"/>
      <c r="I49" s="711"/>
      <c r="J49" s="711"/>
    </row>
    <row r="50" spans="1:5" ht="15" customHeight="1">
      <c r="A50" s="1108"/>
      <c r="B50" s="1109"/>
      <c r="C50" s="1109"/>
      <c r="D50" s="1109"/>
      <c r="E50" s="1109"/>
    </row>
    <row r="51" ht="15" customHeight="1">
      <c r="A51" s="686"/>
    </row>
    <row r="52" spans="2:5" ht="12">
      <c r="B52" s="711"/>
      <c r="C52" s="711"/>
      <c r="D52" s="711"/>
      <c r="E52" s="711"/>
    </row>
  </sheetData>
  <sheetProtection/>
  <mergeCells count="2">
    <mergeCell ref="A1:E1"/>
    <mergeCell ref="A27:E27"/>
  </mergeCells>
  <hyperlinks>
    <hyperlink ref="A2" location="Contents!A40" display="Back to Contents"/>
  </hyperlinks>
  <printOptions horizontalCentered="1" verticalCentered="1"/>
  <pageMargins left="0.748031496062992" right="0.748031496062992" top="0.5" bottom="0.5" header="0.31496062992126" footer="0.31496062992126"/>
  <pageSetup firstPageNumber="70" useFirstPageNumber="1" orientation="portrait" paperSize="9" scale="99" r:id="rId1"/>
  <headerFooter>
    <oddHeader>&amp;C&amp;"Times New Roman,Regular"&amp;P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AA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140625" style="617" customWidth="1"/>
    <col min="2" max="11" width="7.421875" style="617" customWidth="1"/>
    <col min="12" max="12" width="8.00390625" style="617" customWidth="1"/>
    <col min="13" max="13" width="7.140625" style="617" customWidth="1"/>
    <col min="14" max="14" width="8.421875" style="617" customWidth="1"/>
    <col min="15" max="16384" width="9.140625" style="617" customWidth="1"/>
  </cols>
  <sheetData>
    <row r="1" spans="1:14" s="621" customFormat="1" ht="21.75" customHeight="1">
      <c r="A1" s="732" t="s">
        <v>783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13" ht="10.5" customHeight="1">
      <c r="A3" s="619"/>
      <c r="B3" s="733"/>
      <c r="C3" s="733"/>
      <c r="D3" s="733"/>
      <c r="E3" s="733"/>
      <c r="F3" s="733"/>
      <c r="G3" s="733"/>
      <c r="H3" s="733"/>
      <c r="I3" s="733"/>
      <c r="J3" s="632"/>
      <c r="K3" s="734"/>
      <c r="L3" s="1657" t="s">
        <v>17</v>
      </c>
      <c r="M3" s="1657"/>
    </row>
    <row r="4" spans="1:13" ht="14.25" customHeight="1">
      <c r="A4" s="1658" t="s">
        <v>511</v>
      </c>
      <c r="B4" s="1660">
        <v>2014</v>
      </c>
      <c r="C4" s="1661"/>
      <c r="D4" s="1662"/>
      <c r="E4" s="1660">
        <v>2015</v>
      </c>
      <c r="F4" s="1661"/>
      <c r="G4" s="1662"/>
      <c r="H4" s="1660">
        <v>2016</v>
      </c>
      <c r="I4" s="1661"/>
      <c r="J4" s="1661"/>
      <c r="K4" s="1660">
        <v>2017</v>
      </c>
      <c r="L4" s="1661"/>
      <c r="M4" s="1661"/>
    </row>
    <row r="5" spans="1:13" s="621" customFormat="1" ht="15.75" customHeight="1">
      <c r="A5" s="1659"/>
      <c r="B5" s="738" t="s">
        <v>62</v>
      </c>
      <c r="C5" s="736" t="s">
        <v>63</v>
      </c>
      <c r="D5" s="735" t="s">
        <v>0</v>
      </c>
      <c r="E5" s="738" t="s">
        <v>62</v>
      </c>
      <c r="F5" s="736" t="s">
        <v>63</v>
      </c>
      <c r="G5" s="737" t="s">
        <v>0</v>
      </c>
      <c r="H5" s="738" t="s">
        <v>62</v>
      </c>
      <c r="I5" s="736" t="s">
        <v>63</v>
      </c>
      <c r="J5" s="735" t="s">
        <v>0</v>
      </c>
      <c r="K5" s="738" t="s">
        <v>62</v>
      </c>
      <c r="L5" s="736" t="s">
        <v>852</v>
      </c>
      <c r="M5" s="735" t="s">
        <v>0</v>
      </c>
    </row>
    <row r="6" spans="1:15" ht="14.25" customHeight="1">
      <c r="A6" s="739" t="s">
        <v>492</v>
      </c>
      <c r="B6" s="741">
        <v>3097</v>
      </c>
      <c r="C6" s="1296" t="s">
        <v>771</v>
      </c>
      <c r="D6" s="742">
        <v>3097</v>
      </c>
      <c r="E6" s="741">
        <v>3447</v>
      </c>
      <c r="F6" s="1296" t="s">
        <v>771</v>
      </c>
      <c r="G6" s="740">
        <v>3447</v>
      </c>
      <c r="H6" s="741">
        <v>4134</v>
      </c>
      <c r="I6" s="1296" t="s">
        <v>771</v>
      </c>
      <c r="J6" s="742">
        <v>4134</v>
      </c>
      <c r="K6" s="741">
        <v>5101</v>
      </c>
      <c r="L6" s="1296" t="s">
        <v>771</v>
      </c>
      <c r="M6" s="742">
        <v>5101</v>
      </c>
      <c r="N6" s="641"/>
      <c r="O6" s="743"/>
    </row>
    <row r="7" spans="1:15" s="747" customFormat="1" ht="14.25" customHeight="1">
      <c r="A7" s="640" t="s">
        <v>853</v>
      </c>
      <c r="B7" s="751" t="s">
        <v>771</v>
      </c>
      <c r="C7" s="744">
        <v>104</v>
      </c>
      <c r="D7" s="744">
        <v>104</v>
      </c>
      <c r="E7" s="751" t="s">
        <v>771</v>
      </c>
      <c r="F7" s="744">
        <v>51</v>
      </c>
      <c r="G7" s="745">
        <v>51</v>
      </c>
      <c r="H7" s="751" t="s">
        <v>771</v>
      </c>
      <c r="I7" s="744">
        <v>48</v>
      </c>
      <c r="J7" s="744">
        <v>48</v>
      </c>
      <c r="K7" s="751" t="s">
        <v>771</v>
      </c>
      <c r="L7" s="744">
        <v>69</v>
      </c>
      <c r="M7" s="1289">
        <v>69</v>
      </c>
      <c r="N7" s="641"/>
      <c r="O7" s="743"/>
    </row>
    <row r="8" spans="1:15" s="747" customFormat="1" ht="14.25" customHeight="1">
      <c r="A8" s="640" t="s">
        <v>854</v>
      </c>
      <c r="B8" s="751" t="s">
        <v>771</v>
      </c>
      <c r="C8" s="744">
        <v>23</v>
      </c>
      <c r="D8" s="744">
        <v>23</v>
      </c>
      <c r="E8" s="751" t="s">
        <v>771</v>
      </c>
      <c r="F8" s="744">
        <v>32</v>
      </c>
      <c r="G8" s="745">
        <v>32</v>
      </c>
      <c r="H8" s="751" t="s">
        <v>771</v>
      </c>
      <c r="I8" s="744">
        <v>32</v>
      </c>
      <c r="J8" s="744">
        <v>32</v>
      </c>
      <c r="K8" s="751" t="s">
        <v>771</v>
      </c>
      <c r="L8" s="744">
        <v>46</v>
      </c>
      <c r="M8" s="1289">
        <v>46</v>
      </c>
      <c r="N8" s="641"/>
      <c r="O8" s="743"/>
    </row>
    <row r="9" spans="1:15" ht="14.25" customHeight="1">
      <c r="A9" s="739" t="s">
        <v>855</v>
      </c>
      <c r="B9" s="746">
        <v>109225</v>
      </c>
      <c r="C9" s="744">
        <v>187</v>
      </c>
      <c r="D9" s="744">
        <v>109412</v>
      </c>
      <c r="E9" s="746">
        <v>111414</v>
      </c>
      <c r="F9" s="744">
        <v>79</v>
      </c>
      <c r="G9" s="745">
        <v>111493</v>
      </c>
      <c r="H9" s="746">
        <v>104926</v>
      </c>
      <c r="I9" s="744">
        <v>96</v>
      </c>
      <c r="J9" s="744">
        <v>105022</v>
      </c>
      <c r="K9" s="746">
        <v>86704</v>
      </c>
      <c r="L9" s="744">
        <v>46</v>
      </c>
      <c r="M9" s="1289">
        <v>86750</v>
      </c>
      <c r="N9" s="641"/>
      <c r="O9" s="743"/>
    </row>
    <row r="10" spans="1:20" ht="14.25" customHeight="1">
      <c r="A10" s="739" t="s">
        <v>512</v>
      </c>
      <c r="B10" s="746">
        <v>2625</v>
      </c>
      <c r="C10" s="744">
        <v>87</v>
      </c>
      <c r="D10" s="744">
        <v>2712</v>
      </c>
      <c r="E10" s="746">
        <v>2901</v>
      </c>
      <c r="F10" s="744">
        <v>83</v>
      </c>
      <c r="G10" s="745">
        <v>2984</v>
      </c>
      <c r="H10" s="746">
        <v>3130</v>
      </c>
      <c r="I10" s="744">
        <v>87</v>
      </c>
      <c r="J10" s="744">
        <v>3217</v>
      </c>
      <c r="K10" s="746">
        <v>2975</v>
      </c>
      <c r="L10" s="744">
        <v>40</v>
      </c>
      <c r="M10" s="1289">
        <v>3015</v>
      </c>
      <c r="N10" s="641"/>
      <c r="O10" s="743"/>
      <c r="P10" s="743"/>
      <c r="Q10" s="743"/>
      <c r="R10" s="743"/>
      <c r="S10" s="743"/>
      <c r="T10" s="743"/>
    </row>
    <row r="11" spans="1:16" s="696" customFormat="1" ht="15" customHeight="1">
      <c r="A11" s="748" t="s">
        <v>496</v>
      </c>
      <c r="B11" s="751">
        <v>272</v>
      </c>
      <c r="C11" s="749">
        <v>50</v>
      </c>
      <c r="D11" s="749">
        <v>322</v>
      </c>
      <c r="E11" s="751">
        <v>300</v>
      </c>
      <c r="F11" s="749">
        <v>58</v>
      </c>
      <c r="G11" s="750">
        <v>358</v>
      </c>
      <c r="H11" s="751">
        <v>333</v>
      </c>
      <c r="I11" s="749">
        <v>60</v>
      </c>
      <c r="J11" s="749">
        <v>393</v>
      </c>
      <c r="K11" s="751">
        <v>231</v>
      </c>
      <c r="L11" s="749">
        <v>6</v>
      </c>
      <c r="M11" s="1289">
        <v>237</v>
      </c>
      <c r="N11" s="752"/>
      <c r="O11" s="753"/>
      <c r="P11" s="753"/>
    </row>
    <row r="12" spans="1:15" s="696" customFormat="1" ht="15" customHeight="1">
      <c r="A12" s="748" t="s">
        <v>497</v>
      </c>
      <c r="B12" s="751">
        <v>484</v>
      </c>
      <c r="C12" s="749">
        <v>4</v>
      </c>
      <c r="D12" s="749">
        <v>488</v>
      </c>
      <c r="E12" s="751">
        <v>638</v>
      </c>
      <c r="F12" s="749">
        <v>1</v>
      </c>
      <c r="G12" s="750">
        <v>639</v>
      </c>
      <c r="H12" s="751">
        <v>826</v>
      </c>
      <c r="I12" s="749">
        <v>6</v>
      </c>
      <c r="J12" s="749">
        <v>832</v>
      </c>
      <c r="K12" s="751">
        <v>963</v>
      </c>
      <c r="L12" s="749">
        <v>9</v>
      </c>
      <c r="M12" s="1289">
        <v>972</v>
      </c>
      <c r="N12" s="752"/>
      <c r="O12" s="753"/>
    </row>
    <row r="13" spans="1:15" s="696" customFormat="1" ht="15" customHeight="1">
      <c r="A13" s="754" t="s">
        <v>513</v>
      </c>
      <c r="B13" s="751">
        <v>1869</v>
      </c>
      <c r="C13" s="749">
        <v>33</v>
      </c>
      <c r="D13" s="749">
        <v>1902</v>
      </c>
      <c r="E13" s="751">
        <v>1963</v>
      </c>
      <c r="F13" s="749">
        <v>24</v>
      </c>
      <c r="G13" s="750">
        <v>1987</v>
      </c>
      <c r="H13" s="751">
        <v>1971</v>
      </c>
      <c r="I13" s="749">
        <v>21</v>
      </c>
      <c r="J13" s="749">
        <v>1992</v>
      </c>
      <c r="K13" s="751">
        <v>1781</v>
      </c>
      <c r="L13" s="749">
        <v>25</v>
      </c>
      <c r="M13" s="1289">
        <v>1806</v>
      </c>
      <c r="N13" s="752"/>
      <c r="O13" s="753"/>
    </row>
    <row r="14" spans="1:27" s="698" customFormat="1" ht="14.25" customHeight="1">
      <c r="A14" s="622" t="s">
        <v>0</v>
      </c>
      <c r="B14" s="1164">
        <v>114947</v>
      </c>
      <c r="C14" s="755">
        <v>401</v>
      </c>
      <c r="D14" s="756">
        <v>115348</v>
      </c>
      <c r="E14" s="757">
        <v>117762</v>
      </c>
      <c r="F14" s="758">
        <v>245</v>
      </c>
      <c r="G14" s="756">
        <v>118007</v>
      </c>
      <c r="H14" s="758">
        <v>112190</v>
      </c>
      <c r="I14" s="758">
        <v>263</v>
      </c>
      <c r="J14" s="755">
        <v>112453</v>
      </c>
      <c r="K14" s="757">
        <v>94780</v>
      </c>
      <c r="L14" s="758">
        <v>201</v>
      </c>
      <c r="M14" s="1289">
        <v>94981</v>
      </c>
      <c r="N14" s="759"/>
      <c r="O14" s="760"/>
      <c r="P14" s="733"/>
      <c r="Q14" s="733"/>
      <c r="R14" s="733"/>
      <c r="S14" s="733"/>
      <c r="T14" s="733"/>
      <c r="U14" s="733"/>
      <c r="V14" s="733"/>
      <c r="W14" s="733"/>
      <c r="X14" s="733"/>
      <c r="Y14" s="733"/>
      <c r="Z14" s="733"/>
      <c r="AA14" s="733"/>
    </row>
    <row r="15" spans="1:27" s="696" customFormat="1" ht="14.25" customHeight="1">
      <c r="A15" s="748" t="s">
        <v>514</v>
      </c>
      <c r="B15" s="1165">
        <v>93205</v>
      </c>
      <c r="C15" s="761">
        <v>52</v>
      </c>
      <c r="D15" s="762">
        <v>93257</v>
      </c>
      <c r="E15" s="636">
        <v>93462</v>
      </c>
      <c r="F15" s="761">
        <v>18</v>
      </c>
      <c r="G15" s="762">
        <v>93480</v>
      </c>
      <c r="H15" s="636">
        <v>87904</v>
      </c>
      <c r="I15" s="761">
        <v>26</v>
      </c>
      <c r="J15" s="761">
        <v>87930</v>
      </c>
      <c r="K15" s="1290">
        <v>70509</v>
      </c>
      <c r="L15" s="761">
        <v>18</v>
      </c>
      <c r="M15" s="1289">
        <v>70527</v>
      </c>
      <c r="N15" s="752"/>
      <c r="O15" s="753"/>
      <c r="P15" s="638"/>
      <c r="Q15" s="638"/>
      <c r="R15" s="638"/>
      <c r="S15" s="638"/>
      <c r="T15" s="638"/>
      <c r="U15" s="638"/>
      <c r="V15" s="638"/>
      <c r="W15" s="638"/>
      <c r="X15" s="638"/>
      <c r="Y15" s="638"/>
      <c r="Z15" s="638"/>
      <c r="AA15" s="638"/>
    </row>
    <row r="16" spans="1:15" s="698" customFormat="1" ht="29.25" customHeight="1">
      <c r="A16" s="763" t="s">
        <v>861</v>
      </c>
      <c r="B16" s="1166">
        <v>22.9</v>
      </c>
      <c r="C16" s="764">
        <v>3</v>
      </c>
      <c r="D16" s="765">
        <v>20.7</v>
      </c>
      <c r="E16" s="764">
        <v>25.4</v>
      </c>
      <c r="F16" s="764">
        <v>1.9</v>
      </c>
      <c r="G16" s="765">
        <v>22.8</v>
      </c>
      <c r="H16" s="764">
        <v>25.2</v>
      </c>
      <c r="I16" s="764">
        <v>2</v>
      </c>
      <c r="J16" s="764">
        <v>22.7</v>
      </c>
      <c r="K16" s="1166">
        <v>25</v>
      </c>
      <c r="L16" s="764">
        <v>1.6</v>
      </c>
      <c r="M16" s="764">
        <v>22.5</v>
      </c>
      <c r="O16" s="760"/>
    </row>
    <row r="17" spans="1:13" ht="4.5" customHeight="1">
      <c r="A17" s="766"/>
      <c r="B17" s="693"/>
      <c r="C17" s="693"/>
      <c r="D17" s="693"/>
      <c r="E17" s="693"/>
      <c r="F17" s="693"/>
      <c r="G17" s="693"/>
      <c r="H17" s="693"/>
      <c r="I17" s="693"/>
      <c r="J17" s="693"/>
      <c r="K17" s="693"/>
      <c r="L17" s="693"/>
      <c r="M17" s="693"/>
    </row>
    <row r="18" spans="1:13" ht="14.25" customHeight="1">
      <c r="A18" s="1357" t="s">
        <v>862</v>
      </c>
      <c r="B18" s="693"/>
      <c r="C18" s="693"/>
      <c r="D18" s="693"/>
      <c r="E18" s="693"/>
      <c r="F18" s="693"/>
      <c r="G18" s="693"/>
      <c r="H18" s="693"/>
      <c r="I18" s="693"/>
      <c r="J18" s="693"/>
      <c r="K18" s="693"/>
      <c r="L18" s="693"/>
      <c r="M18" s="693"/>
    </row>
    <row r="19" spans="1:13" ht="14.25" customHeight="1">
      <c r="A19" s="617" t="s">
        <v>856</v>
      </c>
      <c r="B19" s="617" t="s">
        <v>857</v>
      </c>
      <c r="D19" s="693"/>
      <c r="E19" s="693"/>
      <c r="F19" s="693"/>
      <c r="I19" s="693"/>
      <c r="J19" s="693"/>
      <c r="K19" s="1224" t="s">
        <v>770</v>
      </c>
      <c r="L19" s="693"/>
      <c r="M19" s="693"/>
    </row>
    <row r="20" spans="1:13" ht="14.25" customHeight="1">
      <c r="A20" s="617" t="s">
        <v>858</v>
      </c>
      <c r="B20" s="617" t="s">
        <v>859</v>
      </c>
      <c r="D20" s="693"/>
      <c r="F20" s="767"/>
      <c r="G20" s="767"/>
      <c r="H20" s="767"/>
      <c r="I20" s="767"/>
      <c r="J20" s="767"/>
      <c r="K20" s="1227"/>
      <c r="L20" s="767"/>
      <c r="M20" s="767"/>
    </row>
    <row r="21" spans="1:12" ht="14.25" customHeight="1">
      <c r="A21" s="767" t="s">
        <v>860</v>
      </c>
      <c r="B21" s="693"/>
      <c r="D21" s="693"/>
      <c r="G21" s="768"/>
      <c r="J21" s="693"/>
      <c r="K21" s="769"/>
      <c r="L21" s="768"/>
    </row>
    <row r="22" spans="3:12" ht="18" customHeight="1">
      <c r="C22" s="770"/>
      <c r="E22" s="770"/>
      <c r="G22" s="768"/>
      <c r="H22" s="768"/>
      <c r="I22" s="768"/>
      <c r="K22" s="768"/>
      <c r="L22" s="768"/>
    </row>
    <row r="23" spans="1:12" s="747" customFormat="1" ht="15" customHeight="1">
      <c r="A23" s="1654" t="s">
        <v>784</v>
      </c>
      <c r="B23" s="1654"/>
      <c r="C23" s="1654"/>
      <c r="D23" s="1654"/>
      <c r="E23" s="1654"/>
      <c r="F23" s="1654"/>
      <c r="G23" s="1654"/>
      <c r="H23" s="1654"/>
      <c r="L23" s="771"/>
    </row>
    <row r="24" spans="1:23" ht="10.5" customHeight="1">
      <c r="A24" s="1608"/>
      <c r="B24" s="1608"/>
      <c r="C24" s="1608"/>
      <c r="D24" s="1608"/>
      <c r="E24" s="1608"/>
      <c r="F24" s="1608"/>
      <c r="G24" s="309" t="s">
        <v>17</v>
      </c>
      <c r="P24" s="772"/>
      <c r="Q24" s="772"/>
      <c r="R24" s="772"/>
      <c r="S24" s="772"/>
      <c r="T24" s="772"/>
      <c r="U24" s="772"/>
      <c r="V24" s="772"/>
      <c r="W24" s="772"/>
    </row>
    <row r="25" spans="1:23" ht="15" customHeight="1">
      <c r="A25" s="1655" t="s">
        <v>428</v>
      </c>
      <c r="B25" s="1655"/>
      <c r="C25" s="1655"/>
      <c r="D25" s="71">
        <v>2014</v>
      </c>
      <c r="E25" s="71">
        <v>2015</v>
      </c>
      <c r="F25" s="71">
        <v>2016</v>
      </c>
      <c r="G25" s="71">
        <v>2017</v>
      </c>
      <c r="P25" s="773"/>
      <c r="Q25" s="772"/>
      <c r="R25" s="772"/>
      <c r="S25" s="772"/>
      <c r="T25" s="772"/>
      <c r="U25" s="772"/>
      <c r="V25" s="772"/>
      <c r="W25" s="772"/>
    </row>
    <row r="26" spans="1:12" ht="17.25" customHeight="1">
      <c r="A26" s="1656" t="s">
        <v>515</v>
      </c>
      <c r="B26" s="1656"/>
      <c r="C26" s="1656"/>
      <c r="D26" s="774">
        <v>10</v>
      </c>
      <c r="E26" s="774">
        <v>11</v>
      </c>
      <c r="F26" s="774">
        <v>11</v>
      </c>
      <c r="G26" s="774">
        <v>11</v>
      </c>
      <c r="L26" s="617" t="s">
        <v>448</v>
      </c>
    </row>
    <row r="27" spans="1:7" ht="17.25" customHeight="1">
      <c r="A27" s="1459" t="s">
        <v>516</v>
      </c>
      <c r="B27" s="1459"/>
      <c r="C27" s="1459"/>
      <c r="D27" s="774">
        <v>2</v>
      </c>
      <c r="E27" s="774">
        <v>2</v>
      </c>
      <c r="F27" s="774">
        <v>2</v>
      </c>
      <c r="G27" s="774">
        <v>2</v>
      </c>
    </row>
    <row r="28" spans="1:7" ht="17.25" customHeight="1">
      <c r="A28" s="1459" t="s">
        <v>517</v>
      </c>
      <c r="B28" s="1459"/>
      <c r="C28" s="1459"/>
      <c r="D28" s="774">
        <v>2</v>
      </c>
      <c r="E28" s="774">
        <v>2</v>
      </c>
      <c r="F28" s="774">
        <v>2</v>
      </c>
      <c r="G28" s="774">
        <v>2</v>
      </c>
    </row>
    <row r="29" spans="1:7" ht="17.25" customHeight="1">
      <c r="A29" s="1459" t="s">
        <v>460</v>
      </c>
      <c r="B29" s="1459"/>
      <c r="C29" s="1459"/>
      <c r="D29" s="775">
        <v>10</v>
      </c>
      <c r="E29" s="775">
        <v>11</v>
      </c>
      <c r="F29" s="775">
        <v>11</v>
      </c>
      <c r="G29" s="775">
        <v>12</v>
      </c>
    </row>
    <row r="30" spans="1:7" ht="17.25" customHeight="1">
      <c r="A30" s="1459" t="s">
        <v>461</v>
      </c>
      <c r="B30" s="1459"/>
      <c r="C30" s="1459"/>
      <c r="D30" s="774">
        <v>2</v>
      </c>
      <c r="E30" s="774">
        <v>2</v>
      </c>
      <c r="F30" s="774">
        <v>2</v>
      </c>
      <c r="G30" s="774">
        <v>2</v>
      </c>
    </row>
    <row r="31" spans="1:7" ht="17.25" customHeight="1">
      <c r="A31" s="1459" t="s">
        <v>518</v>
      </c>
      <c r="B31" s="1459"/>
      <c r="C31" s="1459"/>
      <c r="D31" s="774">
        <v>1</v>
      </c>
      <c r="E31" s="774">
        <v>1</v>
      </c>
      <c r="F31" s="774">
        <v>1</v>
      </c>
      <c r="G31" s="774">
        <v>1</v>
      </c>
    </row>
    <row r="32" spans="1:7" ht="17.25" customHeight="1">
      <c r="A32" s="1459" t="s">
        <v>519</v>
      </c>
      <c r="B32" s="1459"/>
      <c r="C32" s="1459"/>
      <c r="D32" s="774">
        <v>23</v>
      </c>
      <c r="E32" s="774">
        <v>28</v>
      </c>
      <c r="F32" s="774">
        <v>28</v>
      </c>
      <c r="G32" s="774">
        <v>28</v>
      </c>
    </row>
    <row r="33" spans="1:7" ht="17.25" customHeight="1">
      <c r="A33" s="1652" t="s">
        <v>463</v>
      </c>
      <c r="B33" s="1652"/>
      <c r="C33" s="1652"/>
      <c r="D33" s="774">
        <v>1</v>
      </c>
      <c r="E33" s="774">
        <v>1</v>
      </c>
      <c r="F33" s="774">
        <v>1</v>
      </c>
      <c r="G33" s="774">
        <v>1</v>
      </c>
    </row>
    <row r="34" spans="1:9" ht="14.25" customHeight="1">
      <c r="A34" s="1653" t="s">
        <v>0</v>
      </c>
      <c r="B34" s="1653"/>
      <c r="C34" s="1653"/>
      <c r="D34" s="776">
        <v>51</v>
      </c>
      <c r="E34" s="776">
        <v>58</v>
      </c>
      <c r="F34" s="776">
        <v>58</v>
      </c>
      <c r="G34" s="776">
        <v>59</v>
      </c>
      <c r="I34" s="632"/>
    </row>
    <row r="35" spans="1:4" ht="2.25" customHeight="1">
      <c r="A35" s="261"/>
      <c r="B35" s="261"/>
      <c r="C35" s="55"/>
      <c r="D35" s="261"/>
    </row>
    <row r="36" ht="13.5">
      <c r="A36" s="617" t="s">
        <v>782</v>
      </c>
    </row>
  </sheetData>
  <sheetProtection/>
  <mergeCells count="18">
    <mergeCell ref="L3:M3"/>
    <mergeCell ref="A4:A5"/>
    <mergeCell ref="B4:D4"/>
    <mergeCell ref="E4:G4"/>
    <mergeCell ref="H4:J4"/>
    <mergeCell ref="K4:M4"/>
    <mergeCell ref="A23:H23"/>
    <mergeCell ref="A24:F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</mergeCells>
  <hyperlinks>
    <hyperlink ref="A2" location="Contents!A42" display="Back to Contents"/>
  </hyperlinks>
  <printOptions horizontalCentered="1"/>
  <pageMargins left="0.63" right="0.75" top="0.511811023622047" bottom="0.511811023622047" header="0.511811023622047" footer="0.31496062992126"/>
  <pageSetup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</sheetPr>
  <dimension ref="A1:L4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7.57421875" style="68" customWidth="1"/>
    <col min="2" max="4" width="7.00390625" style="55" customWidth="1"/>
    <col min="5" max="5" width="0.85546875" style="55" customWidth="1"/>
    <col min="6" max="8" width="7.00390625" style="55" customWidth="1"/>
    <col min="9" max="9" width="7.421875" style="787" customWidth="1"/>
    <col min="10" max="16384" width="9.140625" style="55" customWidth="1"/>
  </cols>
  <sheetData>
    <row r="1" spans="1:9" s="64" customFormat="1" ht="21" customHeight="1">
      <c r="A1" s="1468" t="s">
        <v>785</v>
      </c>
      <c r="B1" s="1468"/>
      <c r="C1" s="1468"/>
      <c r="D1" s="1468"/>
      <c r="E1" s="1468"/>
      <c r="F1" s="1468"/>
      <c r="G1" s="1468"/>
      <c r="H1" s="1468"/>
      <c r="I1" s="777"/>
    </row>
    <row r="2" spans="1:12" ht="18.75" customHeight="1">
      <c r="A2" s="1381" t="s">
        <v>904</v>
      </c>
      <c r="B2" s="241"/>
      <c r="C2" s="241"/>
      <c r="D2" s="241"/>
      <c r="I2" s="63"/>
      <c r="L2" s="63"/>
    </row>
    <row r="3" spans="1:9" s="64" customFormat="1" ht="15" customHeight="1">
      <c r="A3" s="303"/>
      <c r="B3" s="81"/>
      <c r="C3" s="81"/>
      <c r="D3" s="81"/>
      <c r="E3" s="81"/>
      <c r="F3" s="81"/>
      <c r="G3" s="1587" t="s">
        <v>17</v>
      </c>
      <c r="H3" s="1587"/>
      <c r="I3" s="777"/>
    </row>
    <row r="4" spans="1:9" s="297" customFormat="1" ht="18.75" customHeight="1">
      <c r="A4" s="1454" t="s">
        <v>520</v>
      </c>
      <c r="B4" s="1584">
        <v>2016</v>
      </c>
      <c r="C4" s="1584"/>
      <c r="D4" s="1584"/>
      <c r="E4" s="350"/>
      <c r="F4" s="1585">
        <v>2017</v>
      </c>
      <c r="G4" s="1584"/>
      <c r="H4" s="1584"/>
      <c r="I4" s="778"/>
    </row>
    <row r="5" spans="1:9" s="64" customFormat="1" ht="18.75" customHeight="1">
      <c r="A5" s="1455"/>
      <c r="B5" s="651" t="s">
        <v>12</v>
      </c>
      <c r="C5" s="651" t="s">
        <v>11</v>
      </c>
      <c r="D5" s="651" t="s">
        <v>0</v>
      </c>
      <c r="E5" s="779"/>
      <c r="F5" s="131" t="s">
        <v>12</v>
      </c>
      <c r="G5" s="651" t="s">
        <v>11</v>
      </c>
      <c r="H5" s="651" t="s">
        <v>0</v>
      </c>
      <c r="I5" s="777"/>
    </row>
    <row r="6" spans="1:9" s="64" customFormat="1" ht="18" customHeight="1">
      <c r="A6" s="321" t="s">
        <v>521</v>
      </c>
      <c r="B6" s="1355">
        <v>1</v>
      </c>
      <c r="C6" s="1297">
        <v>0</v>
      </c>
      <c r="D6" s="781">
        <v>1</v>
      </c>
      <c r="E6" s="782"/>
      <c r="F6" s="780">
        <v>1</v>
      </c>
      <c r="G6" s="1297">
        <v>0</v>
      </c>
      <c r="H6" s="781">
        <v>1</v>
      </c>
      <c r="I6" s="777"/>
    </row>
    <row r="7" spans="1:9" s="64" customFormat="1" ht="18" customHeight="1">
      <c r="A7" s="11" t="s">
        <v>522</v>
      </c>
      <c r="B7" s="13">
        <v>10</v>
      </c>
      <c r="C7" s="300">
        <v>9</v>
      </c>
      <c r="D7" s="30">
        <v>19</v>
      </c>
      <c r="E7" s="784"/>
      <c r="F7" s="12">
        <v>10</v>
      </c>
      <c r="G7" s="300">
        <v>8</v>
      </c>
      <c r="H7" s="30">
        <v>18</v>
      </c>
      <c r="I7" s="777"/>
    </row>
    <row r="8" spans="1:9" s="64" customFormat="1" ht="18.75" customHeight="1">
      <c r="A8" s="11" t="s">
        <v>523</v>
      </c>
      <c r="B8" s="1299">
        <v>0</v>
      </c>
      <c r="C8" s="13">
        <v>1</v>
      </c>
      <c r="D8" s="30">
        <v>1</v>
      </c>
      <c r="E8" s="784"/>
      <c r="F8" s="785">
        <v>1</v>
      </c>
      <c r="G8" s="431">
        <v>0</v>
      </c>
      <c r="H8" s="30">
        <v>1</v>
      </c>
      <c r="I8" s="777"/>
    </row>
    <row r="9" spans="1:9" s="64" customFormat="1" ht="18.75" customHeight="1">
      <c r="A9" s="11" t="s">
        <v>524</v>
      </c>
      <c r="B9" s="13">
        <v>1</v>
      </c>
      <c r="C9" s="1299">
        <v>0</v>
      </c>
      <c r="D9" s="30">
        <v>1</v>
      </c>
      <c r="E9" s="784"/>
      <c r="F9" s="1298">
        <v>0</v>
      </c>
      <c r="G9" s="300">
        <v>1</v>
      </c>
      <c r="H9" s="30">
        <v>1</v>
      </c>
      <c r="I9" s="777"/>
    </row>
    <row r="10" spans="1:9" s="64" customFormat="1" ht="29.25" customHeight="1">
      <c r="A10" s="11" t="s">
        <v>525</v>
      </c>
      <c r="B10" s="1299">
        <v>0</v>
      </c>
      <c r="C10" s="13">
        <v>6</v>
      </c>
      <c r="D10" s="30">
        <v>6</v>
      </c>
      <c r="E10" s="784"/>
      <c r="F10" s="785">
        <v>1</v>
      </c>
      <c r="G10" s="13">
        <v>5</v>
      </c>
      <c r="H10" s="30">
        <v>6</v>
      </c>
      <c r="I10" s="777"/>
    </row>
    <row r="11" spans="1:9" s="64" customFormat="1" ht="18" customHeight="1">
      <c r="A11" s="11" t="s">
        <v>526</v>
      </c>
      <c r="B11" s="300">
        <v>13</v>
      </c>
      <c r="C11" s="300">
        <v>26</v>
      </c>
      <c r="D11" s="164">
        <v>39</v>
      </c>
      <c r="E11" s="784"/>
      <c r="F11" s="785">
        <v>8</v>
      </c>
      <c r="G11" s="300">
        <v>23</v>
      </c>
      <c r="H11" s="164">
        <v>31</v>
      </c>
      <c r="I11" s="783"/>
    </row>
    <row r="12" spans="1:9" s="64" customFormat="1" ht="18" customHeight="1">
      <c r="A12" s="11" t="s">
        <v>527</v>
      </c>
      <c r="B12" s="300">
        <v>3</v>
      </c>
      <c r="C12" s="300">
        <v>3</v>
      </c>
      <c r="D12" s="164">
        <v>6</v>
      </c>
      <c r="E12" s="784"/>
      <c r="F12" s="785">
        <v>3</v>
      </c>
      <c r="G12" s="300">
        <v>3</v>
      </c>
      <c r="H12" s="164">
        <v>6</v>
      </c>
      <c r="I12" s="783"/>
    </row>
    <row r="13" spans="1:9" s="64" customFormat="1" ht="18" customHeight="1">
      <c r="A13" s="11" t="s">
        <v>528</v>
      </c>
      <c r="B13" s="13">
        <v>1</v>
      </c>
      <c r="C13" s="1299">
        <v>0</v>
      </c>
      <c r="D13" s="30">
        <v>1</v>
      </c>
      <c r="E13" s="784"/>
      <c r="F13" s="12">
        <v>1</v>
      </c>
      <c r="G13" s="431">
        <v>0</v>
      </c>
      <c r="H13" s="30">
        <v>1</v>
      </c>
      <c r="I13" s="777"/>
    </row>
    <row r="14" spans="1:9" s="64" customFormat="1" ht="18" customHeight="1">
      <c r="A14" s="11" t="s">
        <v>529</v>
      </c>
      <c r="B14" s="300">
        <v>1</v>
      </c>
      <c r="C14" s="1299">
        <v>0</v>
      </c>
      <c r="D14" s="164">
        <v>1</v>
      </c>
      <c r="E14" s="784"/>
      <c r="F14" s="785">
        <v>1</v>
      </c>
      <c r="G14" s="431">
        <v>0</v>
      </c>
      <c r="H14" s="164">
        <v>1</v>
      </c>
      <c r="I14" s="777"/>
    </row>
    <row r="15" spans="1:9" s="64" customFormat="1" ht="18" customHeight="1">
      <c r="A15" s="11" t="s">
        <v>530</v>
      </c>
      <c r="B15" s="1299">
        <v>0</v>
      </c>
      <c r="C15" s="1299">
        <v>0</v>
      </c>
      <c r="D15" s="1300">
        <v>0</v>
      </c>
      <c r="E15" s="784"/>
      <c r="F15" s="785">
        <v>1</v>
      </c>
      <c r="G15" s="431">
        <v>0</v>
      </c>
      <c r="H15" s="164">
        <v>1</v>
      </c>
      <c r="I15" s="777"/>
    </row>
    <row r="16" spans="1:9" s="64" customFormat="1" ht="18" customHeight="1">
      <c r="A16" s="11" t="s">
        <v>531</v>
      </c>
      <c r="B16" s="13">
        <v>5</v>
      </c>
      <c r="C16" s="1299">
        <v>0</v>
      </c>
      <c r="D16" s="30">
        <v>5</v>
      </c>
      <c r="E16" s="784"/>
      <c r="F16" s="12">
        <v>6</v>
      </c>
      <c r="G16" s="431">
        <v>0</v>
      </c>
      <c r="H16" s="30">
        <v>6</v>
      </c>
      <c r="I16" s="777"/>
    </row>
    <row r="17" spans="1:9" s="64" customFormat="1" ht="18" customHeight="1">
      <c r="A17" s="11" t="s">
        <v>532</v>
      </c>
      <c r="B17" s="13">
        <v>2</v>
      </c>
      <c r="C17" s="1299">
        <v>0</v>
      </c>
      <c r="D17" s="30">
        <v>2</v>
      </c>
      <c r="E17" s="784"/>
      <c r="F17" s="12">
        <v>2</v>
      </c>
      <c r="G17" s="431">
        <v>0</v>
      </c>
      <c r="H17" s="30">
        <v>2</v>
      </c>
      <c r="I17" s="777"/>
    </row>
    <row r="18" spans="1:9" s="64" customFormat="1" ht="18" customHeight="1">
      <c r="A18" s="11" t="s">
        <v>533</v>
      </c>
      <c r="B18" s="13">
        <v>22</v>
      </c>
      <c r="C18" s="1299">
        <v>0</v>
      </c>
      <c r="D18" s="30">
        <v>22</v>
      </c>
      <c r="E18" s="784"/>
      <c r="F18" s="12">
        <v>23</v>
      </c>
      <c r="G18" s="431">
        <v>0</v>
      </c>
      <c r="H18" s="30">
        <v>23</v>
      </c>
      <c r="I18" s="777"/>
    </row>
    <row r="19" spans="1:9" s="64" customFormat="1" ht="18" customHeight="1">
      <c r="A19" s="11" t="s">
        <v>534</v>
      </c>
      <c r="B19" s="13">
        <v>30</v>
      </c>
      <c r="C19" s="1299">
        <v>0</v>
      </c>
      <c r="D19" s="30">
        <v>30</v>
      </c>
      <c r="E19" s="784"/>
      <c r="F19" s="12">
        <v>36</v>
      </c>
      <c r="G19" s="431">
        <v>0</v>
      </c>
      <c r="H19" s="30">
        <v>36</v>
      </c>
      <c r="I19" s="777"/>
    </row>
    <row r="20" spans="1:9" s="64" customFormat="1" ht="18" customHeight="1">
      <c r="A20" s="11" t="s">
        <v>787</v>
      </c>
      <c r="B20" s="13">
        <v>46</v>
      </c>
      <c r="C20" s="300">
        <v>111</v>
      </c>
      <c r="D20" s="30">
        <v>157</v>
      </c>
      <c r="E20" s="784"/>
      <c r="F20" s="12">
        <v>41</v>
      </c>
      <c r="G20" s="300">
        <v>125</v>
      </c>
      <c r="H20" s="30">
        <v>166</v>
      </c>
      <c r="I20" s="777"/>
    </row>
    <row r="21" spans="1:9" s="23" customFormat="1" ht="18" customHeight="1">
      <c r="A21" s="11" t="s">
        <v>535</v>
      </c>
      <c r="B21" s="13">
        <v>11</v>
      </c>
      <c r="C21" s="1299">
        <v>0</v>
      </c>
      <c r="D21" s="30">
        <v>11</v>
      </c>
      <c r="E21" s="784"/>
      <c r="F21" s="12">
        <v>11</v>
      </c>
      <c r="G21" s="431">
        <v>0</v>
      </c>
      <c r="H21" s="30">
        <v>11</v>
      </c>
      <c r="I21" s="786"/>
    </row>
    <row r="22" spans="1:8" ht="18" customHeight="1">
      <c r="A22" s="11" t="s">
        <v>536</v>
      </c>
      <c r="B22" s="13">
        <v>60</v>
      </c>
      <c r="C22" s="13">
        <v>8</v>
      </c>
      <c r="D22" s="30">
        <v>68</v>
      </c>
      <c r="E22" s="784"/>
      <c r="F22" s="12">
        <v>58</v>
      </c>
      <c r="G22" s="13">
        <v>9</v>
      </c>
      <c r="H22" s="30">
        <v>67</v>
      </c>
    </row>
    <row r="23" spans="1:8" ht="18" customHeight="1">
      <c r="A23" s="11" t="s">
        <v>788</v>
      </c>
      <c r="B23" s="1299">
        <v>0</v>
      </c>
      <c r="C23" s="13">
        <v>1</v>
      </c>
      <c r="D23" s="30">
        <v>1</v>
      </c>
      <c r="E23" s="784"/>
      <c r="F23" s="1298">
        <v>0</v>
      </c>
      <c r="G23" s="431">
        <v>0</v>
      </c>
      <c r="H23" s="431">
        <v>0</v>
      </c>
    </row>
    <row r="24" spans="1:8" ht="18" customHeight="1">
      <c r="A24" s="11" t="s">
        <v>537</v>
      </c>
      <c r="B24" s="300">
        <v>1</v>
      </c>
      <c r="C24" s="13">
        <v>8</v>
      </c>
      <c r="D24" s="30">
        <v>9</v>
      </c>
      <c r="E24" s="784"/>
      <c r="F24" s="785">
        <v>1</v>
      </c>
      <c r="G24" s="13">
        <v>13</v>
      </c>
      <c r="H24" s="30">
        <v>14</v>
      </c>
    </row>
    <row r="25" spans="1:8" ht="18" customHeight="1">
      <c r="A25" s="11" t="s">
        <v>538</v>
      </c>
      <c r="B25" s="1299">
        <v>0</v>
      </c>
      <c r="C25" s="13">
        <v>1</v>
      </c>
      <c r="D25" s="30">
        <v>1</v>
      </c>
      <c r="E25" s="784"/>
      <c r="F25" s="1298">
        <v>0</v>
      </c>
      <c r="G25" s="13">
        <v>1</v>
      </c>
      <c r="H25" s="30">
        <v>1</v>
      </c>
    </row>
    <row r="26" spans="1:8" ht="18" customHeight="1">
      <c r="A26" s="11" t="s">
        <v>539</v>
      </c>
      <c r="B26" s="1299">
        <v>0</v>
      </c>
      <c r="C26" s="13">
        <v>10</v>
      </c>
      <c r="D26" s="30">
        <v>10</v>
      </c>
      <c r="E26" s="784"/>
      <c r="F26" s="1298">
        <v>0</v>
      </c>
      <c r="G26" s="13">
        <v>10</v>
      </c>
      <c r="H26" s="30">
        <v>10</v>
      </c>
    </row>
    <row r="27" spans="1:12" ht="19.5" customHeight="1">
      <c r="A27" s="8" t="s">
        <v>0</v>
      </c>
      <c r="B27" s="69">
        <v>207</v>
      </c>
      <c r="C27" s="69">
        <v>184</v>
      </c>
      <c r="D27" s="69">
        <v>391</v>
      </c>
      <c r="E27" s="788"/>
      <c r="F27" s="130">
        <v>205</v>
      </c>
      <c r="G27" s="69">
        <v>198</v>
      </c>
      <c r="H27" s="69">
        <v>403</v>
      </c>
      <c r="I27" s="789"/>
      <c r="J27" s="783"/>
      <c r="K27" s="783"/>
      <c r="L27" s="783"/>
    </row>
    <row r="28" spans="1:9" ht="4.5" customHeight="1">
      <c r="A28" s="303"/>
      <c r="B28" s="30"/>
      <c r="C28" s="30"/>
      <c r="D28" s="30"/>
      <c r="E28" s="30"/>
      <c r="F28" s="30"/>
      <c r="G28" s="30"/>
      <c r="H28" s="30"/>
      <c r="I28" s="789"/>
    </row>
    <row r="29" spans="1:9" ht="13.5" customHeight="1">
      <c r="A29" s="35" t="s">
        <v>786</v>
      </c>
      <c r="B29" s="68"/>
      <c r="C29" s="68"/>
      <c r="D29" s="672" t="s">
        <v>769</v>
      </c>
      <c r="E29" s="68"/>
      <c r="F29" s="68"/>
      <c r="G29" s="35"/>
      <c r="H29" s="37"/>
      <c r="I29" s="789"/>
    </row>
    <row r="30" spans="2:8" ht="16.5" customHeight="1">
      <c r="B30" s="63"/>
      <c r="C30" s="63"/>
      <c r="D30" s="63"/>
      <c r="E30" s="63"/>
      <c r="F30" s="63"/>
      <c r="G30" s="63"/>
      <c r="H30" s="63"/>
    </row>
    <row r="31" spans="1:8" ht="29.25" customHeight="1">
      <c r="A31" s="1460" t="s">
        <v>790</v>
      </c>
      <c r="B31" s="1460"/>
      <c r="C31" s="1460"/>
      <c r="D31" s="1460"/>
      <c r="E31" s="1460"/>
      <c r="F31" s="1460"/>
      <c r="G31" s="1460"/>
      <c r="H31" s="1460"/>
    </row>
    <row r="32" spans="1:8" ht="11.25" customHeight="1">
      <c r="A32" s="430"/>
      <c r="B32" s="430"/>
      <c r="C32" s="430"/>
      <c r="D32" s="430"/>
      <c r="E32" s="430"/>
      <c r="F32" s="430"/>
      <c r="G32" s="430"/>
      <c r="H32" s="430"/>
    </row>
    <row r="33" spans="1:8" ht="36.75" customHeight="1">
      <c r="A33" s="1604" t="s">
        <v>266</v>
      </c>
      <c r="B33" s="1608" t="s">
        <v>540</v>
      </c>
      <c r="C33" s="1608"/>
      <c r="D33" s="1608"/>
      <c r="E33" s="1608"/>
      <c r="F33" s="1608"/>
      <c r="G33" s="1606" t="s">
        <v>541</v>
      </c>
      <c r="H33" s="1606"/>
    </row>
    <row r="34" spans="1:8" ht="36.75" customHeight="1">
      <c r="A34" s="1605"/>
      <c r="B34" s="1666" t="s">
        <v>542</v>
      </c>
      <c r="C34" s="1666"/>
      <c r="D34" s="1666" t="s">
        <v>290</v>
      </c>
      <c r="E34" s="1666"/>
      <c r="F34" s="1666"/>
      <c r="G34" s="1607"/>
      <c r="H34" s="1607"/>
    </row>
    <row r="35" spans="1:10" ht="23.25" customHeight="1">
      <c r="A35" s="432" t="s">
        <v>449</v>
      </c>
      <c r="B35" s="1663">
        <v>455</v>
      </c>
      <c r="C35" s="1663"/>
      <c r="D35" s="1663">
        <v>102924</v>
      </c>
      <c r="E35" s="1663"/>
      <c r="F35" s="1663"/>
      <c r="G35" s="1611">
        <v>0.44207376316505387</v>
      </c>
      <c r="H35" s="1611"/>
      <c r="J35" s="790"/>
    </row>
    <row r="36" spans="1:10" ht="23.25" customHeight="1">
      <c r="A36" s="432" t="s">
        <v>450</v>
      </c>
      <c r="B36" s="1663">
        <v>486</v>
      </c>
      <c r="C36" s="1663"/>
      <c r="D36" s="1663">
        <v>106693</v>
      </c>
      <c r="E36" s="1663"/>
      <c r="F36" s="1663"/>
      <c r="G36" s="1611">
        <v>0.46</v>
      </c>
      <c r="H36" s="1611"/>
      <c r="J36" s="790"/>
    </row>
    <row r="37" spans="1:11" ht="23.25" customHeight="1">
      <c r="A37" s="432" t="s">
        <v>422</v>
      </c>
      <c r="B37" s="1663">
        <v>246</v>
      </c>
      <c r="C37" s="1663"/>
      <c r="D37" s="1663">
        <v>57974</v>
      </c>
      <c r="E37" s="1663"/>
      <c r="F37" s="1663"/>
      <c r="G37" s="1611">
        <v>0.42</v>
      </c>
      <c r="H37" s="1611"/>
      <c r="J37" s="790"/>
      <c r="K37" s="790"/>
    </row>
    <row r="38" spans="1:11" ht="23.25" customHeight="1">
      <c r="A38" s="432" t="s">
        <v>437</v>
      </c>
      <c r="B38" s="1663">
        <v>564</v>
      </c>
      <c r="C38" s="1663"/>
      <c r="D38" s="1663">
        <v>112834</v>
      </c>
      <c r="E38" s="1663"/>
      <c r="F38" s="1663"/>
      <c r="G38" s="1611">
        <v>0.5</v>
      </c>
      <c r="H38" s="1611"/>
      <c r="J38" s="790"/>
      <c r="K38" s="790"/>
    </row>
    <row r="39" spans="1:11" ht="23.25" customHeight="1">
      <c r="A39" s="491" t="s">
        <v>767</v>
      </c>
      <c r="B39" s="1664">
        <v>684</v>
      </c>
      <c r="C39" s="1664"/>
      <c r="D39" s="1664">
        <v>130502</v>
      </c>
      <c r="E39" s="1664"/>
      <c r="F39" s="1664"/>
      <c r="G39" s="1665">
        <v>0.52</v>
      </c>
      <c r="H39" s="1665"/>
      <c r="J39" s="790"/>
      <c r="K39" s="790"/>
    </row>
    <row r="40" spans="1:8" ht="4.5" customHeight="1">
      <c r="A40" s="5"/>
      <c r="B40" s="791"/>
      <c r="C40" s="791"/>
      <c r="D40" s="791"/>
      <c r="E40" s="791"/>
      <c r="F40" s="791"/>
      <c r="G40" s="1611"/>
      <c r="H40" s="1611"/>
    </row>
    <row r="41" spans="1:7" ht="12">
      <c r="A41" s="792" t="s">
        <v>543</v>
      </c>
      <c r="B41" s="793"/>
      <c r="C41" s="793"/>
      <c r="D41" s="793"/>
      <c r="E41" s="793"/>
      <c r="F41" s="793"/>
      <c r="G41" s="793"/>
    </row>
    <row r="42" ht="7.5" customHeight="1"/>
  </sheetData>
  <sheetProtection/>
  <mergeCells count="27">
    <mergeCell ref="A1:H1"/>
    <mergeCell ref="G3:H3"/>
    <mergeCell ref="A4:A5"/>
    <mergeCell ref="B4:D4"/>
    <mergeCell ref="F4:H4"/>
    <mergeCell ref="A31:H31"/>
    <mergeCell ref="A33:A34"/>
    <mergeCell ref="B33:F33"/>
    <mergeCell ref="G33:H34"/>
    <mergeCell ref="B34:C34"/>
    <mergeCell ref="D34:F34"/>
    <mergeCell ref="B35:C35"/>
    <mergeCell ref="D35:F35"/>
    <mergeCell ref="G35:H35"/>
    <mergeCell ref="B36:C36"/>
    <mergeCell ref="D36:F36"/>
    <mergeCell ref="G36:H36"/>
    <mergeCell ref="B37:C37"/>
    <mergeCell ref="D37:F37"/>
    <mergeCell ref="G37:H37"/>
    <mergeCell ref="G40:H40"/>
    <mergeCell ref="B38:C38"/>
    <mergeCell ref="D38:F38"/>
    <mergeCell ref="G38:H38"/>
    <mergeCell ref="B39:C39"/>
    <mergeCell ref="D39:F39"/>
    <mergeCell ref="G39:H39"/>
  </mergeCells>
  <hyperlinks>
    <hyperlink ref="A2" location="Contents!A44" display="Back to Contents"/>
  </hyperlinks>
  <printOptions horizontalCentered="1" verticalCentered="1"/>
  <pageMargins left="0.7" right="0.7" top="0.69" bottom="0.45" header="0.3" footer="0.3"/>
  <pageSetup firstPageNumber="72" useFirstPageNumber="1" orientation="portrait" paperSize="9" r:id="rId1"/>
  <headerFooter>
    <oddHeader>&amp;C&amp;"Times New Roman,Regular"&amp;P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L30"/>
  <sheetViews>
    <sheetView zoomScalePageLayoutView="0" workbookViewId="0" topLeftCell="A1">
      <selection activeCell="A1" sqref="A1:E1"/>
    </sheetView>
  </sheetViews>
  <sheetFormatPr defaultColWidth="19.8515625" defaultRowHeight="15"/>
  <cols>
    <col min="1" max="1" width="28.57421875" style="893" customWidth="1"/>
    <col min="2" max="5" width="13.7109375" style="893" customWidth="1"/>
    <col min="6" max="16384" width="19.8515625" style="893" customWidth="1"/>
  </cols>
  <sheetData>
    <row r="1" spans="1:5" ht="38.25" customHeight="1">
      <c r="A1" s="1667" t="s">
        <v>791</v>
      </c>
      <c r="B1" s="1668"/>
      <c r="C1" s="1668"/>
      <c r="D1" s="1668"/>
      <c r="E1" s="1668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5" ht="18" customHeight="1">
      <c r="A3" s="892"/>
      <c r="B3" s="891"/>
      <c r="C3" s="891"/>
      <c r="D3" s="891"/>
      <c r="E3" s="890" t="s">
        <v>17</v>
      </c>
    </row>
    <row r="4" spans="1:5" ht="34.5" customHeight="1">
      <c r="A4" s="889" t="s">
        <v>579</v>
      </c>
      <c r="B4" s="888">
        <v>2014</v>
      </c>
      <c r="C4" s="888">
        <v>2015</v>
      </c>
      <c r="D4" s="888">
        <v>2016</v>
      </c>
      <c r="E4" s="888">
        <v>2017</v>
      </c>
    </row>
    <row r="5" spans="1:9" ht="26.25" customHeight="1">
      <c r="A5" s="892" t="s">
        <v>580</v>
      </c>
      <c r="B5" s="883">
        <v>2310</v>
      </c>
      <c r="C5" s="883">
        <v>2128</v>
      </c>
      <c r="D5" s="883">
        <v>2232</v>
      </c>
      <c r="E5" s="883">
        <f>SUM(E6:E7)</f>
        <v>2261</v>
      </c>
      <c r="F5" s="887"/>
      <c r="G5" s="887"/>
      <c r="H5" s="887"/>
      <c r="I5" s="887"/>
    </row>
    <row r="6" spans="1:6" s="864" customFormat="1" ht="26.25" customHeight="1">
      <c r="A6" s="886" t="s">
        <v>581</v>
      </c>
      <c r="B6" s="885">
        <v>1492</v>
      </c>
      <c r="C6" s="885">
        <v>1341</v>
      </c>
      <c r="D6" s="885">
        <v>1360</v>
      </c>
      <c r="E6" s="885">
        <v>1365</v>
      </c>
      <c r="F6" s="863"/>
    </row>
    <row r="7" spans="1:6" s="864" customFormat="1" ht="26.25" customHeight="1">
      <c r="A7" s="886" t="s">
        <v>582</v>
      </c>
      <c r="B7" s="885">
        <v>818</v>
      </c>
      <c r="C7" s="885">
        <v>787</v>
      </c>
      <c r="D7" s="885">
        <v>872</v>
      </c>
      <c r="E7" s="885">
        <v>896</v>
      </c>
      <c r="F7" s="863"/>
    </row>
    <row r="8" spans="1:5" ht="26.25" customHeight="1">
      <c r="A8" s="861" t="s">
        <v>583</v>
      </c>
      <c r="B8" s="865">
        <v>183</v>
      </c>
      <c r="C8" s="865">
        <v>169</v>
      </c>
      <c r="D8" s="865">
        <v>177</v>
      </c>
      <c r="E8" s="865">
        <v>179</v>
      </c>
    </row>
    <row r="9" spans="1:5" s="868" customFormat="1" ht="4.5" customHeight="1">
      <c r="A9" s="866"/>
      <c r="B9" s="867"/>
      <c r="C9" s="867"/>
      <c r="D9" s="867"/>
      <c r="E9" s="867"/>
    </row>
    <row r="10" spans="1:5" s="868" customFormat="1" ht="27" customHeight="1">
      <c r="A10" s="1669" t="s">
        <v>723</v>
      </c>
      <c r="B10" s="1669"/>
      <c r="C10" s="1669"/>
      <c r="D10" s="1669"/>
      <c r="E10" s="1669"/>
    </row>
    <row r="11" ht="20.25" customHeight="1">
      <c r="A11" s="869" t="s">
        <v>584</v>
      </c>
    </row>
    <row r="12" ht="16.5" customHeight="1">
      <c r="A12" s="870"/>
    </row>
    <row r="14" spans="1:5" ht="30" customHeight="1">
      <c r="A14" s="871" t="s">
        <v>792</v>
      </c>
      <c r="B14" s="871"/>
      <c r="C14" s="871"/>
      <c r="D14" s="871"/>
      <c r="E14" s="893" t="s">
        <v>585</v>
      </c>
    </row>
    <row r="15" spans="1:4" ht="35.25" customHeight="1">
      <c r="A15" s="889" t="s">
        <v>586</v>
      </c>
      <c r="B15" s="882" t="s">
        <v>587</v>
      </c>
      <c r="C15" s="882" t="s">
        <v>588</v>
      </c>
      <c r="D15" s="882" t="s">
        <v>589</v>
      </c>
    </row>
    <row r="16" spans="1:6" ht="27.75" customHeight="1">
      <c r="A16" s="872" t="s">
        <v>590</v>
      </c>
      <c r="B16" s="873">
        <v>1034</v>
      </c>
      <c r="C16" s="873">
        <v>624</v>
      </c>
      <c r="D16" s="874">
        <f>C16/B16*100</f>
        <v>60.34816247582205</v>
      </c>
      <c r="E16" s="875"/>
      <c r="F16" s="876"/>
    </row>
    <row r="17" spans="1:6" ht="27.75" customHeight="1">
      <c r="A17" s="877" t="s">
        <v>591</v>
      </c>
      <c r="B17" s="885">
        <v>906</v>
      </c>
      <c r="C17" s="885">
        <v>653</v>
      </c>
      <c r="D17" s="874">
        <f aca="true" t="shared" si="0" ref="D17:D28">C17/B17*100</f>
        <v>72.07505518763797</v>
      </c>
      <c r="E17" s="875"/>
      <c r="F17" s="876"/>
    </row>
    <row r="18" spans="1:6" ht="27.75" customHeight="1">
      <c r="A18" s="877" t="s">
        <v>592</v>
      </c>
      <c r="B18" s="885">
        <v>282</v>
      </c>
      <c r="C18" s="885">
        <v>229</v>
      </c>
      <c r="D18" s="874">
        <f t="shared" si="0"/>
        <v>81.20567375886525</v>
      </c>
      <c r="E18" s="875"/>
      <c r="F18" s="876"/>
    </row>
    <row r="19" spans="1:6" ht="27.75" customHeight="1">
      <c r="A19" s="877" t="s">
        <v>593</v>
      </c>
      <c r="B19" s="885">
        <v>166</v>
      </c>
      <c r="C19" s="885">
        <v>98</v>
      </c>
      <c r="D19" s="874">
        <f t="shared" si="0"/>
        <v>59.036144578313255</v>
      </c>
      <c r="E19" s="875"/>
      <c r="F19" s="876"/>
    </row>
    <row r="20" spans="1:6" ht="27.75" customHeight="1">
      <c r="A20" s="877" t="s">
        <v>594</v>
      </c>
      <c r="B20" s="878">
        <v>284</v>
      </c>
      <c r="C20" s="878">
        <v>258</v>
      </c>
      <c r="D20" s="874">
        <f t="shared" si="0"/>
        <v>90.84507042253522</v>
      </c>
      <c r="E20" s="1099"/>
      <c r="F20" s="876"/>
    </row>
    <row r="21" spans="1:6" ht="27.75" customHeight="1">
      <c r="A21" s="877" t="s">
        <v>595</v>
      </c>
      <c r="B21" s="878">
        <v>328</v>
      </c>
      <c r="C21" s="878">
        <v>249</v>
      </c>
      <c r="D21" s="874">
        <f t="shared" si="0"/>
        <v>75.91463414634147</v>
      </c>
      <c r="E21" s="1099"/>
      <c r="F21" s="876"/>
    </row>
    <row r="22" spans="1:6" ht="27.75" customHeight="1">
      <c r="A22" s="877" t="s">
        <v>596</v>
      </c>
      <c r="B22" s="878">
        <v>160</v>
      </c>
      <c r="C22" s="878">
        <v>98</v>
      </c>
      <c r="D22" s="874">
        <f t="shared" si="0"/>
        <v>61.25000000000001</v>
      </c>
      <c r="E22" s="1099"/>
      <c r="F22" s="876"/>
    </row>
    <row r="23" spans="1:6" ht="27.75" customHeight="1">
      <c r="A23" s="877" t="s">
        <v>597</v>
      </c>
      <c r="B23" s="878">
        <v>12</v>
      </c>
      <c r="C23" s="487">
        <v>0</v>
      </c>
      <c r="D23" s="487">
        <v>0</v>
      </c>
      <c r="E23" s="1099"/>
      <c r="F23" s="876"/>
    </row>
    <row r="24" spans="1:6" ht="27.75" customHeight="1">
      <c r="A24" s="877" t="s">
        <v>598</v>
      </c>
      <c r="B24" s="878">
        <v>20</v>
      </c>
      <c r="C24" s="878">
        <v>11</v>
      </c>
      <c r="D24" s="874">
        <f t="shared" si="0"/>
        <v>55.00000000000001</v>
      </c>
      <c r="E24" s="1099"/>
      <c r="F24" s="876"/>
    </row>
    <row r="25" spans="1:6" ht="27.75" customHeight="1">
      <c r="A25" s="877" t="s">
        <v>599</v>
      </c>
      <c r="B25" s="878">
        <v>44</v>
      </c>
      <c r="C25" s="878">
        <v>30</v>
      </c>
      <c r="D25" s="874">
        <f t="shared" si="0"/>
        <v>68.18181818181817</v>
      </c>
      <c r="E25" s="1099"/>
      <c r="F25" s="876"/>
    </row>
    <row r="26" spans="1:6" ht="27.75" customHeight="1">
      <c r="A26" s="877" t="s">
        <v>600</v>
      </c>
      <c r="B26" s="878">
        <v>14</v>
      </c>
      <c r="C26" s="878">
        <v>2</v>
      </c>
      <c r="D26" s="874">
        <f t="shared" si="0"/>
        <v>14.285714285714285</v>
      </c>
      <c r="E26" s="1099"/>
      <c r="F26" s="876"/>
    </row>
    <row r="27" spans="1:6" ht="27.75" customHeight="1">
      <c r="A27" s="879" t="s">
        <v>601</v>
      </c>
      <c r="B27" s="884">
        <v>74</v>
      </c>
      <c r="C27" s="884">
        <v>31</v>
      </c>
      <c r="D27" s="874">
        <f t="shared" si="0"/>
        <v>41.891891891891895</v>
      </c>
      <c r="E27" s="1099"/>
      <c r="F27" s="876"/>
    </row>
    <row r="28" spans="1:6" ht="27.75" customHeight="1">
      <c r="A28" s="889" t="s">
        <v>0</v>
      </c>
      <c r="B28" s="881">
        <f>SUM(B16:B27)</f>
        <v>3324</v>
      </c>
      <c r="C28" s="881">
        <f>SUM(C16:C27)</f>
        <v>2283</v>
      </c>
      <c r="D28" s="1302">
        <f t="shared" si="0"/>
        <v>68.68231046931407</v>
      </c>
      <c r="E28" s="1099"/>
      <c r="F28" s="876"/>
    </row>
    <row r="30" spans="1:4" ht="12.75">
      <c r="A30" s="672" t="s">
        <v>769</v>
      </c>
      <c r="B30" s="895"/>
      <c r="C30" s="895"/>
      <c r="D30" s="895"/>
    </row>
  </sheetData>
  <sheetProtection/>
  <mergeCells count="2">
    <mergeCell ref="A1:E1"/>
    <mergeCell ref="A10:E10"/>
  </mergeCells>
  <hyperlinks>
    <hyperlink ref="A2" location="Contents!A47" display="Back to Contents"/>
  </hyperlinks>
  <printOptions horizontalCentered="1" verticalCentered="1"/>
  <pageMargins left="0.708661417322835" right="0.708661417322835" top="0.748031496062992" bottom="0.748031496062992" header="0.511811023622047" footer="0.31496062992126"/>
  <pageSetup firstPageNumber="74" useFirstPageNumber="1" orientation="portrait" paperSize="9" r:id="rId1"/>
  <headerFooter>
    <oddHeader>&amp;C&amp;"Times New Roman,Regular"&amp;P</oddHeader>
  </headerFooter>
  <ignoredErrors>
    <ignoredError sqref="E5" formulaRange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X17"/>
  <sheetViews>
    <sheetView zoomScalePageLayoutView="0" workbookViewId="0" topLeftCell="A1">
      <selection activeCell="A1" sqref="A1:S1"/>
    </sheetView>
  </sheetViews>
  <sheetFormatPr defaultColWidth="5.8515625" defaultRowHeight="15"/>
  <cols>
    <col min="1" max="1" width="7.7109375" style="896" customWidth="1"/>
    <col min="2" max="2" width="6.28125" style="896" customWidth="1"/>
    <col min="3" max="3" width="6.7109375" style="896" customWidth="1"/>
    <col min="4" max="8" width="6.28125" style="896" customWidth="1"/>
    <col min="9" max="9" width="7.28125" style="896" customWidth="1"/>
    <col min="10" max="14" width="6.28125" style="896" customWidth="1"/>
    <col min="15" max="15" width="7.00390625" style="896" customWidth="1"/>
    <col min="16" max="18" width="6.28125" style="896" customWidth="1"/>
    <col min="19" max="19" width="6.7109375" style="896" customWidth="1"/>
    <col min="20" max="20" width="7.00390625" style="896" customWidth="1"/>
    <col min="21" max="21" width="5.8515625" style="896" customWidth="1"/>
    <col min="22" max="22" width="8.00390625" style="896" customWidth="1"/>
    <col min="23" max="23" width="6.00390625" style="896" bestFit="1" customWidth="1"/>
    <col min="24" max="24" width="6.140625" style="896" bestFit="1" customWidth="1"/>
    <col min="25" max="16384" width="5.8515625" style="896" customWidth="1"/>
  </cols>
  <sheetData>
    <row r="1" spans="1:19" ht="33" customHeight="1">
      <c r="A1" s="1670" t="s">
        <v>793</v>
      </c>
      <c r="B1" s="1670"/>
      <c r="C1" s="1670"/>
      <c r="D1" s="1670"/>
      <c r="E1" s="1670"/>
      <c r="F1" s="1670"/>
      <c r="G1" s="1670"/>
      <c r="H1" s="1670"/>
      <c r="I1" s="1670"/>
      <c r="J1" s="1670"/>
      <c r="K1" s="1670"/>
      <c r="L1" s="1670"/>
      <c r="M1" s="1670"/>
      <c r="N1" s="1670"/>
      <c r="O1" s="1670"/>
      <c r="P1" s="1670"/>
      <c r="Q1" s="1670"/>
      <c r="R1" s="1670"/>
      <c r="S1" s="1670"/>
    </row>
    <row r="2" spans="1:19" s="55" customFormat="1" ht="18.75" customHeight="1">
      <c r="A2" s="1442" t="s">
        <v>904</v>
      </c>
      <c r="B2" s="1439"/>
      <c r="C2" s="1439"/>
      <c r="D2" s="1439"/>
      <c r="E2" s="1440"/>
      <c r="F2" s="1440"/>
      <c r="G2" s="1440"/>
      <c r="H2" s="1440"/>
      <c r="I2" s="1441"/>
      <c r="J2" s="1440"/>
      <c r="K2" s="1440"/>
      <c r="L2" s="1441"/>
      <c r="M2" s="1440"/>
      <c r="N2" s="1440"/>
      <c r="O2" s="1440"/>
      <c r="P2" s="1440"/>
      <c r="Q2" s="1440"/>
      <c r="R2" s="1440"/>
      <c r="S2" s="1440"/>
    </row>
    <row r="3" spans="1:19" ht="39.75" customHeight="1">
      <c r="A3" s="1671" t="s">
        <v>602</v>
      </c>
      <c r="B3" s="1674">
        <v>2015</v>
      </c>
      <c r="C3" s="1675"/>
      <c r="D3" s="1675"/>
      <c r="E3" s="1675"/>
      <c r="F3" s="1675"/>
      <c r="G3" s="1676"/>
      <c r="H3" s="1677">
        <v>2016</v>
      </c>
      <c r="I3" s="1678"/>
      <c r="J3" s="1678"/>
      <c r="K3" s="1678"/>
      <c r="L3" s="1678"/>
      <c r="M3" s="1678"/>
      <c r="N3" s="1677">
        <v>2017</v>
      </c>
      <c r="O3" s="1678"/>
      <c r="P3" s="1678"/>
      <c r="Q3" s="1678"/>
      <c r="R3" s="1678"/>
      <c r="S3" s="1678"/>
    </row>
    <row r="4" spans="1:19" ht="39.75" customHeight="1">
      <c r="A4" s="1672"/>
      <c r="B4" s="1678" t="s">
        <v>12</v>
      </c>
      <c r="C4" s="1679"/>
      <c r="D4" s="1680" t="s">
        <v>11</v>
      </c>
      <c r="E4" s="1679"/>
      <c r="F4" s="898" t="s">
        <v>0</v>
      </c>
      <c r="G4" s="898"/>
      <c r="H4" s="1677" t="s">
        <v>12</v>
      </c>
      <c r="I4" s="1679"/>
      <c r="J4" s="1680" t="s">
        <v>11</v>
      </c>
      <c r="K4" s="1679"/>
      <c r="L4" s="1681" t="s">
        <v>0</v>
      </c>
      <c r="M4" s="1674"/>
      <c r="N4" s="1677" t="s">
        <v>12</v>
      </c>
      <c r="O4" s="1679"/>
      <c r="P4" s="1680" t="s">
        <v>11</v>
      </c>
      <c r="Q4" s="1679"/>
      <c r="R4" s="1681" t="s">
        <v>0</v>
      </c>
      <c r="S4" s="1674"/>
    </row>
    <row r="5" spans="1:19" ht="39.75" customHeight="1">
      <c r="A5" s="1673"/>
      <c r="B5" s="900" t="s">
        <v>603</v>
      </c>
      <c r="C5" s="900" t="s">
        <v>441</v>
      </c>
      <c r="D5" s="901" t="s">
        <v>603</v>
      </c>
      <c r="E5" s="903" t="s">
        <v>441</v>
      </c>
      <c r="F5" s="900" t="s">
        <v>603</v>
      </c>
      <c r="G5" s="900" t="s">
        <v>441</v>
      </c>
      <c r="H5" s="899" t="s">
        <v>603</v>
      </c>
      <c r="I5" s="900" t="s">
        <v>441</v>
      </c>
      <c r="J5" s="901" t="s">
        <v>603</v>
      </c>
      <c r="K5" s="903" t="s">
        <v>441</v>
      </c>
      <c r="L5" s="900" t="s">
        <v>603</v>
      </c>
      <c r="M5" s="900" t="s">
        <v>441</v>
      </c>
      <c r="N5" s="899" t="s">
        <v>603</v>
      </c>
      <c r="O5" s="900" t="s">
        <v>441</v>
      </c>
      <c r="P5" s="901" t="s">
        <v>603</v>
      </c>
      <c r="Q5" s="903" t="s">
        <v>441</v>
      </c>
      <c r="R5" s="900" t="s">
        <v>603</v>
      </c>
      <c r="S5" s="900" t="s">
        <v>441</v>
      </c>
    </row>
    <row r="6" spans="1:24" s="908" customFormat="1" ht="39.75" customHeight="1">
      <c r="A6" s="1106" t="s">
        <v>604</v>
      </c>
      <c r="B6" s="906">
        <v>26</v>
      </c>
      <c r="C6" s="905">
        <v>64.87349668147112</v>
      </c>
      <c r="D6" s="1333">
        <v>0</v>
      </c>
      <c r="E6" s="487">
        <v>0</v>
      </c>
      <c r="F6" s="1334">
        <v>26</v>
      </c>
      <c r="G6" s="907">
        <v>33.09993634627626</v>
      </c>
      <c r="H6" s="904">
        <v>26</v>
      </c>
      <c r="I6" s="905">
        <v>65.1416831608749</v>
      </c>
      <c r="J6" s="1333">
        <v>0</v>
      </c>
      <c r="K6" s="487">
        <v>0</v>
      </c>
      <c r="L6" s="1334">
        <v>26</v>
      </c>
      <c r="M6" s="905">
        <v>33.20816409942014</v>
      </c>
      <c r="N6" s="904">
        <v>21</v>
      </c>
      <c r="O6" s="905">
        <v>52.67778753292362</v>
      </c>
      <c r="P6" s="1333">
        <v>0</v>
      </c>
      <c r="Q6" s="487">
        <v>0</v>
      </c>
      <c r="R6" s="1334">
        <v>21</v>
      </c>
      <c r="S6" s="905">
        <v>26.746481564032347</v>
      </c>
      <c r="V6" s="1303"/>
      <c r="W6" s="1304"/>
      <c r="X6" s="1304"/>
    </row>
    <row r="7" spans="1:24" s="908" customFormat="1" ht="39.75" customHeight="1">
      <c r="A7" s="1110" t="s">
        <v>605</v>
      </c>
      <c r="B7" s="912">
        <v>233</v>
      </c>
      <c r="C7" s="905">
        <v>589.1723771714669</v>
      </c>
      <c r="D7" s="910">
        <v>4</v>
      </c>
      <c r="E7" s="911">
        <v>10.197838058331634</v>
      </c>
      <c r="F7" s="912">
        <v>237</v>
      </c>
      <c r="G7" s="907">
        <v>300.87214837947977</v>
      </c>
      <c r="H7" s="909">
        <v>338</v>
      </c>
      <c r="I7" s="905">
        <v>859.8758522438181</v>
      </c>
      <c r="J7" s="910">
        <v>11</v>
      </c>
      <c r="K7" s="913">
        <v>28.386364222858766</v>
      </c>
      <c r="L7" s="912">
        <v>349</v>
      </c>
      <c r="M7" s="905">
        <v>447.09770814383995</v>
      </c>
      <c r="N7" s="909">
        <v>627</v>
      </c>
      <c r="O7" s="905">
        <v>1602.5559105431312</v>
      </c>
      <c r="P7" s="910">
        <v>11</v>
      </c>
      <c r="Q7" s="913">
        <v>28.77170956267001</v>
      </c>
      <c r="R7" s="906">
        <v>638</v>
      </c>
      <c r="S7" s="905">
        <v>824.7475987951963</v>
      </c>
      <c r="V7" s="1303"/>
      <c r="W7" s="1304"/>
      <c r="X7" s="1304"/>
    </row>
    <row r="8" spans="1:24" s="908" customFormat="1" ht="39.75" customHeight="1">
      <c r="A8" s="1110" t="s">
        <v>606</v>
      </c>
      <c r="B8" s="912">
        <v>429</v>
      </c>
      <c r="C8" s="905">
        <v>1070.5729686564184</v>
      </c>
      <c r="D8" s="910">
        <v>9</v>
      </c>
      <c r="E8" s="911">
        <v>23.01554828150573</v>
      </c>
      <c r="F8" s="912">
        <v>438</v>
      </c>
      <c r="G8" s="907">
        <v>553.1979387693241</v>
      </c>
      <c r="H8" s="909">
        <v>582</v>
      </c>
      <c r="I8" s="905">
        <v>1439.347100284407</v>
      </c>
      <c r="J8" s="910">
        <v>19</v>
      </c>
      <c r="K8" s="913">
        <v>48.10370145323814</v>
      </c>
      <c r="L8" s="912">
        <v>601</v>
      </c>
      <c r="M8" s="905">
        <v>751.8796992481202</v>
      </c>
      <c r="N8" s="909">
        <v>868</v>
      </c>
      <c r="O8" s="905">
        <v>2155.3436630909814</v>
      </c>
      <c r="P8" s="910">
        <v>16</v>
      </c>
      <c r="Q8" s="913">
        <v>40.346984062941296</v>
      </c>
      <c r="R8" s="906">
        <v>884</v>
      </c>
      <c r="S8" s="905">
        <v>1105.9953958562705</v>
      </c>
      <c r="V8" s="1305"/>
      <c r="W8" s="1304"/>
      <c r="X8" s="1304"/>
    </row>
    <row r="9" spans="1:24" s="908" customFormat="1" ht="39.75" customHeight="1">
      <c r="A9" s="1110" t="s">
        <v>607</v>
      </c>
      <c r="B9" s="912">
        <v>540</v>
      </c>
      <c r="C9" s="905">
        <v>1240.922878941079</v>
      </c>
      <c r="D9" s="910">
        <v>25</v>
      </c>
      <c r="E9" s="911">
        <v>58.471325661895406</v>
      </c>
      <c r="F9" s="912">
        <v>565</v>
      </c>
      <c r="G9" s="907">
        <v>654.9054154302671</v>
      </c>
      <c r="H9" s="909">
        <v>758</v>
      </c>
      <c r="I9" s="905">
        <v>1714.5442207645328</v>
      </c>
      <c r="J9" s="910">
        <v>24</v>
      </c>
      <c r="K9" s="913">
        <v>55.4579905721416</v>
      </c>
      <c r="L9" s="912">
        <v>782</v>
      </c>
      <c r="M9" s="905">
        <v>893.857302882747</v>
      </c>
      <c r="N9" s="909">
        <v>797</v>
      </c>
      <c r="O9" s="905">
        <v>1743.1433445606056</v>
      </c>
      <c r="P9" s="910">
        <v>41</v>
      </c>
      <c r="Q9" s="913">
        <v>92.18040379513468</v>
      </c>
      <c r="R9" s="906">
        <v>838</v>
      </c>
      <c r="S9" s="905">
        <v>929.0465631929047</v>
      </c>
      <c r="V9" s="1305"/>
      <c r="W9" s="1304"/>
      <c r="X9" s="1304"/>
    </row>
    <row r="10" spans="1:24" s="908" customFormat="1" ht="39.75" customHeight="1">
      <c r="A10" s="1110" t="s">
        <v>608</v>
      </c>
      <c r="B10" s="912">
        <v>588</v>
      </c>
      <c r="C10" s="905">
        <v>1197.7267634897032</v>
      </c>
      <c r="D10" s="910">
        <v>15</v>
      </c>
      <c r="E10" s="911">
        <v>31.026351714723038</v>
      </c>
      <c r="F10" s="912">
        <v>603</v>
      </c>
      <c r="G10" s="907">
        <v>618.8487156066873</v>
      </c>
      <c r="H10" s="909">
        <v>635</v>
      </c>
      <c r="I10" s="905">
        <v>1361.9302949061662</v>
      </c>
      <c r="J10" s="910">
        <v>18</v>
      </c>
      <c r="K10" s="913">
        <v>39.238767902687854</v>
      </c>
      <c r="L10" s="912">
        <v>653</v>
      </c>
      <c r="M10" s="905">
        <v>705.9612099721076</v>
      </c>
      <c r="N10" s="909">
        <v>621</v>
      </c>
      <c r="O10" s="905">
        <v>1400.0360717828478</v>
      </c>
      <c r="P10" s="910">
        <v>20</v>
      </c>
      <c r="Q10" s="913">
        <v>45.80012824035907</v>
      </c>
      <c r="R10" s="906">
        <v>641</v>
      </c>
      <c r="S10" s="905">
        <v>728.210488048714</v>
      </c>
      <c r="V10" s="1305"/>
      <c r="W10" s="1304"/>
      <c r="X10" s="1304"/>
    </row>
    <row r="11" spans="1:24" s="908" customFormat="1" ht="39.75" customHeight="1">
      <c r="A11" s="1110" t="s">
        <v>609</v>
      </c>
      <c r="B11" s="912">
        <v>832</v>
      </c>
      <c r="C11" s="905">
        <v>605.9679099205396</v>
      </c>
      <c r="D11" s="910">
        <v>30</v>
      </c>
      <c r="E11" s="911">
        <v>22.31213184982448</v>
      </c>
      <c r="F11" s="912">
        <v>862</v>
      </c>
      <c r="G11" s="907">
        <v>317.1951412475116</v>
      </c>
      <c r="H11" s="909">
        <v>1019</v>
      </c>
      <c r="I11" s="905">
        <v>739.3916526383003</v>
      </c>
      <c r="J11" s="910">
        <v>36</v>
      </c>
      <c r="K11" s="913">
        <v>26.72228861556276</v>
      </c>
      <c r="L11" s="912">
        <v>1055</v>
      </c>
      <c r="M11" s="905">
        <v>387.10624323481386</v>
      </c>
      <c r="N11" s="909">
        <v>1039</v>
      </c>
      <c r="O11" s="905">
        <v>757.6641484117492</v>
      </c>
      <c r="P11" s="910">
        <v>35</v>
      </c>
      <c r="Q11" s="913">
        <v>26.155122293878957</v>
      </c>
      <c r="R11" s="906">
        <v>1074</v>
      </c>
      <c r="S11" s="905">
        <v>396.3845594558386</v>
      </c>
      <c r="V11" s="1305"/>
      <c r="W11" s="1304"/>
      <c r="X11" s="1304"/>
    </row>
    <row r="12" spans="1:24" s="908" customFormat="1" ht="39.75" customHeight="1">
      <c r="A12" s="1110" t="s">
        <v>610</v>
      </c>
      <c r="B12" s="912">
        <v>170</v>
      </c>
      <c r="C12" s="905">
        <v>106.46159241492467</v>
      </c>
      <c r="D12" s="910">
        <v>6</v>
      </c>
      <c r="E12" s="911">
        <v>3.2726261188290544</v>
      </c>
      <c r="F12" s="912">
        <v>176</v>
      </c>
      <c r="G12" s="907">
        <v>51.30881199693313</v>
      </c>
      <c r="H12" s="909">
        <v>224</v>
      </c>
      <c r="I12" s="905">
        <v>135.9800886298792</v>
      </c>
      <c r="J12" s="910">
        <v>8</v>
      </c>
      <c r="K12" s="913">
        <v>4.232916214714675</v>
      </c>
      <c r="L12" s="912">
        <v>232</v>
      </c>
      <c r="M12" s="905">
        <v>65.58767404056825</v>
      </c>
      <c r="N12" s="909">
        <v>170</v>
      </c>
      <c r="O12" s="905">
        <v>99.79922743656878</v>
      </c>
      <c r="P12" s="910">
        <v>6</v>
      </c>
      <c r="Q12" s="913">
        <v>3.076008161674989</v>
      </c>
      <c r="R12" s="906">
        <v>176</v>
      </c>
      <c r="S12" s="905">
        <v>48.1663929939792</v>
      </c>
      <c r="V12" s="1305"/>
      <c r="W12" s="1304"/>
      <c r="X12" s="1304"/>
    </row>
    <row r="13" spans="1:24" s="908" customFormat="1" ht="39.75" customHeight="1">
      <c r="A13" s="1111" t="s">
        <v>0</v>
      </c>
      <c r="B13" s="918">
        <v>2818</v>
      </c>
      <c r="C13" s="915">
        <v>553.320413360587</v>
      </c>
      <c r="D13" s="916">
        <v>89</v>
      </c>
      <c r="E13" s="917">
        <v>16.929904488707372</v>
      </c>
      <c r="F13" s="918">
        <v>2907</v>
      </c>
      <c r="G13" s="919">
        <v>280.8733644706305</v>
      </c>
      <c r="H13" s="914">
        <v>3582</v>
      </c>
      <c r="I13" s="915">
        <v>698.1952568723113</v>
      </c>
      <c r="J13" s="916">
        <v>116</v>
      </c>
      <c r="K13" s="920">
        <v>21.907749488661796</v>
      </c>
      <c r="L13" s="918">
        <v>3698</v>
      </c>
      <c r="M13" s="915">
        <v>354.71401302600407</v>
      </c>
      <c r="N13" s="914">
        <v>4143</v>
      </c>
      <c r="O13" s="915">
        <v>801.6423703692238</v>
      </c>
      <c r="P13" s="916">
        <v>129</v>
      </c>
      <c r="Q13" s="1306">
        <v>24.17726999263437</v>
      </c>
      <c r="R13" s="1307">
        <v>4272</v>
      </c>
      <c r="S13" s="915">
        <v>406.71266302542045</v>
      </c>
      <c r="V13" s="1305"/>
      <c r="W13" s="1304"/>
      <c r="X13" s="1304"/>
    </row>
    <row r="14" spans="1:22" s="908" customFormat="1" ht="15.75" customHeight="1">
      <c r="A14" s="921"/>
      <c r="B14" s="922"/>
      <c r="C14" s="922"/>
      <c r="D14" s="922"/>
      <c r="E14" s="922"/>
      <c r="F14" s="922"/>
      <c r="G14" s="922"/>
      <c r="H14" s="922"/>
      <c r="I14" s="922"/>
      <c r="J14" s="922"/>
      <c r="K14" s="922"/>
      <c r="L14" s="922"/>
      <c r="M14" s="922"/>
      <c r="N14" s="922"/>
      <c r="O14" s="922"/>
      <c r="P14" s="922"/>
      <c r="Q14" s="922"/>
      <c r="R14" s="922"/>
      <c r="S14" s="922"/>
      <c r="V14" s="924"/>
    </row>
    <row r="15" spans="1:16" s="908" customFormat="1" ht="16.5" customHeight="1">
      <c r="A15" s="923" t="s">
        <v>611</v>
      </c>
      <c r="F15" s="672" t="s">
        <v>769</v>
      </c>
      <c r="P15" s="924"/>
    </row>
    <row r="17" spans="2:20" ht="11.25">
      <c r="B17" s="925"/>
      <c r="C17" s="925"/>
      <c r="D17" s="925"/>
      <c r="E17" s="925"/>
      <c r="F17" s="925"/>
      <c r="G17" s="925"/>
      <c r="H17" s="925"/>
      <c r="I17" s="925"/>
      <c r="J17" s="925"/>
      <c r="K17" s="925"/>
      <c r="L17" s="925"/>
      <c r="M17" s="925"/>
      <c r="N17" s="925"/>
      <c r="O17" s="925"/>
      <c r="P17" s="925"/>
      <c r="Q17" s="925"/>
      <c r="R17" s="925"/>
      <c r="S17" s="925"/>
      <c r="T17" s="925">
        <f>SUM(T6:T12)</f>
        <v>0</v>
      </c>
    </row>
  </sheetData>
  <sheetProtection/>
  <mergeCells count="13">
    <mergeCell ref="N4:O4"/>
    <mergeCell ref="P4:Q4"/>
    <mergeCell ref="R4:S4"/>
    <mergeCell ref="A1:S1"/>
    <mergeCell ref="A3:A5"/>
    <mergeCell ref="B3:G3"/>
    <mergeCell ref="H3:M3"/>
    <mergeCell ref="N3:S3"/>
    <mergeCell ref="B4:C4"/>
    <mergeCell ref="D4:E4"/>
    <mergeCell ref="H4:I4"/>
    <mergeCell ref="J4:K4"/>
    <mergeCell ref="L4:M4"/>
  </mergeCells>
  <hyperlinks>
    <hyperlink ref="A2" location="Contents!A48" display="Back to Contents"/>
  </hyperlinks>
  <printOptions horizontalCentered="1" verticalCentered="1"/>
  <pageMargins left="0.708661417322835" right="0.708661417322835" top="0.748031496062992" bottom="0.748031496062992" header="0.511811023622047" footer="0.31496062992126"/>
  <pageSetup orientation="landscape" paperSize="9" r:id="rId2"/>
  <headerFooter>
    <oddHeader>&amp;C&amp;"Times New Roman,Regular"
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L7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2.421875" style="958" customWidth="1"/>
    <col min="2" max="5" width="10.7109375" style="927" customWidth="1"/>
    <col min="6" max="16384" width="9.140625" style="927" customWidth="1"/>
  </cols>
  <sheetData>
    <row r="1" spans="1:5" ht="41.25" customHeight="1">
      <c r="A1" s="1682" t="s">
        <v>794</v>
      </c>
      <c r="B1" s="1682"/>
      <c r="C1" s="1682"/>
      <c r="D1" s="1682"/>
      <c r="E1" s="1682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5" ht="13.5" customHeight="1">
      <c r="A3" s="928"/>
      <c r="B3" s="926"/>
      <c r="E3" s="929" t="s">
        <v>17</v>
      </c>
    </row>
    <row r="4" spans="1:5" s="931" customFormat="1" ht="23.25" customHeight="1">
      <c r="A4" s="930" t="s">
        <v>40</v>
      </c>
      <c r="B4" s="930">
        <v>2014</v>
      </c>
      <c r="C4" s="930">
        <v>2015</v>
      </c>
      <c r="D4" s="930">
        <v>2016</v>
      </c>
      <c r="E4" s="930">
        <v>2017</v>
      </c>
    </row>
    <row r="5" spans="1:5" s="931" customFormat="1" ht="21.75" customHeight="1">
      <c r="A5" s="932" t="s">
        <v>66</v>
      </c>
      <c r="B5" s="932">
        <v>42</v>
      </c>
      <c r="C5" s="932">
        <v>41</v>
      </c>
      <c r="D5" s="933">
        <v>27</v>
      </c>
      <c r="E5" s="933">
        <v>42</v>
      </c>
    </row>
    <row r="6" spans="1:5" s="931" customFormat="1" ht="21.75" customHeight="1">
      <c r="A6" s="934" t="s">
        <v>612</v>
      </c>
      <c r="B6" s="935">
        <v>10</v>
      </c>
      <c r="C6" s="935">
        <v>21</v>
      </c>
      <c r="D6" s="935">
        <v>7</v>
      </c>
      <c r="E6" s="935">
        <v>12</v>
      </c>
    </row>
    <row r="7" spans="1:5" s="931" customFormat="1" ht="16.5" customHeight="1">
      <c r="A7" s="936" t="s">
        <v>613</v>
      </c>
      <c r="B7" s="937">
        <v>6</v>
      </c>
      <c r="C7" s="937">
        <v>3</v>
      </c>
      <c r="D7" s="937">
        <v>2</v>
      </c>
      <c r="E7" s="937">
        <v>2</v>
      </c>
    </row>
    <row r="8" spans="1:5" s="931" customFormat="1" ht="21.75" customHeight="1">
      <c r="A8" s="938" t="s">
        <v>466</v>
      </c>
      <c r="B8" s="937">
        <v>4</v>
      </c>
      <c r="C8" s="937">
        <v>18</v>
      </c>
      <c r="D8" s="937">
        <v>5</v>
      </c>
      <c r="E8" s="937">
        <v>10</v>
      </c>
    </row>
    <row r="9" spans="1:5" s="931" customFormat="1" ht="21.75" customHeight="1">
      <c r="A9" s="934" t="s">
        <v>69</v>
      </c>
      <c r="B9" s="487">
        <v>0</v>
      </c>
      <c r="C9" s="487">
        <v>0</v>
      </c>
      <c r="D9" s="487">
        <v>0</v>
      </c>
      <c r="E9" s="937">
        <v>1</v>
      </c>
    </row>
    <row r="10" spans="1:5" s="931" customFormat="1" ht="21.75" customHeight="1">
      <c r="A10" s="938" t="s">
        <v>70</v>
      </c>
      <c r="B10" s="487">
        <v>0</v>
      </c>
      <c r="C10" s="487">
        <v>0</v>
      </c>
      <c r="D10" s="487">
        <v>0</v>
      </c>
      <c r="E10" s="935">
        <v>1</v>
      </c>
    </row>
    <row r="11" spans="1:5" s="931" customFormat="1" ht="21.75" customHeight="1">
      <c r="A11" s="934" t="s">
        <v>71</v>
      </c>
      <c r="B11" s="935">
        <v>32</v>
      </c>
      <c r="C11" s="935">
        <v>20</v>
      </c>
      <c r="D11" s="935">
        <v>20</v>
      </c>
      <c r="E11" s="935">
        <v>29</v>
      </c>
    </row>
    <row r="12" spans="1:5" s="931" customFormat="1" ht="26.25" customHeight="1">
      <c r="A12" s="939" t="s">
        <v>72</v>
      </c>
      <c r="B12" s="937">
        <v>32</v>
      </c>
      <c r="C12" s="937">
        <v>20</v>
      </c>
      <c r="D12" s="937">
        <v>20</v>
      </c>
      <c r="E12" s="937">
        <v>26</v>
      </c>
    </row>
    <row r="13" spans="1:5" s="931" customFormat="1" ht="26.25" customHeight="1">
      <c r="A13" s="939" t="s">
        <v>795</v>
      </c>
      <c r="B13" s="487">
        <v>0</v>
      </c>
      <c r="C13" s="487">
        <v>0</v>
      </c>
      <c r="D13" s="487">
        <v>0</v>
      </c>
      <c r="E13" s="937">
        <v>3</v>
      </c>
    </row>
    <row r="14" spans="1:5" s="931" customFormat="1" ht="21.75" customHeight="1">
      <c r="A14" s="932" t="s">
        <v>74</v>
      </c>
      <c r="B14" s="932">
        <v>179</v>
      </c>
      <c r="C14" s="932">
        <v>145</v>
      </c>
      <c r="D14" s="933">
        <v>201</v>
      </c>
      <c r="E14" s="933">
        <v>148</v>
      </c>
    </row>
    <row r="15" spans="1:5" s="931" customFormat="1" ht="20.25" customHeight="1">
      <c r="A15" s="940" t="s">
        <v>614</v>
      </c>
      <c r="B15" s="937">
        <v>42</v>
      </c>
      <c r="C15" s="937">
        <v>23</v>
      </c>
      <c r="D15" s="937">
        <v>14</v>
      </c>
      <c r="E15" s="937">
        <v>13</v>
      </c>
    </row>
    <row r="16" spans="1:5" s="931" customFormat="1" ht="20.25" customHeight="1">
      <c r="A16" s="940" t="s">
        <v>615</v>
      </c>
      <c r="B16" s="937">
        <v>129</v>
      </c>
      <c r="C16" s="937">
        <v>115</v>
      </c>
      <c r="D16" s="937">
        <v>180</v>
      </c>
      <c r="E16" s="937">
        <v>97</v>
      </c>
    </row>
    <row r="17" spans="1:5" s="931" customFormat="1" ht="20.25" customHeight="1">
      <c r="A17" s="940" t="s">
        <v>616</v>
      </c>
      <c r="B17" s="941">
        <v>4</v>
      </c>
      <c r="C17" s="487">
        <v>0</v>
      </c>
      <c r="D17" s="487">
        <v>0</v>
      </c>
      <c r="E17" s="941">
        <v>3</v>
      </c>
    </row>
    <row r="18" spans="1:5" s="931" customFormat="1" ht="20.25" customHeight="1">
      <c r="A18" s="940" t="s">
        <v>617</v>
      </c>
      <c r="B18" s="941">
        <v>1</v>
      </c>
      <c r="C18" s="487">
        <v>0</v>
      </c>
      <c r="D18" s="487">
        <v>0</v>
      </c>
      <c r="E18" s="941">
        <v>6</v>
      </c>
    </row>
    <row r="19" spans="1:5" s="931" customFormat="1" ht="20.25" customHeight="1">
      <c r="A19" s="940" t="s">
        <v>618</v>
      </c>
      <c r="B19" s="941">
        <v>3</v>
      </c>
      <c r="C19" s="941">
        <v>3</v>
      </c>
      <c r="D19" s="941">
        <v>4</v>
      </c>
      <c r="E19" s="941">
        <v>19</v>
      </c>
    </row>
    <row r="20" spans="1:5" s="931" customFormat="1" ht="20.25" customHeight="1">
      <c r="A20" s="940" t="s">
        <v>796</v>
      </c>
      <c r="B20" s="487">
        <v>0</v>
      </c>
      <c r="C20" s="487">
        <v>0</v>
      </c>
      <c r="D20" s="487">
        <v>0</v>
      </c>
      <c r="E20" s="941">
        <v>1</v>
      </c>
    </row>
    <row r="21" spans="1:5" s="931" customFormat="1" ht="20.25" customHeight="1">
      <c r="A21" s="940" t="s">
        <v>81</v>
      </c>
      <c r="B21" s="487">
        <v>0</v>
      </c>
      <c r="C21" s="941">
        <v>4</v>
      </c>
      <c r="D21" s="941">
        <v>3</v>
      </c>
      <c r="E21" s="941">
        <v>9</v>
      </c>
    </row>
    <row r="22" spans="1:5" s="931" customFormat="1" ht="20.25" customHeight="1">
      <c r="A22" s="932" t="s">
        <v>239</v>
      </c>
      <c r="B22" s="932">
        <v>42</v>
      </c>
      <c r="C22" s="932">
        <v>39</v>
      </c>
      <c r="D22" s="933">
        <v>57</v>
      </c>
      <c r="E22" s="933">
        <v>51</v>
      </c>
    </row>
    <row r="23" spans="1:5" s="931" customFormat="1" ht="20.25" customHeight="1">
      <c r="A23" s="938" t="s">
        <v>83</v>
      </c>
      <c r="B23" s="937">
        <v>2</v>
      </c>
      <c r="C23" s="937">
        <v>2</v>
      </c>
      <c r="D23" s="937">
        <v>7</v>
      </c>
      <c r="E23" s="937">
        <v>6</v>
      </c>
    </row>
    <row r="24" spans="1:5" s="931" customFormat="1" ht="20.25" customHeight="1">
      <c r="A24" s="938" t="s">
        <v>619</v>
      </c>
      <c r="B24" s="937">
        <v>15</v>
      </c>
      <c r="C24" s="937">
        <v>14</v>
      </c>
      <c r="D24" s="937">
        <v>19</v>
      </c>
      <c r="E24" s="937">
        <v>12</v>
      </c>
    </row>
    <row r="25" spans="1:5" s="931" customFormat="1" ht="20.25" customHeight="1">
      <c r="A25" s="938" t="s">
        <v>84</v>
      </c>
      <c r="B25" s="937">
        <v>3</v>
      </c>
      <c r="C25" s="937">
        <v>4</v>
      </c>
      <c r="D25" s="937">
        <v>4</v>
      </c>
      <c r="E25" s="937">
        <v>4</v>
      </c>
    </row>
    <row r="26" spans="1:5" s="931" customFormat="1" ht="20.25" customHeight="1">
      <c r="A26" s="938" t="s">
        <v>240</v>
      </c>
      <c r="B26" s="937">
        <v>4</v>
      </c>
      <c r="C26" s="937">
        <v>1</v>
      </c>
      <c r="D26" s="937">
        <v>3</v>
      </c>
      <c r="E26" s="937">
        <v>3</v>
      </c>
    </row>
    <row r="27" spans="1:5" s="931" customFormat="1" ht="20.25" customHeight="1">
      <c r="A27" s="940" t="s">
        <v>293</v>
      </c>
      <c r="B27" s="937">
        <v>13</v>
      </c>
      <c r="C27" s="937">
        <v>16</v>
      </c>
      <c r="D27" s="937">
        <v>5</v>
      </c>
      <c r="E27" s="937">
        <v>12</v>
      </c>
    </row>
    <row r="28" spans="1:5" s="931" customFormat="1" ht="20.25" customHeight="1">
      <c r="A28" s="940" t="s">
        <v>620</v>
      </c>
      <c r="B28" s="941">
        <v>5</v>
      </c>
      <c r="C28" s="941">
        <v>1</v>
      </c>
      <c r="D28" s="937">
        <v>5</v>
      </c>
      <c r="E28" s="937">
        <v>9</v>
      </c>
    </row>
    <row r="29" spans="1:5" s="931" customFormat="1" ht="20.25" customHeight="1">
      <c r="A29" s="940" t="s">
        <v>797</v>
      </c>
      <c r="B29" s="487">
        <v>0</v>
      </c>
      <c r="C29" s="487">
        <v>0</v>
      </c>
      <c r="D29" s="487">
        <v>0</v>
      </c>
      <c r="E29" s="937">
        <v>1</v>
      </c>
    </row>
    <row r="30" spans="1:5" s="931" customFormat="1" ht="18" customHeight="1">
      <c r="A30" s="942" t="s">
        <v>89</v>
      </c>
      <c r="B30" s="941"/>
      <c r="C30" s="941"/>
      <c r="D30" s="937"/>
      <c r="E30" s="937"/>
    </row>
    <row r="31" spans="1:5" s="931" customFormat="1" ht="25.5" customHeight="1">
      <c r="A31" s="943" t="s">
        <v>621</v>
      </c>
      <c r="B31" s="487">
        <v>0</v>
      </c>
      <c r="C31" s="941">
        <v>1</v>
      </c>
      <c r="D31" s="941">
        <v>14</v>
      </c>
      <c r="E31" s="941">
        <v>4</v>
      </c>
    </row>
    <row r="32" spans="1:5" s="931" customFormat="1" ht="24.75" customHeight="1">
      <c r="A32" s="944" t="s">
        <v>324</v>
      </c>
      <c r="B32" s="945">
        <v>1194</v>
      </c>
      <c r="C32" s="932">
        <v>1415</v>
      </c>
      <c r="D32" s="933">
        <v>1841</v>
      </c>
      <c r="E32" s="933">
        <v>2395</v>
      </c>
    </row>
    <row r="33" spans="1:5" s="931" customFormat="1" ht="18" customHeight="1">
      <c r="A33" s="935" t="s">
        <v>45</v>
      </c>
      <c r="B33" s="946">
        <v>33</v>
      </c>
      <c r="C33" s="946">
        <v>20</v>
      </c>
      <c r="D33" s="946">
        <v>57</v>
      </c>
      <c r="E33" s="1169">
        <v>88</v>
      </c>
    </row>
    <row r="34" spans="1:5" s="931" customFormat="1" ht="17.25" customHeight="1">
      <c r="A34" s="940" t="s">
        <v>94</v>
      </c>
      <c r="B34" s="1088">
        <v>2</v>
      </c>
      <c r="C34" s="1088">
        <v>2</v>
      </c>
      <c r="D34" s="1088">
        <v>26</v>
      </c>
      <c r="E34" s="1308">
        <v>23</v>
      </c>
    </row>
    <row r="35" spans="1:5" s="931" customFormat="1" ht="18" customHeight="1">
      <c r="A35" s="940" t="s">
        <v>622</v>
      </c>
      <c r="B35" s="487">
        <v>0</v>
      </c>
      <c r="C35" s="487">
        <v>0</v>
      </c>
      <c r="D35" s="1070">
        <v>1</v>
      </c>
      <c r="E35" s="1309">
        <v>2</v>
      </c>
    </row>
    <row r="36" spans="1:5" s="931" customFormat="1" ht="18" customHeight="1">
      <c r="A36" s="1335" t="s">
        <v>798</v>
      </c>
      <c r="B36" s="1336">
        <v>0</v>
      </c>
      <c r="C36" s="1336">
        <v>0</v>
      </c>
      <c r="D36" s="1336">
        <v>0</v>
      </c>
      <c r="E36" s="1337">
        <v>3</v>
      </c>
    </row>
    <row r="37" spans="1:5" s="931" customFormat="1" ht="12" customHeight="1">
      <c r="A37" s="940"/>
      <c r="B37" s="487"/>
      <c r="C37" s="487"/>
      <c r="D37" s="1070"/>
      <c r="E37" s="1309"/>
    </row>
    <row r="38" spans="1:5" ht="12">
      <c r="A38" s="1683" t="s">
        <v>804</v>
      </c>
      <c r="B38" s="1683"/>
      <c r="C38" s="1683"/>
      <c r="D38" s="1683"/>
      <c r="E38" s="1683"/>
    </row>
    <row r="39" spans="1:5" ht="19.5" customHeight="1">
      <c r="A39" s="1461"/>
      <c r="B39" s="1461"/>
      <c r="C39" s="1461"/>
      <c r="D39" s="1461"/>
      <c r="E39" s="1461"/>
    </row>
    <row r="40" spans="1:5" ht="14.25" customHeight="1">
      <c r="A40" s="948"/>
      <c r="B40" s="947"/>
      <c r="C40" s="949"/>
      <c r="D40" s="949"/>
      <c r="E40" s="929" t="s">
        <v>17</v>
      </c>
    </row>
    <row r="41" spans="1:5" ht="23.25" customHeight="1">
      <c r="A41" s="950" t="s">
        <v>40</v>
      </c>
      <c r="B41" s="951">
        <v>2014</v>
      </c>
      <c r="C41" s="951">
        <v>2015</v>
      </c>
      <c r="D41" s="951">
        <v>2016</v>
      </c>
      <c r="E41" s="951">
        <v>2017</v>
      </c>
    </row>
    <row r="42" spans="1:5" s="931" customFormat="1" ht="18" customHeight="1">
      <c r="A42" s="940" t="s">
        <v>799</v>
      </c>
      <c r="B42" s="1070">
        <v>1</v>
      </c>
      <c r="C42" s="487">
        <v>0</v>
      </c>
      <c r="D42" s="1070">
        <v>1</v>
      </c>
      <c r="E42" s="487">
        <v>0</v>
      </c>
    </row>
    <row r="43" spans="1:5" s="931" customFormat="1" ht="18" customHeight="1">
      <c r="A43" s="940" t="s">
        <v>800</v>
      </c>
      <c r="B43" s="487">
        <v>0</v>
      </c>
      <c r="C43" s="487">
        <v>0</v>
      </c>
      <c r="D43" s="487">
        <v>0</v>
      </c>
      <c r="E43" s="1070">
        <v>10</v>
      </c>
    </row>
    <row r="44" spans="1:5" s="931" customFormat="1" ht="18.75" customHeight="1">
      <c r="A44" s="940" t="s">
        <v>623</v>
      </c>
      <c r="B44" s="487">
        <v>0</v>
      </c>
      <c r="C44" s="487">
        <v>0</v>
      </c>
      <c r="D44" s="1070">
        <v>5</v>
      </c>
      <c r="E44" s="1070">
        <v>10</v>
      </c>
    </row>
    <row r="45" spans="1:5" s="931" customFormat="1" ht="18.75" customHeight="1">
      <c r="A45" s="940" t="s">
        <v>801</v>
      </c>
      <c r="B45" s="487">
        <v>0</v>
      </c>
      <c r="C45" s="487">
        <v>0</v>
      </c>
      <c r="D45" s="487">
        <v>0</v>
      </c>
      <c r="E45" s="1070">
        <v>1</v>
      </c>
    </row>
    <row r="46" spans="1:5" s="931" customFormat="1" ht="18.75" customHeight="1">
      <c r="A46" s="940" t="s">
        <v>802</v>
      </c>
      <c r="B46" s="487">
        <v>0</v>
      </c>
      <c r="C46" s="487">
        <v>0</v>
      </c>
      <c r="D46" s="487">
        <v>0</v>
      </c>
      <c r="E46" s="1070">
        <v>1</v>
      </c>
    </row>
    <row r="47" spans="1:5" s="931" customFormat="1" ht="18" customHeight="1">
      <c r="A47" s="940" t="s">
        <v>91</v>
      </c>
      <c r="B47" s="1070">
        <v>1</v>
      </c>
      <c r="C47" s="487">
        <v>0</v>
      </c>
      <c r="D47" s="1070">
        <v>9</v>
      </c>
      <c r="E47" s="1070">
        <v>11</v>
      </c>
    </row>
    <row r="48" spans="1:5" s="931" customFormat="1" ht="18" customHeight="1">
      <c r="A48" s="938" t="s">
        <v>98</v>
      </c>
      <c r="B48" s="487">
        <v>0</v>
      </c>
      <c r="C48" s="487">
        <v>0</v>
      </c>
      <c r="D48" s="487">
        <v>0</v>
      </c>
      <c r="E48" s="1070">
        <v>2</v>
      </c>
    </row>
    <row r="49" spans="1:5" s="931" customFormat="1" ht="19.5" customHeight="1">
      <c r="A49" s="938" t="s">
        <v>803</v>
      </c>
      <c r="B49" s="937">
        <v>29</v>
      </c>
      <c r="C49" s="1088">
        <v>18</v>
      </c>
      <c r="D49" s="937">
        <v>15</v>
      </c>
      <c r="E49" s="1088">
        <v>25</v>
      </c>
    </row>
    <row r="50" spans="1:5" ht="17.25" customHeight="1">
      <c r="A50" s="952" t="s">
        <v>111</v>
      </c>
      <c r="B50" s="935">
        <v>1150</v>
      </c>
      <c r="C50" s="935">
        <v>1388</v>
      </c>
      <c r="D50" s="935">
        <v>1700</v>
      </c>
      <c r="E50" s="935">
        <v>2178</v>
      </c>
    </row>
    <row r="51" spans="1:5" ht="17.25" customHeight="1">
      <c r="A51" s="934" t="s">
        <v>123</v>
      </c>
      <c r="B51" s="935">
        <v>351</v>
      </c>
      <c r="C51" s="935">
        <v>483</v>
      </c>
      <c r="D51" s="935">
        <v>540</v>
      </c>
      <c r="E51" s="935">
        <v>765</v>
      </c>
    </row>
    <row r="52" spans="1:5" ht="17.25" customHeight="1">
      <c r="A52" s="940" t="s">
        <v>624</v>
      </c>
      <c r="B52" s="937">
        <v>83</v>
      </c>
      <c r="C52" s="937">
        <v>116</v>
      </c>
      <c r="D52" s="937">
        <v>139</v>
      </c>
      <c r="E52" s="937">
        <v>63</v>
      </c>
    </row>
    <row r="53" spans="1:5" ht="17.25" customHeight="1">
      <c r="A53" s="940" t="s">
        <v>132</v>
      </c>
      <c r="B53" s="941">
        <v>2</v>
      </c>
      <c r="C53" s="941">
        <v>3</v>
      </c>
      <c r="D53" s="941">
        <v>4</v>
      </c>
      <c r="E53" s="941">
        <v>131</v>
      </c>
    </row>
    <row r="54" spans="1:5" ht="17.25" customHeight="1">
      <c r="A54" s="940" t="s">
        <v>125</v>
      </c>
      <c r="B54" s="937">
        <v>23</v>
      </c>
      <c r="C54" s="937">
        <v>39</v>
      </c>
      <c r="D54" s="937">
        <v>21</v>
      </c>
      <c r="E54" s="937">
        <v>33</v>
      </c>
    </row>
    <row r="55" spans="1:5" ht="17.25" customHeight="1">
      <c r="A55" s="940" t="s">
        <v>625</v>
      </c>
      <c r="B55" s="937">
        <v>241</v>
      </c>
      <c r="C55" s="937">
        <v>322</v>
      </c>
      <c r="D55" s="937">
        <v>367</v>
      </c>
      <c r="E55" s="937">
        <v>436</v>
      </c>
    </row>
    <row r="56" spans="1:5" ht="17.25" customHeight="1">
      <c r="A56" s="940" t="s">
        <v>805</v>
      </c>
      <c r="B56" s="487">
        <v>0</v>
      </c>
      <c r="C56" s="487">
        <v>0</v>
      </c>
      <c r="D56" s="487">
        <v>0</v>
      </c>
      <c r="E56" s="937">
        <v>12</v>
      </c>
    </row>
    <row r="57" spans="1:5" ht="17.25" customHeight="1">
      <c r="A57" s="940" t="s">
        <v>626</v>
      </c>
      <c r="B57" s="941">
        <v>2</v>
      </c>
      <c r="C57" s="941">
        <v>3</v>
      </c>
      <c r="D57" s="941">
        <v>9</v>
      </c>
      <c r="E57" s="941">
        <v>90</v>
      </c>
    </row>
    <row r="58" spans="1:5" ht="17.25" customHeight="1">
      <c r="A58" s="954" t="s">
        <v>135</v>
      </c>
      <c r="B58" s="955">
        <v>113</v>
      </c>
      <c r="C58" s="955">
        <v>119</v>
      </c>
      <c r="D58" s="955">
        <v>239</v>
      </c>
      <c r="E58" s="955">
        <v>394</v>
      </c>
    </row>
    <row r="59" spans="1:5" ht="17.25" customHeight="1">
      <c r="A59" s="940" t="s">
        <v>627</v>
      </c>
      <c r="B59" s="937">
        <v>62</v>
      </c>
      <c r="C59" s="937">
        <v>63</v>
      </c>
      <c r="D59" s="937">
        <v>79</v>
      </c>
      <c r="E59" s="937">
        <v>103</v>
      </c>
    </row>
    <row r="60" spans="1:5" ht="17.25" customHeight="1">
      <c r="A60" s="940" t="s">
        <v>139</v>
      </c>
      <c r="B60" s="941">
        <v>7</v>
      </c>
      <c r="C60" s="941">
        <v>4</v>
      </c>
      <c r="D60" s="941">
        <v>77</v>
      </c>
      <c r="E60" s="941">
        <v>148</v>
      </c>
    </row>
    <row r="61" spans="1:5" ht="17.25" customHeight="1">
      <c r="A61" s="940" t="s">
        <v>701</v>
      </c>
      <c r="B61" s="487">
        <v>0</v>
      </c>
      <c r="C61" s="487">
        <v>0</v>
      </c>
      <c r="D61" s="487">
        <v>0</v>
      </c>
      <c r="E61" s="941">
        <v>17</v>
      </c>
    </row>
    <row r="62" spans="1:5" ht="17.25" customHeight="1">
      <c r="A62" s="940" t="s">
        <v>137</v>
      </c>
      <c r="B62" s="937">
        <v>44</v>
      </c>
      <c r="C62" s="937">
        <v>52</v>
      </c>
      <c r="D62" s="937">
        <v>83</v>
      </c>
      <c r="E62" s="937">
        <v>126</v>
      </c>
    </row>
    <row r="63" spans="1:5" ht="17.25" customHeight="1">
      <c r="A63" s="954" t="s">
        <v>628</v>
      </c>
      <c r="B63" s="955">
        <v>686</v>
      </c>
      <c r="C63" s="955">
        <v>786</v>
      </c>
      <c r="D63" s="955">
        <v>921</v>
      </c>
      <c r="E63" s="955">
        <v>1019</v>
      </c>
    </row>
    <row r="64" spans="1:5" ht="17.25" customHeight="1">
      <c r="A64" s="940" t="s">
        <v>629</v>
      </c>
      <c r="B64" s="937">
        <v>7</v>
      </c>
      <c r="C64" s="941">
        <v>4</v>
      </c>
      <c r="D64" s="941">
        <v>22</v>
      </c>
      <c r="E64" s="941">
        <v>40</v>
      </c>
    </row>
    <row r="65" spans="1:5" ht="17.25" customHeight="1">
      <c r="A65" s="940" t="s">
        <v>122</v>
      </c>
      <c r="B65" s="937">
        <v>49</v>
      </c>
      <c r="C65" s="937">
        <v>68</v>
      </c>
      <c r="D65" s="937">
        <v>80</v>
      </c>
      <c r="E65" s="937">
        <v>101</v>
      </c>
    </row>
    <row r="66" spans="1:5" ht="17.25" customHeight="1">
      <c r="A66" s="940" t="s">
        <v>121</v>
      </c>
      <c r="B66" s="937">
        <v>511</v>
      </c>
      <c r="C66" s="937">
        <v>576</v>
      </c>
      <c r="D66" s="937">
        <v>695</v>
      </c>
      <c r="E66" s="937">
        <v>787</v>
      </c>
    </row>
    <row r="67" spans="1:5" ht="17.25" customHeight="1">
      <c r="A67" s="940" t="s">
        <v>630</v>
      </c>
      <c r="B67" s="937">
        <v>119</v>
      </c>
      <c r="C67" s="937">
        <v>138</v>
      </c>
      <c r="D67" s="941">
        <v>124</v>
      </c>
      <c r="E67" s="941">
        <v>91</v>
      </c>
    </row>
    <row r="68" spans="1:5" ht="17.25" customHeight="1">
      <c r="A68" s="935" t="s">
        <v>325</v>
      </c>
      <c r="B68" s="935">
        <v>11</v>
      </c>
      <c r="C68" s="935">
        <v>7</v>
      </c>
      <c r="D68" s="956">
        <v>84</v>
      </c>
      <c r="E68" s="956">
        <v>129</v>
      </c>
    </row>
    <row r="69" spans="1:5" ht="17.25" customHeight="1">
      <c r="A69" s="938" t="s">
        <v>200</v>
      </c>
      <c r="B69" s="487">
        <v>0</v>
      </c>
      <c r="C69" s="487">
        <v>0</v>
      </c>
      <c r="D69" s="487">
        <v>0</v>
      </c>
      <c r="E69" s="941">
        <v>5</v>
      </c>
    </row>
    <row r="70" spans="1:5" ht="17.25" customHeight="1">
      <c r="A70" s="938" t="s">
        <v>198</v>
      </c>
      <c r="B70" s="941">
        <v>7</v>
      </c>
      <c r="C70" s="487">
        <v>0</v>
      </c>
      <c r="D70" s="941">
        <v>1</v>
      </c>
      <c r="E70" s="941">
        <v>11</v>
      </c>
    </row>
    <row r="71" spans="1:5" ht="17.25" customHeight="1">
      <c r="A71" s="938" t="s">
        <v>806</v>
      </c>
      <c r="B71" s="487">
        <v>0</v>
      </c>
      <c r="C71" s="941">
        <v>6</v>
      </c>
      <c r="D71" s="941">
        <v>79</v>
      </c>
      <c r="E71" s="941">
        <v>100</v>
      </c>
    </row>
    <row r="72" spans="1:5" ht="17.25" customHeight="1">
      <c r="A72" s="938" t="s">
        <v>201</v>
      </c>
      <c r="B72" s="941">
        <v>4</v>
      </c>
      <c r="C72" s="941">
        <v>1</v>
      </c>
      <c r="D72" s="941">
        <v>2</v>
      </c>
      <c r="E72" s="941">
        <v>2</v>
      </c>
    </row>
    <row r="73" spans="1:5" ht="17.25" customHeight="1">
      <c r="A73" s="938" t="s">
        <v>631</v>
      </c>
      <c r="B73" s="487">
        <v>0</v>
      </c>
      <c r="C73" s="487">
        <v>0</v>
      </c>
      <c r="D73" s="941">
        <v>2</v>
      </c>
      <c r="E73" s="941">
        <v>11</v>
      </c>
    </row>
    <row r="74" spans="1:5" ht="17.25" customHeight="1">
      <c r="A74" s="932" t="s">
        <v>632</v>
      </c>
      <c r="B74" s="932">
        <v>291</v>
      </c>
      <c r="C74" s="932">
        <v>252</v>
      </c>
      <c r="D74" s="933">
        <v>334</v>
      </c>
      <c r="E74" s="933">
        <v>295</v>
      </c>
    </row>
    <row r="75" spans="1:5" ht="17.25" customHeight="1">
      <c r="A75" s="932" t="s">
        <v>152</v>
      </c>
      <c r="B75" s="932">
        <v>930</v>
      </c>
      <c r="C75" s="932">
        <v>1015</v>
      </c>
      <c r="D75" s="933">
        <v>1238</v>
      </c>
      <c r="E75" s="933">
        <v>1341</v>
      </c>
    </row>
    <row r="76" spans="1:5" ht="30.75" customHeight="1">
      <c r="A76" s="934" t="s">
        <v>633</v>
      </c>
      <c r="B76" s="935">
        <v>10</v>
      </c>
      <c r="C76" s="487">
        <v>0</v>
      </c>
      <c r="D76" s="487">
        <v>0</v>
      </c>
      <c r="E76" s="487">
        <v>0</v>
      </c>
    </row>
    <row r="77" spans="1:5" ht="17.25" customHeight="1">
      <c r="A77" s="950" t="s">
        <v>0</v>
      </c>
      <c r="B77" s="950">
        <v>2678</v>
      </c>
      <c r="C77" s="950">
        <v>2907</v>
      </c>
      <c r="D77" s="950">
        <v>3698</v>
      </c>
      <c r="E77" s="950">
        <v>4272</v>
      </c>
    </row>
    <row r="78" spans="1:5" ht="10.5" customHeight="1">
      <c r="A78" s="672"/>
      <c r="B78" s="949"/>
      <c r="C78" s="949"/>
      <c r="D78" s="949"/>
      <c r="E78" s="949"/>
    </row>
    <row r="79" ht="20.25" customHeight="1">
      <c r="A79" s="672" t="s">
        <v>769</v>
      </c>
    </row>
  </sheetData>
  <sheetProtection/>
  <mergeCells count="2">
    <mergeCell ref="A1:E1"/>
    <mergeCell ref="A38:E39"/>
  </mergeCells>
  <hyperlinks>
    <hyperlink ref="A2" location="Contents!A49" display="Back to Contents"/>
  </hyperlinks>
  <printOptions horizontalCentered="1"/>
  <pageMargins left="0.511811023622047" right="0.511811023622047" top="0.748031496062992" bottom="0.748031496" header="0.511811023622047" footer="0.31496062992126"/>
  <pageSetup firstPageNumber="76" useFirstPageNumber="1" orientation="portrait" paperSize="9" r:id="rId1"/>
  <headerFooter>
    <oddHeader>&amp;C&amp;"Times New Roman,Regular"&amp;P
</oddHeader>
    <firstHeader>&amp;C&amp;P</first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L2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32.00390625" style="966" customWidth="1"/>
    <col min="2" max="5" width="11.421875" style="966" customWidth="1"/>
    <col min="6" max="6" width="9.140625" style="966" customWidth="1"/>
    <col min="7" max="7" width="11.8515625" style="966" customWidth="1"/>
    <col min="8" max="16384" width="9.140625" style="966" customWidth="1"/>
  </cols>
  <sheetData>
    <row r="1" spans="1:5" s="959" customFormat="1" ht="39.75" customHeight="1">
      <c r="A1" s="1684" t="s">
        <v>807</v>
      </c>
      <c r="B1" s="1684"/>
      <c r="C1" s="1684"/>
      <c r="D1" s="1684"/>
      <c r="E1" s="1684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5" s="959" customFormat="1" ht="14.25" customHeight="1">
      <c r="A3" s="960"/>
      <c r="E3" s="961" t="s">
        <v>17</v>
      </c>
    </row>
    <row r="4" spans="1:5" s="931" customFormat="1" ht="29.25" customHeight="1">
      <c r="A4" s="962" t="s">
        <v>23</v>
      </c>
      <c r="B4" s="930">
        <v>2014</v>
      </c>
      <c r="C4" s="930">
        <v>2015</v>
      </c>
      <c r="D4" s="930">
        <v>2016</v>
      </c>
      <c r="E4" s="930">
        <v>2017</v>
      </c>
    </row>
    <row r="5" spans="1:6" ht="29.25" customHeight="1">
      <c r="A5" s="963" t="s">
        <v>47</v>
      </c>
      <c r="B5" s="960">
        <v>64</v>
      </c>
      <c r="C5" s="964">
        <v>57</v>
      </c>
      <c r="D5" s="960">
        <v>119</v>
      </c>
      <c r="E5" s="960">
        <v>94</v>
      </c>
      <c r="F5" s="965"/>
    </row>
    <row r="6" spans="1:5" ht="29.25" customHeight="1">
      <c r="A6" s="1069" t="s">
        <v>48</v>
      </c>
      <c r="B6" s="959">
        <v>1</v>
      </c>
      <c r="C6" s="967">
        <v>5</v>
      </c>
      <c r="D6" s="1310">
        <v>10</v>
      </c>
      <c r="E6" s="959">
        <v>1</v>
      </c>
    </row>
    <row r="7" spans="1:5" ht="29.25" customHeight="1">
      <c r="A7" s="185" t="s">
        <v>327</v>
      </c>
      <c r="B7" s="959">
        <v>59</v>
      </c>
      <c r="C7" s="967">
        <v>49</v>
      </c>
      <c r="D7" s="959">
        <v>83</v>
      </c>
      <c r="E7" s="959">
        <v>86</v>
      </c>
    </row>
    <row r="8" spans="1:5" ht="29.25" customHeight="1">
      <c r="A8" s="185" t="s">
        <v>49</v>
      </c>
      <c r="B8" s="487">
        <v>0</v>
      </c>
      <c r="C8" s="967">
        <v>1</v>
      </c>
      <c r="D8" s="959">
        <v>5</v>
      </c>
      <c r="E8" s="1103">
        <v>3</v>
      </c>
    </row>
    <row r="9" spans="1:5" ht="29.25" customHeight="1">
      <c r="A9" s="185" t="s">
        <v>50</v>
      </c>
      <c r="B9" s="959">
        <v>4</v>
      </c>
      <c r="C9" s="967">
        <v>2</v>
      </c>
      <c r="D9" s="1310">
        <v>21</v>
      </c>
      <c r="E9" s="154">
        <v>4</v>
      </c>
    </row>
    <row r="10" spans="1:6" ht="29.25" customHeight="1">
      <c r="A10" s="968" t="s">
        <v>52</v>
      </c>
      <c r="B10" s="960">
        <v>130</v>
      </c>
      <c r="C10" s="960">
        <v>118</v>
      </c>
      <c r="D10" s="960">
        <v>138</v>
      </c>
      <c r="E10" s="141">
        <v>141</v>
      </c>
      <c r="F10" s="965"/>
    </row>
    <row r="11" spans="1:5" ht="29.25" customHeight="1">
      <c r="A11" s="1069" t="s">
        <v>48</v>
      </c>
      <c r="B11" s="967">
        <v>5</v>
      </c>
      <c r="C11" s="959">
        <v>2</v>
      </c>
      <c r="D11" s="967">
        <v>1</v>
      </c>
      <c r="E11" s="1103">
        <v>5</v>
      </c>
    </row>
    <row r="12" spans="1:5" ht="29.25" customHeight="1">
      <c r="A12" s="1069" t="s">
        <v>55</v>
      </c>
      <c r="B12" s="959">
        <v>33</v>
      </c>
      <c r="C12" s="959">
        <v>30</v>
      </c>
      <c r="D12" s="959">
        <v>45</v>
      </c>
      <c r="E12" s="154">
        <v>40</v>
      </c>
    </row>
    <row r="13" spans="1:5" ht="29.25" customHeight="1">
      <c r="A13" s="185" t="s">
        <v>327</v>
      </c>
      <c r="B13" s="154">
        <v>84</v>
      </c>
      <c r="C13" s="154">
        <v>82</v>
      </c>
      <c r="D13" s="154">
        <v>78</v>
      </c>
      <c r="E13" s="154">
        <v>88</v>
      </c>
    </row>
    <row r="14" spans="1:5" ht="29.25" customHeight="1">
      <c r="A14" s="185" t="s">
        <v>49</v>
      </c>
      <c r="B14" s="154">
        <v>3</v>
      </c>
      <c r="C14" s="154">
        <v>2</v>
      </c>
      <c r="D14" s="154">
        <v>4</v>
      </c>
      <c r="E14" s="154">
        <v>2</v>
      </c>
    </row>
    <row r="15" spans="1:5" ht="29.25" customHeight="1">
      <c r="A15" s="185" t="s">
        <v>50</v>
      </c>
      <c r="B15" s="154">
        <v>5</v>
      </c>
      <c r="C15" s="154">
        <v>2</v>
      </c>
      <c r="D15" s="154">
        <v>10</v>
      </c>
      <c r="E15" s="154">
        <v>6</v>
      </c>
    </row>
    <row r="16" spans="1:6" ht="37.5" customHeight="1">
      <c r="A16" s="968" t="s">
        <v>634</v>
      </c>
      <c r="B16" s="960">
        <v>97</v>
      </c>
      <c r="C16" s="960">
        <v>77</v>
      </c>
      <c r="D16" s="964">
        <v>77</v>
      </c>
      <c r="E16" s="1101">
        <v>60</v>
      </c>
      <c r="F16" s="965"/>
    </row>
    <row r="17" spans="1:5" ht="29.25" customHeight="1">
      <c r="A17" s="1069" t="s">
        <v>48</v>
      </c>
      <c r="B17" s="967">
        <v>1</v>
      </c>
      <c r="C17" s="959">
        <v>4</v>
      </c>
      <c r="D17" s="487">
        <v>0</v>
      </c>
      <c r="E17" s="1102">
        <v>3</v>
      </c>
    </row>
    <row r="18" spans="1:5" ht="29.25" customHeight="1">
      <c r="A18" s="185" t="s">
        <v>327</v>
      </c>
      <c r="B18" s="959">
        <v>80</v>
      </c>
      <c r="C18" s="959">
        <v>40</v>
      </c>
      <c r="D18" s="967">
        <v>45</v>
      </c>
      <c r="E18" s="967">
        <v>41</v>
      </c>
    </row>
    <row r="19" spans="1:5" ht="29.25" customHeight="1">
      <c r="A19" s="185" t="s">
        <v>49</v>
      </c>
      <c r="B19" s="487">
        <v>0</v>
      </c>
      <c r="C19" s="487">
        <v>0</v>
      </c>
      <c r="D19" s="487">
        <v>0</v>
      </c>
      <c r="E19" s="1103">
        <v>2</v>
      </c>
    </row>
    <row r="20" spans="1:5" ht="29.25" customHeight="1">
      <c r="A20" s="185" t="s">
        <v>50</v>
      </c>
      <c r="B20" s="154">
        <v>16</v>
      </c>
      <c r="C20" s="154">
        <v>33</v>
      </c>
      <c r="D20" s="154">
        <v>21</v>
      </c>
      <c r="E20" s="154">
        <v>4</v>
      </c>
    </row>
    <row r="21" spans="1:6" ht="26.25" customHeight="1">
      <c r="A21" s="185" t="s">
        <v>51</v>
      </c>
      <c r="B21" s="487">
        <v>0</v>
      </c>
      <c r="C21" s="487">
        <v>0</v>
      </c>
      <c r="D21" s="1103">
        <v>11</v>
      </c>
      <c r="E21" s="1103">
        <v>10</v>
      </c>
      <c r="F21" s="965"/>
    </row>
    <row r="22" spans="1:5" ht="27" customHeight="1">
      <c r="A22" s="969" t="s">
        <v>0</v>
      </c>
      <c r="B22" s="970">
        <v>291</v>
      </c>
      <c r="C22" s="971">
        <v>252</v>
      </c>
      <c r="D22" s="971">
        <v>334</v>
      </c>
      <c r="E22" s="971">
        <v>295</v>
      </c>
    </row>
    <row r="24" ht="18" customHeight="1">
      <c r="A24" s="672" t="s">
        <v>769</v>
      </c>
    </row>
  </sheetData>
  <sheetProtection/>
  <mergeCells count="1">
    <mergeCell ref="A1:E1"/>
  </mergeCells>
  <hyperlinks>
    <hyperlink ref="A2" location="Contents!A50" display="Back to Contents"/>
  </hyperlinks>
  <printOptions horizontalCentered="1"/>
  <pageMargins left="0.748031496062992" right="0.748031496062992" top="0.748031496062992" bottom="0.748031496062992" header="0.511811023622047" footer="0.31496062992126"/>
  <pageSetup firstPageNumber="78" useFirstPageNumber="1" orientation="portrait" paperSize="9" r:id="rId1"/>
  <headerFooter>
    <oddHeader>&amp;C&amp;"Times New Roman,Regular"&amp;P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Q26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9.140625" style="870" customWidth="1"/>
    <col min="2" max="2" width="3.57421875" style="870" customWidth="1"/>
    <col min="3" max="3" width="10.421875" style="870" customWidth="1"/>
    <col min="4" max="15" width="7.8515625" style="870" customWidth="1"/>
    <col min="16" max="16" width="8.421875" style="617" customWidth="1"/>
    <col min="17" max="16384" width="9.140625" style="870" customWidth="1"/>
  </cols>
  <sheetData>
    <row r="1" spans="1:16" ht="28.5" customHeight="1">
      <c r="A1" s="1667" t="s">
        <v>808</v>
      </c>
      <c r="B1" s="1667"/>
      <c r="C1" s="1667"/>
      <c r="D1" s="1667"/>
      <c r="E1" s="1667"/>
      <c r="F1" s="1667"/>
      <c r="G1" s="1667"/>
      <c r="H1" s="1667"/>
      <c r="I1" s="1667"/>
      <c r="J1" s="1667"/>
      <c r="K1" s="1667"/>
      <c r="L1" s="1667"/>
      <c r="M1" s="1667"/>
      <c r="N1" s="1667"/>
      <c r="O1" s="1667"/>
      <c r="P1" s="732"/>
    </row>
    <row r="2" spans="1:15" s="55" customFormat="1" ht="18.75" customHeight="1">
      <c r="A2" s="1442" t="s">
        <v>904</v>
      </c>
      <c r="B2" s="1439"/>
      <c r="C2" s="1439"/>
      <c r="D2" s="1439"/>
      <c r="E2" s="1440"/>
      <c r="F2" s="1440"/>
      <c r="G2" s="1440"/>
      <c r="H2" s="1440"/>
      <c r="I2" s="1441"/>
      <c r="J2" s="1440"/>
      <c r="K2" s="1440"/>
      <c r="L2" s="1441"/>
      <c r="M2" s="1440"/>
      <c r="N2" s="1440"/>
      <c r="O2" s="1440"/>
    </row>
    <row r="3" spans="1:15" ht="17.25" customHeight="1">
      <c r="A3" s="1685" t="s">
        <v>17</v>
      </c>
      <c r="B3" s="1685"/>
      <c r="C3" s="1685"/>
      <c r="D3" s="1687">
        <v>2014</v>
      </c>
      <c r="E3" s="1688"/>
      <c r="F3" s="1689"/>
      <c r="G3" s="1690">
        <v>2015</v>
      </c>
      <c r="H3" s="1688"/>
      <c r="I3" s="1689"/>
      <c r="J3" s="1690">
        <v>2016</v>
      </c>
      <c r="K3" s="1688"/>
      <c r="L3" s="1689"/>
      <c r="M3" s="1687">
        <v>2017</v>
      </c>
      <c r="N3" s="1688"/>
      <c r="O3" s="1688"/>
    </row>
    <row r="4" spans="1:15" ht="18" customHeight="1">
      <c r="A4" s="1686"/>
      <c r="B4" s="1686"/>
      <c r="C4" s="1686"/>
      <c r="D4" s="1143" t="s">
        <v>12</v>
      </c>
      <c r="E4" s="1143" t="s">
        <v>11</v>
      </c>
      <c r="F4" s="900" t="s">
        <v>635</v>
      </c>
      <c r="G4" s="1144" t="s">
        <v>12</v>
      </c>
      <c r="H4" s="1143" t="s">
        <v>11</v>
      </c>
      <c r="I4" s="902" t="s">
        <v>635</v>
      </c>
      <c r="J4" s="1144" t="s">
        <v>12</v>
      </c>
      <c r="K4" s="1143" t="s">
        <v>11</v>
      </c>
      <c r="L4" s="900" t="s">
        <v>635</v>
      </c>
      <c r="M4" s="1144" t="s">
        <v>12</v>
      </c>
      <c r="N4" s="1143" t="s">
        <v>11</v>
      </c>
      <c r="O4" s="900" t="s">
        <v>635</v>
      </c>
    </row>
    <row r="5" spans="1:16" s="923" customFormat="1" ht="20.25" customHeight="1">
      <c r="A5" s="1691" t="s">
        <v>636</v>
      </c>
      <c r="B5" s="1691"/>
      <c r="C5" s="1691"/>
      <c r="D5" s="1137">
        <v>1056</v>
      </c>
      <c r="E5" s="1137">
        <v>45</v>
      </c>
      <c r="F5" s="1138">
        <v>1101</v>
      </c>
      <c r="G5" s="1139">
        <v>891</v>
      </c>
      <c r="H5" s="1137">
        <v>38</v>
      </c>
      <c r="I5" s="1138">
        <v>929</v>
      </c>
      <c r="J5" s="1139">
        <v>1157</v>
      </c>
      <c r="K5" s="1137">
        <v>63</v>
      </c>
      <c r="L5" s="1138">
        <v>1220</v>
      </c>
      <c r="M5" s="1137">
        <v>1260</v>
      </c>
      <c r="N5" s="1137">
        <v>58</v>
      </c>
      <c r="O5" s="1137">
        <v>1318</v>
      </c>
      <c r="P5" s="621"/>
    </row>
    <row r="6" spans="1:16" s="923" customFormat="1" ht="20.25" customHeight="1">
      <c r="A6" s="1692" t="s">
        <v>637</v>
      </c>
      <c r="B6" s="1692"/>
      <c r="C6" s="1692"/>
      <c r="D6" s="1137">
        <v>586</v>
      </c>
      <c r="E6" s="1137">
        <v>18</v>
      </c>
      <c r="F6" s="1138">
        <v>604</v>
      </c>
      <c r="G6" s="1139">
        <v>421</v>
      </c>
      <c r="H6" s="1137">
        <v>14</v>
      </c>
      <c r="I6" s="1138">
        <v>435</v>
      </c>
      <c r="J6" s="1139">
        <v>557</v>
      </c>
      <c r="K6" s="1137">
        <v>12</v>
      </c>
      <c r="L6" s="1138">
        <v>569</v>
      </c>
      <c r="M6" s="1137">
        <v>725</v>
      </c>
      <c r="N6" s="1137">
        <v>18</v>
      </c>
      <c r="O6" s="1137">
        <v>743</v>
      </c>
      <c r="P6" s="641"/>
    </row>
    <row r="7" spans="1:16" s="923" customFormat="1" ht="20.25" customHeight="1">
      <c r="A7" s="1693" t="s">
        <v>638</v>
      </c>
      <c r="B7" s="1693"/>
      <c r="C7" s="1693"/>
      <c r="D7" s="1137">
        <v>932</v>
      </c>
      <c r="E7" s="1137">
        <v>33</v>
      </c>
      <c r="F7" s="1138">
        <v>965</v>
      </c>
      <c r="G7" s="1139">
        <v>1480</v>
      </c>
      <c r="H7" s="1137">
        <v>37</v>
      </c>
      <c r="I7" s="1138">
        <v>1517</v>
      </c>
      <c r="J7" s="1139">
        <v>1842</v>
      </c>
      <c r="K7" s="1137">
        <v>41</v>
      </c>
      <c r="L7" s="1138">
        <v>1883</v>
      </c>
      <c r="M7" s="1137">
        <v>2137</v>
      </c>
      <c r="N7" s="1137">
        <v>53</v>
      </c>
      <c r="O7" s="1137">
        <v>2190</v>
      </c>
      <c r="P7" s="641"/>
    </row>
    <row r="8" spans="1:16" s="923" customFormat="1" ht="22.5" customHeight="1">
      <c r="A8" s="1694" t="s">
        <v>0</v>
      </c>
      <c r="B8" s="1694"/>
      <c r="C8" s="1694"/>
      <c r="D8" s="1140">
        <v>2574</v>
      </c>
      <c r="E8" s="1140">
        <v>96</v>
      </c>
      <c r="F8" s="1141">
        <v>2670</v>
      </c>
      <c r="G8" s="1142">
        <v>2792</v>
      </c>
      <c r="H8" s="1140">
        <v>89</v>
      </c>
      <c r="I8" s="1141">
        <v>2881</v>
      </c>
      <c r="J8" s="1142">
        <v>3556</v>
      </c>
      <c r="K8" s="1140">
        <v>116</v>
      </c>
      <c r="L8" s="1141">
        <v>3672</v>
      </c>
      <c r="M8" s="1140">
        <v>4122</v>
      </c>
      <c r="N8" s="1140">
        <v>129</v>
      </c>
      <c r="O8" s="1140">
        <v>4251</v>
      </c>
      <c r="P8" s="641"/>
    </row>
    <row r="9" spans="1:17" s="923" customFormat="1" ht="15.75" customHeight="1">
      <c r="A9" s="1695"/>
      <c r="B9" s="1695"/>
      <c r="C9" s="1695"/>
      <c r="D9" s="1089"/>
      <c r="E9" s="1089"/>
      <c r="F9" s="1089"/>
      <c r="G9" s="1089"/>
      <c r="H9" s="1089"/>
      <c r="I9" s="1089"/>
      <c r="J9" s="1089"/>
      <c r="K9" s="987"/>
      <c r="L9" s="987"/>
      <c r="M9" s="987"/>
      <c r="N9" s="987"/>
      <c r="O9" s="987"/>
      <c r="P9" s="641"/>
      <c r="Q9" s="982"/>
    </row>
    <row r="10" spans="1:16" ht="31.5" customHeight="1">
      <c r="A10" s="1667" t="s">
        <v>831</v>
      </c>
      <c r="B10" s="1667"/>
      <c r="C10" s="1667"/>
      <c r="D10" s="1667"/>
      <c r="E10" s="1667"/>
      <c r="F10" s="1667"/>
      <c r="G10" s="1667"/>
      <c r="H10" s="1667"/>
      <c r="I10" s="1667"/>
      <c r="J10" s="1667"/>
      <c r="K10" s="1022"/>
      <c r="L10" s="1022"/>
      <c r="M10" s="977"/>
      <c r="N10" s="978"/>
      <c r="O10" s="978"/>
      <c r="P10" s="641"/>
    </row>
    <row r="11" spans="1:16" ht="12.75" customHeight="1">
      <c r="A11" s="1696"/>
      <c r="B11" s="1696"/>
      <c r="C11" s="1696"/>
      <c r="D11" s="1696"/>
      <c r="E11" s="1696"/>
      <c r="F11" s="1696"/>
      <c r="G11" s="1696"/>
      <c r="H11" s="1696"/>
      <c r="I11" s="1696"/>
      <c r="J11" s="979" t="s">
        <v>17</v>
      </c>
      <c r="K11" s="894"/>
      <c r="L11" s="869"/>
      <c r="M11" s="869"/>
      <c r="P11" s="752"/>
    </row>
    <row r="12" spans="1:16" ht="21" customHeight="1">
      <c r="A12" s="1697" t="s">
        <v>639</v>
      </c>
      <c r="B12" s="1697"/>
      <c r="C12" s="1697"/>
      <c r="D12" s="1697"/>
      <c r="E12" s="1697"/>
      <c r="F12" s="1697"/>
      <c r="G12" s="972">
        <v>2014</v>
      </c>
      <c r="H12" s="972">
        <v>2015</v>
      </c>
      <c r="I12" s="972">
        <v>2016</v>
      </c>
      <c r="J12" s="972">
        <v>2017</v>
      </c>
      <c r="K12" s="980"/>
      <c r="L12" s="980"/>
      <c r="M12" s="980"/>
      <c r="N12" s="980"/>
      <c r="P12" s="752"/>
    </row>
    <row r="13" spans="1:16" ht="19.5" customHeight="1">
      <c r="A13" s="1698" t="s">
        <v>640</v>
      </c>
      <c r="B13" s="1698"/>
      <c r="C13" s="1698"/>
      <c r="D13" s="1698"/>
      <c r="E13" s="1698"/>
      <c r="F13" s="1698"/>
      <c r="G13" s="982">
        <v>512</v>
      </c>
      <c r="H13" s="982">
        <v>636</v>
      </c>
      <c r="I13" s="982">
        <v>741</v>
      </c>
      <c r="J13" s="982">
        <v>1014</v>
      </c>
      <c r="K13" s="862"/>
      <c r="L13" s="1338"/>
      <c r="M13" s="1338"/>
      <c r="O13" s="752"/>
      <c r="P13" s="870"/>
    </row>
    <row r="14" spans="1:16" ht="19.5" customHeight="1">
      <c r="A14" s="1699" t="s">
        <v>641</v>
      </c>
      <c r="B14" s="1699"/>
      <c r="C14" s="1699"/>
      <c r="D14" s="1699"/>
      <c r="E14" s="1699"/>
      <c r="F14" s="1699"/>
      <c r="G14" s="982">
        <v>654</v>
      </c>
      <c r="H14" s="982">
        <v>724</v>
      </c>
      <c r="I14" s="982">
        <v>838</v>
      </c>
      <c r="J14" s="982">
        <v>991</v>
      </c>
      <c r="K14" s="862"/>
      <c r="L14" s="862"/>
      <c r="M14" s="982"/>
      <c r="O14" s="759"/>
      <c r="P14" s="870"/>
    </row>
    <row r="15" spans="1:16" ht="19.5" customHeight="1">
      <c r="A15" s="1699" t="s">
        <v>642</v>
      </c>
      <c r="B15" s="1699"/>
      <c r="C15" s="1699"/>
      <c r="D15" s="1699"/>
      <c r="E15" s="1699"/>
      <c r="F15" s="1699"/>
      <c r="G15" s="1086">
        <v>264</v>
      </c>
      <c r="H15" s="982">
        <v>326</v>
      </c>
      <c r="I15" s="982">
        <v>405</v>
      </c>
      <c r="J15" s="982">
        <v>454</v>
      </c>
      <c r="K15" s="862"/>
      <c r="L15" s="862"/>
      <c r="M15" s="982"/>
      <c r="O15" s="752"/>
      <c r="P15" s="870"/>
    </row>
    <row r="16" spans="1:16" ht="19.5" customHeight="1">
      <c r="A16" s="1699" t="s">
        <v>809</v>
      </c>
      <c r="B16" s="1699"/>
      <c r="C16" s="1699"/>
      <c r="D16" s="1699"/>
      <c r="E16" s="1699"/>
      <c r="F16" s="1699"/>
      <c r="G16" s="1086">
        <v>202</v>
      </c>
      <c r="H16" s="1086">
        <v>258</v>
      </c>
      <c r="I16" s="982">
        <v>312</v>
      </c>
      <c r="J16" s="982">
        <v>377</v>
      </c>
      <c r="K16" s="862"/>
      <c r="L16" s="1087"/>
      <c r="M16" s="1087"/>
      <c r="N16" s="1087"/>
      <c r="O16" s="1087"/>
      <c r="P16" s="870"/>
    </row>
    <row r="17" spans="1:16" ht="19.5" customHeight="1">
      <c r="A17" s="1700" t="s">
        <v>728</v>
      </c>
      <c r="B17" s="1700"/>
      <c r="C17" s="1700"/>
      <c r="D17" s="1700"/>
      <c r="E17" s="1700"/>
      <c r="F17" s="1700"/>
      <c r="G17" s="984">
        <v>124</v>
      </c>
      <c r="H17" s="984">
        <v>172</v>
      </c>
      <c r="I17" s="985">
        <v>230</v>
      </c>
      <c r="J17" s="985">
        <v>290</v>
      </c>
      <c r="K17" s="862"/>
      <c r="L17" s="983"/>
      <c r="M17" s="982"/>
      <c r="N17" s="978"/>
      <c r="O17" s="617"/>
      <c r="P17" s="870"/>
    </row>
    <row r="18" spans="1:16" ht="19.5" customHeight="1">
      <c r="A18" s="1700" t="s">
        <v>810</v>
      </c>
      <c r="B18" s="1700"/>
      <c r="C18" s="1700"/>
      <c r="D18" s="1700"/>
      <c r="E18" s="1700"/>
      <c r="F18" s="1700"/>
      <c r="G18" s="984">
        <v>78</v>
      </c>
      <c r="H18" s="984">
        <v>86</v>
      </c>
      <c r="I18" s="985">
        <v>82</v>
      </c>
      <c r="J18" s="985">
        <v>87</v>
      </c>
      <c r="K18" s="862"/>
      <c r="L18" s="983"/>
      <c r="M18" s="982"/>
      <c r="O18" s="617"/>
      <c r="P18" s="870"/>
    </row>
    <row r="19" spans="1:16" ht="19.5" customHeight="1">
      <c r="A19" s="1699" t="s">
        <v>811</v>
      </c>
      <c r="B19" s="1699"/>
      <c r="C19" s="1699"/>
      <c r="D19" s="1699"/>
      <c r="E19" s="1699"/>
      <c r="F19" s="1699"/>
      <c r="G19" s="982">
        <v>36</v>
      </c>
      <c r="H19" s="982">
        <v>69</v>
      </c>
      <c r="I19" s="982">
        <v>7</v>
      </c>
      <c r="J19" s="982">
        <v>6</v>
      </c>
      <c r="K19" s="862"/>
      <c r="L19" s="983"/>
      <c r="M19" s="982"/>
      <c r="O19" s="617"/>
      <c r="P19" s="870"/>
    </row>
    <row r="20" spans="1:16" ht="19.5" customHeight="1">
      <c r="A20" s="1699" t="s">
        <v>643</v>
      </c>
      <c r="B20" s="1699"/>
      <c r="C20" s="1699"/>
      <c r="D20" s="1699"/>
      <c r="E20" s="1699"/>
      <c r="F20" s="1699"/>
      <c r="G20" s="982">
        <v>223</v>
      </c>
      <c r="H20" s="982">
        <v>209</v>
      </c>
      <c r="I20" s="982">
        <v>303</v>
      </c>
      <c r="J20" s="982">
        <v>363</v>
      </c>
      <c r="K20" s="862"/>
      <c r="L20" s="983"/>
      <c r="M20" s="982"/>
      <c r="O20" s="617"/>
      <c r="P20" s="870"/>
    </row>
    <row r="21" spans="1:16" ht="19.5" customHeight="1">
      <c r="A21" s="1699" t="s">
        <v>644</v>
      </c>
      <c r="B21" s="1699"/>
      <c r="C21" s="1699"/>
      <c r="D21" s="1699"/>
      <c r="E21" s="1699"/>
      <c r="F21" s="1699"/>
      <c r="G21" s="487">
        <v>0</v>
      </c>
      <c r="H21" s="487">
        <v>0</v>
      </c>
      <c r="I21" s="885">
        <v>1</v>
      </c>
      <c r="J21" s="487">
        <v>0</v>
      </c>
      <c r="K21" s="862"/>
      <c r="L21" s="1087"/>
      <c r="M21" s="1087"/>
      <c r="O21" s="617"/>
      <c r="P21" s="870"/>
    </row>
    <row r="22" spans="1:16" ht="19.5" customHeight="1">
      <c r="A22" s="1701" t="s">
        <v>812</v>
      </c>
      <c r="B22" s="1701"/>
      <c r="C22" s="1701"/>
      <c r="D22" s="1701"/>
      <c r="E22" s="1701"/>
      <c r="F22" s="1701"/>
      <c r="G22" s="982">
        <v>787</v>
      </c>
      <c r="H22" s="982">
        <v>685</v>
      </c>
      <c r="I22" s="982">
        <v>1091</v>
      </c>
      <c r="J22" s="982">
        <v>1067</v>
      </c>
      <c r="K22" s="862"/>
      <c r="L22" s="983"/>
      <c r="M22" s="982"/>
      <c r="O22" s="747"/>
      <c r="P22" s="870"/>
    </row>
    <row r="23" spans="1:16" ht="19.5" customHeight="1">
      <c r="A23" s="1697" t="s">
        <v>0</v>
      </c>
      <c r="B23" s="1697"/>
      <c r="C23" s="1697"/>
      <c r="D23" s="1697"/>
      <c r="E23" s="1697"/>
      <c r="F23" s="1697"/>
      <c r="G23" s="975">
        <v>2678</v>
      </c>
      <c r="H23" s="975">
        <v>2907</v>
      </c>
      <c r="I23" s="975">
        <v>3698</v>
      </c>
      <c r="J23" s="975">
        <v>4272</v>
      </c>
      <c r="K23" s="983"/>
      <c r="L23" s="1087"/>
      <c r="M23" s="987"/>
      <c r="O23" s="617"/>
      <c r="P23" s="870"/>
    </row>
    <row r="24" spans="1:13" ht="32.25" customHeight="1">
      <c r="A24" s="1669" t="s">
        <v>813</v>
      </c>
      <c r="B24" s="1669"/>
      <c r="C24" s="1669"/>
      <c r="D24" s="1669"/>
      <c r="E24" s="1669"/>
      <c r="F24" s="1669"/>
      <c r="G24" s="1669"/>
      <c r="H24" s="1669"/>
      <c r="I24" s="1669"/>
      <c r="J24" s="1669"/>
      <c r="K24" s="988"/>
      <c r="L24" s="988"/>
      <c r="M24" s="988"/>
    </row>
    <row r="25" spans="1:10" ht="16.5" customHeight="1">
      <c r="A25" s="672" t="s">
        <v>769</v>
      </c>
      <c r="B25" s="923"/>
      <c r="C25" s="923"/>
      <c r="D25" s="923"/>
      <c r="E25" s="923"/>
      <c r="F25" s="923"/>
      <c r="G25" s="982"/>
      <c r="H25" s="982"/>
      <c r="I25" s="982"/>
      <c r="J25" s="982"/>
    </row>
    <row r="26" spans="7:10" ht="12">
      <c r="G26" s="989"/>
      <c r="H26" s="989"/>
      <c r="I26" s="989"/>
      <c r="J26" s="989"/>
    </row>
  </sheetData>
  <sheetProtection/>
  <mergeCells count="26">
    <mergeCell ref="A23:F23"/>
    <mergeCell ref="A24:J24"/>
    <mergeCell ref="A17:F17"/>
    <mergeCell ref="A18:F18"/>
    <mergeCell ref="A19:F19"/>
    <mergeCell ref="A20:F20"/>
    <mergeCell ref="A21:F21"/>
    <mergeCell ref="A22:F22"/>
    <mergeCell ref="A11:I11"/>
    <mergeCell ref="A12:F12"/>
    <mergeCell ref="A13:F13"/>
    <mergeCell ref="A14:F14"/>
    <mergeCell ref="A15:F15"/>
    <mergeCell ref="A16:F16"/>
    <mergeCell ref="A5:C5"/>
    <mergeCell ref="A6:C6"/>
    <mergeCell ref="A7:C7"/>
    <mergeCell ref="A8:C8"/>
    <mergeCell ref="A9:C9"/>
    <mergeCell ref="A10:J10"/>
    <mergeCell ref="A1:O1"/>
    <mergeCell ref="A3:C4"/>
    <mergeCell ref="D3:F3"/>
    <mergeCell ref="G3:I3"/>
    <mergeCell ref="J3:L3"/>
    <mergeCell ref="M3:O3"/>
  </mergeCells>
  <hyperlinks>
    <hyperlink ref="A2" location="Contents!A52" display="Back to Contents"/>
  </hyperlinks>
  <printOptions verticalCentered="1"/>
  <pageMargins left="0.748031496062992" right="0.15748031496063" top="0.748031496062992" bottom="0.748031496062992" header="0.31496062992126" footer="0.31496062992126"/>
  <pageSetup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L4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4.140625" style="1301" customWidth="1"/>
    <col min="2" max="2" width="7.57421875" style="1301" customWidth="1"/>
    <col min="3" max="4" width="8.7109375" style="1301" customWidth="1"/>
    <col min="5" max="5" width="9.421875" style="1301" customWidth="1"/>
    <col min="6" max="6" width="0" style="1301" hidden="1" customWidth="1"/>
    <col min="7" max="7" width="9.140625" style="1301" hidden="1" customWidth="1"/>
    <col min="8" max="9" width="0" style="1301" hidden="1" customWidth="1"/>
    <col min="10" max="16384" width="9.140625" style="1301" customWidth="1"/>
  </cols>
  <sheetData>
    <row r="1" spans="1:5" ht="27.75" customHeight="1">
      <c r="A1" s="1702" t="s">
        <v>814</v>
      </c>
      <c r="B1" s="1702"/>
      <c r="C1" s="1702"/>
      <c r="D1" s="1702"/>
      <c r="E1" s="1702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5" ht="11.25" customHeight="1">
      <c r="A3" s="990"/>
      <c r="B3" s="991"/>
      <c r="C3" s="991"/>
      <c r="D3" s="990"/>
      <c r="E3" s="992" t="s">
        <v>17</v>
      </c>
    </row>
    <row r="4" spans="1:5" ht="18" customHeight="1">
      <c r="A4" s="866" t="s">
        <v>645</v>
      </c>
      <c r="B4" s="993">
        <v>2014</v>
      </c>
      <c r="C4" s="993">
        <v>2015</v>
      </c>
      <c r="D4" s="993">
        <v>2016</v>
      </c>
      <c r="E4" s="993">
        <v>2017</v>
      </c>
    </row>
    <row r="5" spans="1:9" ht="15.75" customHeight="1">
      <c r="A5" s="981" t="s">
        <v>646</v>
      </c>
      <c r="B5" s="994">
        <v>168</v>
      </c>
      <c r="C5" s="994">
        <v>154</v>
      </c>
      <c r="D5" s="994">
        <v>261</v>
      </c>
      <c r="E5" s="700">
        <v>258</v>
      </c>
      <c r="I5" s="1311"/>
    </row>
    <row r="6" spans="1:9" ht="15.75" customHeight="1">
      <c r="A6" s="862" t="s">
        <v>647</v>
      </c>
      <c r="B6" s="995">
        <v>441</v>
      </c>
      <c r="C6" s="995">
        <v>380</v>
      </c>
      <c r="D6" s="995">
        <v>622</v>
      </c>
      <c r="E6" s="700">
        <v>632</v>
      </c>
      <c r="I6" s="1312"/>
    </row>
    <row r="7" spans="1:9" ht="15.75" customHeight="1">
      <c r="A7" s="862" t="s">
        <v>648</v>
      </c>
      <c r="B7" s="995">
        <v>75</v>
      </c>
      <c r="C7" s="995">
        <v>68</v>
      </c>
      <c r="D7" s="995">
        <v>96</v>
      </c>
      <c r="E7" s="700">
        <v>91</v>
      </c>
      <c r="I7" s="1312"/>
    </row>
    <row r="8" spans="1:9" ht="15.75" customHeight="1">
      <c r="A8" s="862" t="s">
        <v>649</v>
      </c>
      <c r="B8" s="995">
        <v>30</v>
      </c>
      <c r="C8" s="995">
        <v>22</v>
      </c>
      <c r="D8" s="995">
        <v>27</v>
      </c>
      <c r="E8" s="700">
        <v>29</v>
      </c>
      <c r="I8" s="1312"/>
    </row>
    <row r="9" spans="1:9" ht="15.75" customHeight="1">
      <c r="A9" s="862" t="s">
        <v>650</v>
      </c>
      <c r="B9" s="995">
        <v>10</v>
      </c>
      <c r="C9" s="995">
        <v>4</v>
      </c>
      <c r="D9" s="995">
        <v>9</v>
      </c>
      <c r="E9" s="700">
        <v>6</v>
      </c>
      <c r="I9" s="1312"/>
    </row>
    <row r="10" spans="1:9" ht="15.75" customHeight="1">
      <c r="A10" s="862" t="s">
        <v>651</v>
      </c>
      <c r="B10" s="995">
        <v>37</v>
      </c>
      <c r="C10" s="995">
        <v>25</v>
      </c>
      <c r="D10" s="995">
        <v>45</v>
      </c>
      <c r="E10" s="995">
        <v>25</v>
      </c>
      <c r="I10" s="1312"/>
    </row>
    <row r="11" spans="1:9" ht="15.75" customHeight="1">
      <c r="A11" s="996" t="s">
        <v>652</v>
      </c>
      <c r="B11" s="997">
        <v>8</v>
      </c>
      <c r="C11" s="997">
        <v>5</v>
      </c>
      <c r="D11" s="997">
        <v>3</v>
      </c>
      <c r="E11" s="997">
        <v>7</v>
      </c>
      <c r="I11" s="1312"/>
    </row>
    <row r="12" spans="1:9" ht="15.75" customHeight="1">
      <c r="A12" s="996" t="s">
        <v>653</v>
      </c>
      <c r="B12" s="997">
        <v>29</v>
      </c>
      <c r="C12" s="997">
        <v>20</v>
      </c>
      <c r="D12" s="997">
        <v>42</v>
      </c>
      <c r="E12" s="997">
        <v>18</v>
      </c>
      <c r="I12" s="1312"/>
    </row>
    <row r="13" spans="1:9" ht="15.75" customHeight="1">
      <c r="A13" s="862" t="s">
        <v>654</v>
      </c>
      <c r="B13" s="995">
        <v>26</v>
      </c>
      <c r="C13" s="995">
        <v>32</v>
      </c>
      <c r="D13" s="995">
        <v>31</v>
      </c>
      <c r="E13" s="995">
        <v>26</v>
      </c>
      <c r="I13" s="1313"/>
    </row>
    <row r="14" spans="1:5" ht="17.25" customHeight="1">
      <c r="A14" s="972" t="s">
        <v>0</v>
      </c>
      <c r="B14" s="881">
        <v>787</v>
      </c>
      <c r="C14" s="881">
        <v>685</v>
      </c>
      <c r="D14" s="881">
        <v>1091</v>
      </c>
      <c r="E14" s="881">
        <v>1067</v>
      </c>
    </row>
    <row r="15" ht="8.25" customHeight="1">
      <c r="A15" s="700"/>
    </row>
    <row r="16" spans="1:5" ht="31.5" customHeight="1">
      <c r="A16" s="1483" t="s">
        <v>815</v>
      </c>
      <c r="B16" s="1703"/>
      <c r="C16" s="1703"/>
      <c r="D16" s="1703"/>
      <c r="E16" s="1703"/>
    </row>
    <row r="17" spans="1:5" ht="11.25" customHeight="1">
      <c r="A17" s="998"/>
      <c r="E17" s="999" t="s">
        <v>17</v>
      </c>
    </row>
    <row r="18" spans="1:5" ht="18" customHeight="1">
      <c r="A18" s="1000" t="s">
        <v>40</v>
      </c>
      <c r="B18" s="993">
        <v>2014</v>
      </c>
      <c r="C18" s="993">
        <v>2015</v>
      </c>
      <c r="D18" s="993">
        <v>2016</v>
      </c>
      <c r="E18" s="993">
        <v>2017</v>
      </c>
    </row>
    <row r="19" spans="1:7" ht="15.75" customHeight="1">
      <c r="A19" s="1001" t="s">
        <v>71</v>
      </c>
      <c r="B19" s="1002">
        <v>5</v>
      </c>
      <c r="C19" s="1002">
        <v>2</v>
      </c>
      <c r="D19" s="1002">
        <v>4</v>
      </c>
      <c r="E19" s="487">
        <v>0</v>
      </c>
      <c r="G19" s="1002"/>
    </row>
    <row r="20" spans="1:9" ht="15.75" customHeight="1">
      <c r="A20" s="1001" t="s">
        <v>74</v>
      </c>
      <c r="B20" s="1003">
        <v>84</v>
      </c>
      <c r="C20" s="1003">
        <v>60</v>
      </c>
      <c r="D20" s="1003">
        <v>105</v>
      </c>
      <c r="E20" s="1003">
        <v>70</v>
      </c>
      <c r="G20" s="1003"/>
      <c r="H20" s="1003"/>
      <c r="I20" s="1003"/>
    </row>
    <row r="21" spans="1:7" ht="15.75" customHeight="1">
      <c r="A21" s="1004" t="s">
        <v>655</v>
      </c>
      <c r="B21" s="712">
        <v>12</v>
      </c>
      <c r="C21" s="712">
        <v>8</v>
      </c>
      <c r="D21" s="712">
        <v>12</v>
      </c>
      <c r="E21" s="712">
        <v>8</v>
      </c>
      <c r="G21" s="712"/>
    </row>
    <row r="22" spans="1:7" ht="15.75" customHeight="1">
      <c r="A22" s="1004" t="s">
        <v>656</v>
      </c>
      <c r="B22" s="712">
        <v>72</v>
      </c>
      <c r="C22" s="712">
        <v>52</v>
      </c>
      <c r="D22" s="712">
        <v>93</v>
      </c>
      <c r="E22" s="712">
        <v>62</v>
      </c>
      <c r="G22" s="712"/>
    </row>
    <row r="23" spans="1:7" ht="15.75" customHeight="1">
      <c r="A23" s="1001" t="s">
        <v>239</v>
      </c>
      <c r="B23" s="1003">
        <v>1</v>
      </c>
      <c r="C23" s="1003">
        <v>2</v>
      </c>
      <c r="D23" s="1003">
        <v>6</v>
      </c>
      <c r="E23" s="1002">
        <v>11</v>
      </c>
      <c r="G23" s="1002"/>
    </row>
    <row r="24" spans="1:7" ht="15.75" customHeight="1">
      <c r="A24" s="1004" t="s">
        <v>657</v>
      </c>
      <c r="B24" s="487">
        <v>0</v>
      </c>
      <c r="C24" s="487">
        <v>0</v>
      </c>
      <c r="D24" s="1005">
        <v>3</v>
      </c>
      <c r="E24" s="1005">
        <v>9</v>
      </c>
      <c r="G24" s="1005"/>
    </row>
    <row r="25" spans="1:7" ht="15.75" customHeight="1">
      <c r="A25" s="1004" t="s">
        <v>85</v>
      </c>
      <c r="B25" s="487">
        <v>0</v>
      </c>
      <c r="C25" s="487">
        <v>0</v>
      </c>
      <c r="D25" s="1005">
        <v>1</v>
      </c>
      <c r="E25" s="487">
        <v>0</v>
      </c>
      <c r="G25" s="1005"/>
    </row>
    <row r="26" spans="1:7" ht="15.75" customHeight="1">
      <c r="A26" s="1004" t="s">
        <v>797</v>
      </c>
      <c r="B26" s="487">
        <v>0</v>
      </c>
      <c r="C26" s="487">
        <v>0</v>
      </c>
      <c r="D26" s="487">
        <v>0</v>
      </c>
      <c r="E26" s="1005">
        <v>1</v>
      </c>
      <c r="G26" s="1005"/>
    </row>
    <row r="27" spans="1:7" ht="15.75" customHeight="1">
      <c r="A27" s="1004" t="s">
        <v>658</v>
      </c>
      <c r="B27" s="1005">
        <v>1</v>
      </c>
      <c r="C27" s="1005">
        <v>2</v>
      </c>
      <c r="D27" s="1005">
        <v>2</v>
      </c>
      <c r="E27" s="712">
        <v>1</v>
      </c>
      <c r="G27" s="712"/>
    </row>
    <row r="28" spans="1:9" ht="12.75" customHeight="1">
      <c r="A28" s="1001" t="s">
        <v>324</v>
      </c>
      <c r="B28" s="1003">
        <v>133</v>
      </c>
      <c r="C28" s="1003">
        <v>90</v>
      </c>
      <c r="D28" s="1003">
        <v>196</v>
      </c>
      <c r="E28" s="1003">
        <v>210</v>
      </c>
      <c r="G28" s="1003"/>
      <c r="H28" s="1003"/>
      <c r="I28" s="1003"/>
    </row>
    <row r="29" spans="1:7" ht="15.75" customHeight="1">
      <c r="A29" s="1006" t="s">
        <v>45</v>
      </c>
      <c r="B29" s="1007">
        <v>13</v>
      </c>
      <c r="C29" s="1007">
        <v>9</v>
      </c>
      <c r="D29" s="1007">
        <v>49</v>
      </c>
      <c r="E29" s="1007">
        <v>15</v>
      </c>
      <c r="G29" s="1007"/>
    </row>
    <row r="30" spans="1:7" ht="15.75" customHeight="1">
      <c r="A30" s="1008" t="s">
        <v>659</v>
      </c>
      <c r="B30" s="712">
        <v>6</v>
      </c>
      <c r="C30" s="712">
        <v>2</v>
      </c>
      <c r="D30" s="712">
        <v>4</v>
      </c>
      <c r="E30" s="712">
        <v>5</v>
      </c>
      <c r="G30" s="712"/>
    </row>
    <row r="31" spans="1:7" ht="15.75" customHeight="1">
      <c r="A31" s="1008" t="s">
        <v>102</v>
      </c>
      <c r="B31" s="712">
        <v>3</v>
      </c>
      <c r="C31" s="712">
        <v>2</v>
      </c>
      <c r="D31" s="487">
        <v>0</v>
      </c>
      <c r="E31" s="1005">
        <v>2</v>
      </c>
      <c r="G31" s="712"/>
    </row>
    <row r="32" spans="1:7" ht="15.75" customHeight="1">
      <c r="A32" s="1008" t="s">
        <v>94</v>
      </c>
      <c r="B32" s="1005">
        <v>3</v>
      </c>
      <c r="C32" s="712">
        <v>2</v>
      </c>
      <c r="D32" s="712">
        <v>3</v>
      </c>
      <c r="E32" s="487">
        <v>0</v>
      </c>
      <c r="G32" s="712"/>
    </row>
    <row r="33" spans="1:7" ht="15.75" customHeight="1">
      <c r="A33" s="1008" t="s">
        <v>660</v>
      </c>
      <c r="B33" s="712">
        <v>1</v>
      </c>
      <c r="C33" s="712">
        <v>3</v>
      </c>
      <c r="D33" s="712">
        <v>42</v>
      </c>
      <c r="E33" s="487">
        <v>0</v>
      </c>
      <c r="G33" s="1005"/>
    </row>
    <row r="34" spans="1:7" ht="15.75" customHeight="1">
      <c r="A34" s="1006" t="s">
        <v>108</v>
      </c>
      <c r="B34" s="1007">
        <v>3</v>
      </c>
      <c r="C34" s="1007">
        <v>3</v>
      </c>
      <c r="D34" s="1007">
        <v>5</v>
      </c>
      <c r="E34" s="1007">
        <v>8</v>
      </c>
      <c r="G34" s="1007"/>
    </row>
    <row r="35" spans="1:9" ht="12.75" customHeight="1">
      <c r="A35" s="1006" t="s">
        <v>111</v>
      </c>
      <c r="B35" s="1007">
        <v>117</v>
      </c>
      <c r="C35" s="1007">
        <v>78</v>
      </c>
      <c r="D35" s="1007">
        <v>142</v>
      </c>
      <c r="E35" s="1007">
        <v>162</v>
      </c>
      <c r="G35" s="1007"/>
      <c r="H35" s="1007"/>
      <c r="I35" s="1007"/>
    </row>
    <row r="36" spans="1:7" ht="15.75" customHeight="1">
      <c r="A36" s="1008" t="s">
        <v>123</v>
      </c>
      <c r="B36" s="712">
        <v>15</v>
      </c>
      <c r="C36" s="712">
        <v>16</v>
      </c>
      <c r="D36" s="712">
        <v>30</v>
      </c>
      <c r="E36" s="712">
        <v>20</v>
      </c>
      <c r="G36" s="712"/>
    </row>
    <row r="37" spans="1:7" ht="13.5" customHeight="1">
      <c r="A37" s="1008" t="s">
        <v>135</v>
      </c>
      <c r="B37" s="1005">
        <v>3</v>
      </c>
      <c r="C37" s="712">
        <v>5</v>
      </c>
      <c r="D37" s="712">
        <v>7</v>
      </c>
      <c r="E37" s="712">
        <v>5</v>
      </c>
      <c r="G37" s="712"/>
    </row>
    <row r="38" spans="1:7" ht="15.75" customHeight="1">
      <c r="A38" s="1008" t="s">
        <v>661</v>
      </c>
      <c r="B38" s="712">
        <v>99</v>
      </c>
      <c r="C38" s="712">
        <v>57</v>
      </c>
      <c r="D38" s="712">
        <v>105</v>
      </c>
      <c r="E38" s="712">
        <v>137</v>
      </c>
      <c r="G38" s="712"/>
    </row>
    <row r="39" spans="1:7" ht="15.75" customHeight="1">
      <c r="A39" s="1006" t="s">
        <v>325</v>
      </c>
      <c r="B39" s="487">
        <v>0</v>
      </c>
      <c r="C39" s="487">
        <v>0</v>
      </c>
      <c r="D39" s="487">
        <v>0</v>
      </c>
      <c r="E39" s="1007">
        <v>33</v>
      </c>
      <c r="G39" s="712"/>
    </row>
    <row r="40" spans="1:9" ht="12.75" customHeight="1">
      <c r="A40" s="1001" t="s">
        <v>23</v>
      </c>
      <c r="B40" s="1314">
        <v>162</v>
      </c>
      <c r="C40" s="1314">
        <v>123</v>
      </c>
      <c r="D40" s="1314">
        <v>188</v>
      </c>
      <c r="E40" s="1314">
        <v>169</v>
      </c>
      <c r="F40" s="1315"/>
      <c r="G40" s="1314"/>
      <c r="H40" s="1314"/>
      <c r="I40" s="1314"/>
    </row>
    <row r="41" spans="1:9" ht="15.75" customHeight="1">
      <c r="A41" s="1004" t="s">
        <v>662</v>
      </c>
      <c r="B41" s="1316">
        <v>8</v>
      </c>
      <c r="C41" s="1316">
        <v>36</v>
      </c>
      <c r="D41" s="1316">
        <v>55</v>
      </c>
      <c r="E41" s="1316">
        <v>7</v>
      </c>
      <c r="F41" s="1315"/>
      <c r="G41" s="1316"/>
      <c r="H41" s="1315"/>
      <c r="I41" s="1315"/>
    </row>
    <row r="42" spans="1:9" ht="15.75" customHeight="1">
      <c r="A42" s="1004" t="s">
        <v>663</v>
      </c>
      <c r="B42" s="1316">
        <v>141</v>
      </c>
      <c r="C42" s="1316">
        <v>81</v>
      </c>
      <c r="D42" s="1316">
        <v>128</v>
      </c>
      <c r="E42" s="1316">
        <v>124</v>
      </c>
      <c r="F42" s="1315"/>
      <c r="G42" s="1316"/>
      <c r="H42" s="1315"/>
      <c r="I42" s="1315"/>
    </row>
    <row r="43" spans="1:9" ht="15.75" customHeight="1">
      <c r="A43" s="1004" t="s">
        <v>816</v>
      </c>
      <c r="B43" s="1316">
        <v>13</v>
      </c>
      <c r="C43" s="1316">
        <v>1</v>
      </c>
      <c r="D43" s="487">
        <v>0</v>
      </c>
      <c r="E43" s="1005">
        <v>7</v>
      </c>
      <c r="F43" s="1315"/>
      <c r="G43" s="1316"/>
      <c r="H43" s="1315"/>
      <c r="I43" s="1315"/>
    </row>
    <row r="44" spans="1:9" ht="15.75" customHeight="1">
      <c r="A44" s="1004" t="s">
        <v>817</v>
      </c>
      <c r="B44" s="487">
        <v>0</v>
      </c>
      <c r="C44" s="1005">
        <v>5</v>
      </c>
      <c r="D44" s="1316">
        <v>5</v>
      </c>
      <c r="E44" s="1005">
        <v>31</v>
      </c>
      <c r="F44" s="1315"/>
      <c r="G44" s="1005"/>
      <c r="H44" s="1315"/>
      <c r="I44" s="1315"/>
    </row>
    <row r="45" spans="1:9" ht="15.75" customHeight="1">
      <c r="A45" s="1001" t="s">
        <v>326</v>
      </c>
      <c r="B45" s="1314">
        <v>170</v>
      </c>
      <c r="C45" s="1314">
        <v>203</v>
      </c>
      <c r="D45" s="1314">
        <v>238</v>
      </c>
      <c r="E45" s="1314">
        <v>246</v>
      </c>
      <c r="F45" s="1315"/>
      <c r="G45" s="1314"/>
      <c r="H45" s="1315"/>
      <c r="I45" s="1315"/>
    </row>
    <row r="46" spans="1:7" ht="15.75" customHeight="1">
      <c r="A46" s="1001" t="s">
        <v>152</v>
      </c>
      <c r="B46" s="1003">
        <v>232</v>
      </c>
      <c r="C46" s="1003">
        <v>205</v>
      </c>
      <c r="D46" s="1003">
        <v>354</v>
      </c>
      <c r="E46" s="1003">
        <v>361</v>
      </c>
      <c r="G46" s="1003"/>
    </row>
    <row r="47" spans="1:7" ht="15" customHeight="1">
      <c r="A47" s="1004" t="s">
        <v>664</v>
      </c>
      <c r="B47" s="712">
        <v>22</v>
      </c>
      <c r="C47" s="487">
        <v>0</v>
      </c>
      <c r="D47" s="1005">
        <v>3</v>
      </c>
      <c r="E47" s="487">
        <v>0</v>
      </c>
      <c r="G47" s="712"/>
    </row>
    <row r="48" spans="1:5" s="1009" customFormat="1" ht="16.5" customHeight="1">
      <c r="A48" s="1053" t="s">
        <v>0</v>
      </c>
      <c r="B48" s="538">
        <v>787</v>
      </c>
      <c r="C48" s="538">
        <v>685</v>
      </c>
      <c r="D48" s="538">
        <v>1091</v>
      </c>
      <c r="E48" s="538">
        <v>1067</v>
      </c>
    </row>
    <row r="49" ht="15">
      <c r="A49" s="672" t="s">
        <v>769</v>
      </c>
    </row>
  </sheetData>
  <sheetProtection/>
  <mergeCells count="2">
    <mergeCell ref="A1:E1"/>
    <mergeCell ref="A16:E16"/>
  </mergeCells>
  <hyperlinks>
    <hyperlink ref="A2" location="Contents!A54" display="Back to Contents"/>
  </hyperlinks>
  <printOptions horizontalCentered="1" verticalCentered="1"/>
  <pageMargins left="0.708661417322835" right="0.708661417322835" top="0.748031496062992" bottom="0.648031496062992" header="0.511811023622047" footer="0.31496062992126"/>
  <pageSetup firstPageNumber="80" useFirstPageNumber="1" orientation="portrait" paperSize="9" r:id="rId1"/>
  <headerFooter>
    <oddHeader>&amp;C&amp;"Times New Roman,Regular"&amp;P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L20"/>
  <sheetViews>
    <sheetView zoomScalePageLayoutView="0" workbookViewId="0" topLeftCell="A1">
      <selection activeCell="A1" sqref="A1:E1"/>
    </sheetView>
  </sheetViews>
  <sheetFormatPr defaultColWidth="9.140625" defaultRowHeight="25.5" customHeight="1"/>
  <cols>
    <col min="1" max="1" width="27.7109375" style="870" customWidth="1"/>
    <col min="2" max="2" width="12.8515625" style="870" customWidth="1"/>
    <col min="3" max="5" width="13.421875" style="870" customWidth="1"/>
    <col min="6" max="16384" width="9.140625" style="870" customWidth="1"/>
  </cols>
  <sheetData>
    <row r="1" spans="1:5" ht="38.25" customHeight="1">
      <c r="A1" s="1667" t="s">
        <v>863</v>
      </c>
      <c r="B1" s="1667"/>
      <c r="C1" s="1667"/>
      <c r="D1" s="1667"/>
      <c r="E1" s="1667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5" ht="16.5" customHeight="1">
      <c r="A3" s="892"/>
      <c r="B3" s="891"/>
      <c r="C3" s="891"/>
      <c r="D3" s="891"/>
      <c r="E3" s="890" t="s">
        <v>17</v>
      </c>
    </row>
    <row r="4" spans="1:5" ht="35.25" customHeight="1">
      <c r="A4" s="889" t="s">
        <v>579</v>
      </c>
      <c r="B4" s="888">
        <v>2014</v>
      </c>
      <c r="C4" s="888">
        <v>2015</v>
      </c>
      <c r="D4" s="888">
        <v>2016</v>
      </c>
      <c r="E4" s="888">
        <v>2017</v>
      </c>
    </row>
    <row r="5" spans="1:5" ht="36" customHeight="1">
      <c r="A5" s="1010" t="s">
        <v>665</v>
      </c>
      <c r="B5" s="883">
        <v>26</v>
      </c>
      <c r="C5" s="883">
        <v>24</v>
      </c>
      <c r="D5" s="883">
        <v>27</v>
      </c>
      <c r="E5" s="883">
        <v>32</v>
      </c>
    </row>
    <row r="6" spans="1:5" ht="36" customHeight="1">
      <c r="A6" s="886" t="s">
        <v>581</v>
      </c>
      <c r="B6" s="885">
        <v>8</v>
      </c>
      <c r="C6" s="885">
        <v>3</v>
      </c>
      <c r="D6" s="885">
        <v>4</v>
      </c>
      <c r="E6" s="885">
        <v>4</v>
      </c>
    </row>
    <row r="7" spans="1:5" ht="36" customHeight="1">
      <c r="A7" s="886" t="s">
        <v>666</v>
      </c>
      <c r="B7" s="885">
        <v>18</v>
      </c>
      <c r="C7" s="885">
        <v>21</v>
      </c>
      <c r="D7" s="885">
        <v>23</v>
      </c>
      <c r="E7" s="885">
        <v>28</v>
      </c>
    </row>
    <row r="8" spans="1:5" ht="36" customHeight="1">
      <c r="A8" s="1010" t="s">
        <v>667</v>
      </c>
      <c r="B8" s="1011">
        <v>152</v>
      </c>
      <c r="C8" s="1011">
        <v>114</v>
      </c>
      <c r="D8" s="1011">
        <v>154</v>
      </c>
      <c r="E8" s="883">
        <v>172</v>
      </c>
    </row>
    <row r="9" spans="1:5" ht="36" customHeight="1">
      <c r="A9" s="886" t="s">
        <v>581</v>
      </c>
      <c r="B9" s="885">
        <v>8</v>
      </c>
      <c r="C9" s="885">
        <v>26</v>
      </c>
      <c r="D9" s="885">
        <v>26</v>
      </c>
      <c r="E9" s="885">
        <v>21</v>
      </c>
    </row>
    <row r="10" spans="1:5" ht="36" customHeight="1">
      <c r="A10" s="1012" t="s">
        <v>666</v>
      </c>
      <c r="B10" s="880">
        <v>144</v>
      </c>
      <c r="C10" s="880">
        <v>88</v>
      </c>
      <c r="D10" s="880">
        <v>128</v>
      </c>
      <c r="E10" s="880">
        <v>151</v>
      </c>
    </row>
    <row r="11" spans="1:5" ht="24" customHeight="1">
      <c r="A11" s="981"/>
      <c r="B11" s="873"/>
      <c r="C11" s="873"/>
      <c r="D11" s="873"/>
      <c r="E11" s="873"/>
    </row>
    <row r="12" spans="1:5" ht="18.75" customHeight="1">
      <c r="A12" s="1104"/>
      <c r="B12" s="1317"/>
      <c r="C12" s="1104"/>
      <c r="D12" s="1104"/>
      <c r="E12" s="869"/>
    </row>
    <row r="13" spans="1:5" ht="48" customHeight="1">
      <c r="A13" s="1702" t="s">
        <v>818</v>
      </c>
      <c r="B13" s="1702"/>
      <c r="C13" s="1702"/>
      <c r="D13" s="1702"/>
      <c r="E13" s="1702"/>
    </row>
    <row r="14" spans="1:5" ht="15" customHeight="1">
      <c r="A14" s="1013"/>
      <c r="B14" s="1014"/>
      <c r="C14" s="1014"/>
      <c r="D14" s="1014"/>
      <c r="E14" s="1015" t="s">
        <v>17</v>
      </c>
    </row>
    <row r="15" spans="1:5" ht="39" customHeight="1">
      <c r="A15" s="972" t="s">
        <v>40</v>
      </c>
      <c r="B15" s="972">
        <v>2014</v>
      </c>
      <c r="C15" s="972">
        <v>2015</v>
      </c>
      <c r="D15" s="972">
        <v>2016</v>
      </c>
      <c r="E15" s="972">
        <v>2017</v>
      </c>
    </row>
    <row r="16" spans="1:5" ht="39" customHeight="1">
      <c r="A16" s="923" t="s">
        <v>239</v>
      </c>
      <c r="B16" s="487">
        <v>0</v>
      </c>
      <c r="C16" s="1016">
        <v>2</v>
      </c>
      <c r="D16" s="1016">
        <v>1</v>
      </c>
      <c r="E16" s="1016">
        <v>1</v>
      </c>
    </row>
    <row r="17" spans="1:5" ht="39" customHeight="1">
      <c r="A17" s="923" t="s">
        <v>111</v>
      </c>
      <c r="B17" s="1016">
        <v>8</v>
      </c>
      <c r="C17" s="1016">
        <v>19</v>
      </c>
      <c r="D17" s="1016">
        <v>22</v>
      </c>
      <c r="E17" s="862">
        <v>20</v>
      </c>
    </row>
    <row r="18" spans="1:5" ht="39" customHeight="1">
      <c r="A18" s="923" t="s">
        <v>51</v>
      </c>
      <c r="B18" s="487">
        <v>0</v>
      </c>
      <c r="C18" s="1016">
        <v>5</v>
      </c>
      <c r="D18" s="1016">
        <v>3</v>
      </c>
      <c r="E18" s="487">
        <v>0</v>
      </c>
    </row>
    <row r="19" spans="1:5" ht="39" customHeight="1">
      <c r="A19" s="972" t="s">
        <v>0</v>
      </c>
      <c r="B19" s="972">
        <v>8</v>
      </c>
      <c r="C19" s="972">
        <v>26</v>
      </c>
      <c r="D19" s="972">
        <v>26</v>
      </c>
      <c r="E19" s="972">
        <v>21</v>
      </c>
    </row>
    <row r="20" ht="25.5" customHeight="1">
      <c r="A20" s="672" t="s">
        <v>769</v>
      </c>
    </row>
  </sheetData>
  <sheetProtection/>
  <mergeCells count="2">
    <mergeCell ref="A1:E1"/>
    <mergeCell ref="A13:E13"/>
  </mergeCells>
  <hyperlinks>
    <hyperlink ref="A2" location="Contents!A56" display="Back to Contents"/>
  </hyperlinks>
  <printOptions horizontalCentered="1"/>
  <pageMargins left="0.94488188976378" right="0.748031496062992" top="0.748031496062992" bottom="0.748031496062992" header="0.511811023622047" footer="0.31496062992126"/>
  <pageSetup firstPageNumber="81" useFirstPageNumber="1" orientation="portrait" paperSize="9" r:id="rId1"/>
  <headerFooter>
    <oddHeader>&amp;C&amp;"Times New Roman,Regular"&amp;P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M1"/>
    </sheetView>
  </sheetViews>
  <sheetFormatPr defaultColWidth="9.140625" defaultRowHeight="15"/>
  <cols>
    <col min="1" max="1" width="15.57421875" style="1" customWidth="1"/>
    <col min="2" max="3" width="9.28125" style="1" customWidth="1"/>
    <col min="4" max="4" width="9.57421875" style="1" customWidth="1"/>
    <col min="5" max="6" width="9.28125" style="1" customWidth="1"/>
    <col min="7" max="7" width="9.57421875" style="1" customWidth="1"/>
    <col min="8" max="9" width="9.28125" style="1" customWidth="1"/>
    <col min="10" max="10" width="9.57421875" style="1" customWidth="1"/>
    <col min="11" max="12" width="9.28125" style="1" customWidth="1"/>
    <col min="13" max="13" width="9.57421875" style="1" customWidth="1"/>
    <col min="14" max="14" width="8.00390625" style="1" customWidth="1"/>
    <col min="15" max="15" width="17.7109375" style="1" customWidth="1"/>
    <col min="16" max="16384" width="9.140625" style="1" customWidth="1"/>
  </cols>
  <sheetData>
    <row r="1" spans="1:13" ht="17.25" customHeight="1">
      <c r="A1" s="1460" t="s">
        <v>733</v>
      </c>
      <c r="B1" s="1460"/>
      <c r="C1" s="1460"/>
      <c r="D1" s="1460"/>
      <c r="E1" s="1460"/>
      <c r="F1" s="1460"/>
      <c r="G1" s="1460"/>
      <c r="H1" s="1460"/>
      <c r="I1" s="1460"/>
      <c r="J1" s="1460"/>
      <c r="K1" s="1460"/>
      <c r="L1" s="1460"/>
      <c r="M1" s="1460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13" ht="12.75" customHeight="1">
      <c r="A3" s="15"/>
      <c r="B3" s="3"/>
      <c r="C3" s="3"/>
      <c r="D3" s="3"/>
      <c r="E3" s="3"/>
      <c r="F3" s="3"/>
      <c r="G3" s="3"/>
      <c r="K3" s="1462" t="s">
        <v>414</v>
      </c>
      <c r="L3" s="1462"/>
      <c r="M3" s="1462"/>
    </row>
    <row r="4" spans="1:13" s="4" customFormat="1" ht="18" customHeight="1">
      <c r="A4" s="1463" t="s">
        <v>40</v>
      </c>
      <c r="B4" s="1465">
        <v>2014</v>
      </c>
      <c r="C4" s="1465"/>
      <c r="D4" s="1466"/>
      <c r="E4" s="1467">
        <v>2015</v>
      </c>
      <c r="F4" s="1465"/>
      <c r="G4" s="1466"/>
      <c r="H4" s="1467">
        <v>2016</v>
      </c>
      <c r="I4" s="1465"/>
      <c r="J4" s="1466"/>
      <c r="K4" s="1465">
        <v>2017</v>
      </c>
      <c r="L4" s="1465"/>
      <c r="M4" s="1465"/>
    </row>
    <row r="5" spans="1:13" s="4" customFormat="1" ht="30" customHeight="1">
      <c r="A5" s="1464"/>
      <c r="B5" s="71" t="s">
        <v>19</v>
      </c>
      <c r="C5" s="71" t="s">
        <v>20</v>
      </c>
      <c r="D5" s="88" t="s">
        <v>21</v>
      </c>
      <c r="E5" s="513" t="s">
        <v>19</v>
      </c>
      <c r="F5" s="71" t="s">
        <v>20</v>
      </c>
      <c r="G5" s="88" t="s">
        <v>21</v>
      </c>
      <c r="H5" s="513" t="s">
        <v>19</v>
      </c>
      <c r="I5" s="71" t="s">
        <v>20</v>
      </c>
      <c r="J5" s="88" t="s">
        <v>21</v>
      </c>
      <c r="K5" s="71" t="s">
        <v>19</v>
      </c>
      <c r="L5" s="71" t="s">
        <v>20</v>
      </c>
      <c r="M5" s="71" t="s">
        <v>21</v>
      </c>
    </row>
    <row r="6" spans="1:13" s="48" customFormat="1" ht="18" customHeight="1">
      <c r="A6" s="6" t="s">
        <v>297</v>
      </c>
      <c r="B6" s="263">
        <v>3.8</v>
      </c>
      <c r="C6" s="263">
        <v>6.3</v>
      </c>
      <c r="D6" s="505">
        <v>3.8</v>
      </c>
      <c r="E6" s="514">
        <v>4.7</v>
      </c>
      <c r="F6" s="263">
        <v>4.9</v>
      </c>
      <c r="G6" s="505">
        <v>4.7</v>
      </c>
      <c r="H6" s="514">
        <v>4.9</v>
      </c>
      <c r="I6" s="263">
        <v>3.5</v>
      </c>
      <c r="J6" s="505">
        <v>4.8</v>
      </c>
      <c r="K6" s="263">
        <v>5.2</v>
      </c>
      <c r="L6" s="263">
        <v>2.7</v>
      </c>
      <c r="M6" s="571">
        <v>5.1</v>
      </c>
    </row>
    <row r="7" spans="1:13" ht="18" customHeight="1">
      <c r="A7" s="6" t="s">
        <v>298</v>
      </c>
      <c r="B7" s="263">
        <v>29.7</v>
      </c>
      <c r="C7" s="263">
        <v>22.1</v>
      </c>
      <c r="D7" s="505">
        <v>29.5</v>
      </c>
      <c r="E7" s="514">
        <v>30.9</v>
      </c>
      <c r="F7" s="263">
        <v>22.2</v>
      </c>
      <c r="G7" s="505">
        <v>30.6</v>
      </c>
      <c r="H7" s="514">
        <v>31.8</v>
      </c>
      <c r="I7" s="263">
        <v>20.7</v>
      </c>
      <c r="J7" s="505">
        <v>31.4</v>
      </c>
      <c r="K7" s="263">
        <v>33.1</v>
      </c>
      <c r="L7" s="263">
        <v>20.7</v>
      </c>
      <c r="M7" s="571">
        <v>32.7</v>
      </c>
    </row>
    <row r="8" spans="1:13" ht="37.5" customHeight="1">
      <c r="A8" s="2" t="s">
        <v>323</v>
      </c>
      <c r="B8" s="572">
        <v>33.5</v>
      </c>
      <c r="C8" s="264">
        <v>28.4</v>
      </c>
      <c r="D8" s="506">
        <v>33.3</v>
      </c>
      <c r="E8" s="515">
        <v>35.5</v>
      </c>
      <c r="F8" s="264">
        <v>27.2</v>
      </c>
      <c r="G8" s="506">
        <v>35.2</v>
      </c>
      <c r="H8" s="515">
        <v>36.7</v>
      </c>
      <c r="I8" s="264">
        <v>24.2</v>
      </c>
      <c r="J8" s="506">
        <v>36.3</v>
      </c>
      <c r="K8" s="572">
        <v>38.3</v>
      </c>
      <c r="L8" s="264">
        <v>23.4</v>
      </c>
      <c r="M8" s="573">
        <v>37.8</v>
      </c>
    </row>
    <row r="9" spans="1:13" s="114" customFormat="1" ht="27.75" customHeight="1">
      <c r="A9" s="224" t="s">
        <v>296</v>
      </c>
      <c r="B9" s="265">
        <v>2.8</v>
      </c>
      <c r="C9" s="265">
        <v>3.8</v>
      </c>
      <c r="D9" s="507">
        <v>2.9</v>
      </c>
      <c r="E9" s="516">
        <v>2.7</v>
      </c>
      <c r="F9" s="265">
        <v>3.3</v>
      </c>
      <c r="G9" s="507">
        <v>2.7</v>
      </c>
      <c r="H9" s="516">
        <v>2.7</v>
      </c>
      <c r="I9" s="265">
        <v>1.9</v>
      </c>
      <c r="J9" s="507">
        <v>2.7</v>
      </c>
      <c r="K9" s="265">
        <v>2.9</v>
      </c>
      <c r="L9" s="265">
        <v>2.7</v>
      </c>
      <c r="M9" s="574">
        <v>2.9</v>
      </c>
    </row>
    <row r="10" spans="1:13" ht="18.75" customHeight="1">
      <c r="A10" s="199" t="s">
        <v>24</v>
      </c>
      <c r="B10" s="266">
        <v>193.1</v>
      </c>
      <c r="C10" s="266">
        <v>108.5</v>
      </c>
      <c r="D10" s="508">
        <v>190.3</v>
      </c>
      <c r="E10" s="517">
        <v>176.6</v>
      </c>
      <c r="F10" s="266">
        <v>119</v>
      </c>
      <c r="G10" s="508">
        <v>174.7</v>
      </c>
      <c r="H10" s="517">
        <v>197.9</v>
      </c>
      <c r="I10" s="266">
        <v>118.7</v>
      </c>
      <c r="J10" s="508">
        <v>195.3</v>
      </c>
      <c r="K10" s="266">
        <v>204.4</v>
      </c>
      <c r="L10" s="266">
        <v>104.8</v>
      </c>
      <c r="M10" s="575">
        <v>201</v>
      </c>
    </row>
    <row r="11" spans="1:6" ht="22.5" customHeight="1">
      <c r="A11" s="1" t="s">
        <v>315</v>
      </c>
      <c r="C11" s="9"/>
      <c r="F11" s="9"/>
    </row>
    <row r="12" spans="1:12" s="386" customFormat="1" ht="18.75" customHeight="1">
      <c r="A12" s="387"/>
      <c r="C12" s="388"/>
      <c r="D12" s="389"/>
      <c r="F12" s="389"/>
      <c r="H12" s="390"/>
      <c r="L12" s="389"/>
    </row>
    <row r="13" spans="3:6" ht="15.75" customHeight="1">
      <c r="C13" s="9"/>
      <c r="F13" s="9"/>
    </row>
    <row r="14" spans="1:13" ht="27.75" customHeight="1">
      <c r="A14" s="1460" t="s">
        <v>734</v>
      </c>
      <c r="B14" s="1460"/>
      <c r="C14" s="1460"/>
      <c r="D14" s="1460"/>
      <c r="E14" s="1460"/>
      <c r="F14" s="1460"/>
      <c r="G14" s="1460"/>
      <c r="H14" s="115"/>
      <c r="I14" s="115"/>
      <c r="J14" s="115"/>
      <c r="K14" s="135"/>
      <c r="L14" s="16"/>
      <c r="M14" s="135"/>
    </row>
    <row r="15" spans="1:12" ht="14.25" customHeight="1">
      <c r="A15" s="17"/>
      <c r="B15" s="18"/>
      <c r="C15" s="18"/>
      <c r="D15" s="18"/>
      <c r="E15" s="18"/>
      <c r="G15" s="51" t="s">
        <v>17</v>
      </c>
      <c r="L15" s="16"/>
    </row>
    <row r="16" spans="1:12" ht="21" customHeight="1">
      <c r="A16" s="19" t="s">
        <v>22</v>
      </c>
      <c r="B16" s="83"/>
      <c r="C16" s="83"/>
      <c r="D16" s="20">
        <v>2014</v>
      </c>
      <c r="E16" s="20">
        <v>2015</v>
      </c>
      <c r="F16" s="20">
        <v>2016</v>
      </c>
      <c r="G16" s="20">
        <v>2017</v>
      </c>
      <c r="I16" s="116"/>
      <c r="J16" s="116"/>
      <c r="K16" s="116"/>
      <c r="L16" s="16"/>
    </row>
    <row r="17" spans="1:18" ht="21" customHeight="1">
      <c r="A17" s="1459" t="s">
        <v>41</v>
      </c>
      <c r="B17" s="1459"/>
      <c r="C17" s="1459"/>
      <c r="D17" s="35">
        <v>377</v>
      </c>
      <c r="E17" s="35">
        <v>470</v>
      </c>
      <c r="F17" s="35">
        <v>469</v>
      </c>
      <c r="G17" s="35">
        <v>418</v>
      </c>
      <c r="O17" s="7"/>
      <c r="P17" s="7"/>
      <c r="Q17" s="7"/>
      <c r="R17" s="7"/>
    </row>
    <row r="18" spans="1:18" ht="21" customHeight="1">
      <c r="A18" s="1459" t="s">
        <v>42</v>
      </c>
      <c r="B18" s="1459"/>
      <c r="C18" s="1459"/>
      <c r="D18" s="35">
        <v>2209</v>
      </c>
      <c r="E18" s="35">
        <v>3203</v>
      </c>
      <c r="F18" s="35">
        <v>3412</v>
      </c>
      <c r="G18" s="35">
        <v>3725</v>
      </c>
      <c r="O18" s="7"/>
      <c r="P18" s="7"/>
      <c r="Q18" s="7"/>
      <c r="R18" s="7"/>
    </row>
    <row r="19" spans="1:18" ht="21" customHeight="1">
      <c r="A19" s="1459" t="s">
        <v>43</v>
      </c>
      <c r="B19" s="1461"/>
      <c r="C19" s="1461"/>
      <c r="D19" s="35">
        <v>496</v>
      </c>
      <c r="E19" s="35">
        <v>479</v>
      </c>
      <c r="F19" s="35">
        <v>424</v>
      </c>
      <c r="G19" s="35">
        <v>400</v>
      </c>
      <c r="O19" s="7"/>
      <c r="P19" s="7"/>
      <c r="Q19" s="7"/>
      <c r="R19" s="7"/>
    </row>
    <row r="20" spans="1:18" ht="21" customHeight="1">
      <c r="A20" s="1459" t="s">
        <v>44</v>
      </c>
      <c r="B20" s="1461"/>
      <c r="C20" s="1461"/>
      <c r="D20" s="35">
        <v>57</v>
      </c>
      <c r="E20" s="35">
        <v>58</v>
      </c>
      <c r="F20" s="35">
        <v>60</v>
      </c>
      <c r="G20" s="35">
        <v>59</v>
      </c>
      <c r="O20" s="7"/>
      <c r="P20" s="7"/>
      <c r="Q20" s="7"/>
      <c r="R20" s="7"/>
    </row>
    <row r="21" spans="1:18" ht="21" customHeight="1">
      <c r="A21" s="1459" t="s">
        <v>45</v>
      </c>
      <c r="B21" s="1461"/>
      <c r="C21" s="1461"/>
      <c r="D21" s="35">
        <v>554</v>
      </c>
      <c r="E21" s="35">
        <v>565</v>
      </c>
      <c r="F21" s="35">
        <v>647</v>
      </c>
      <c r="G21" s="35">
        <v>673</v>
      </c>
      <c r="O21" s="7"/>
      <c r="P21" s="7"/>
      <c r="Q21" s="7"/>
      <c r="R21" s="7"/>
    </row>
    <row r="22" spans="1:7" ht="21" customHeight="1">
      <c r="A22" s="85" t="s">
        <v>23</v>
      </c>
      <c r="B22" s="1181"/>
      <c r="C22" s="1181"/>
      <c r="D22" s="35">
        <v>703</v>
      </c>
      <c r="E22" s="35">
        <v>675</v>
      </c>
      <c r="F22" s="35">
        <v>635</v>
      </c>
      <c r="G22" s="35">
        <v>776</v>
      </c>
    </row>
    <row r="23" spans="1:18" ht="21" customHeight="1">
      <c r="A23" s="1459" t="s">
        <v>46</v>
      </c>
      <c r="B23" s="1459"/>
      <c r="C23" s="1459"/>
      <c r="D23" s="35">
        <v>453</v>
      </c>
      <c r="E23" s="35">
        <v>457</v>
      </c>
      <c r="F23" s="35">
        <v>445</v>
      </c>
      <c r="G23" s="35">
        <v>439</v>
      </c>
      <c r="O23" s="7"/>
      <c r="P23" s="7"/>
      <c r="Q23" s="7"/>
      <c r="R23" s="7"/>
    </row>
    <row r="24" spans="1:18" ht="21" customHeight="1">
      <c r="A24" s="72" t="s">
        <v>0</v>
      </c>
      <c r="B24" s="84"/>
      <c r="C24" s="84"/>
      <c r="D24" s="21">
        <v>4849</v>
      </c>
      <c r="E24" s="21">
        <v>5907</v>
      </c>
      <c r="F24" s="21">
        <v>6092</v>
      </c>
      <c r="G24" s="21">
        <v>6490</v>
      </c>
      <c r="I24" s="49"/>
      <c r="J24" s="49"/>
      <c r="K24" s="49"/>
      <c r="L24" s="49"/>
      <c r="O24" s="7"/>
      <c r="P24" s="7"/>
      <c r="Q24" s="7"/>
      <c r="R24" s="7"/>
    </row>
    <row r="25" ht="8.25" customHeight="1"/>
    <row r="27" spans="4:7" ht="12">
      <c r="D27" s="611"/>
      <c r="E27" s="611"/>
      <c r="F27" s="611"/>
      <c r="G27" s="611"/>
    </row>
  </sheetData>
  <sheetProtection/>
  <mergeCells count="14">
    <mergeCell ref="A1:M1"/>
    <mergeCell ref="K3:M3"/>
    <mergeCell ref="A4:A5"/>
    <mergeCell ref="B4:D4"/>
    <mergeCell ref="E4:G4"/>
    <mergeCell ref="H4:J4"/>
    <mergeCell ref="K4:M4"/>
    <mergeCell ref="A23:C23"/>
    <mergeCell ref="A14:G14"/>
    <mergeCell ref="A17:C17"/>
    <mergeCell ref="A18:C18"/>
    <mergeCell ref="A19:C19"/>
    <mergeCell ref="A20:C20"/>
    <mergeCell ref="A21:C21"/>
  </mergeCells>
  <hyperlinks>
    <hyperlink ref="A2" location="Contents!A6" display="Back to Contents"/>
  </hyperlinks>
  <printOptions/>
  <pageMargins left="0.748031496062992" right="0.15748031496063" top="0.748031496062992" bottom="0.748031496062992" header="0.511811023622047" footer="0.511811023622047"/>
  <pageSetup orientation="landscape" paperSize="9" scale="95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N24"/>
  <sheetViews>
    <sheetView zoomScalePageLayoutView="0" workbookViewId="0" topLeftCell="A1">
      <selection activeCell="A1" sqref="A1:M1"/>
    </sheetView>
  </sheetViews>
  <sheetFormatPr defaultColWidth="9.140625" defaultRowHeight="25.5" customHeight="1"/>
  <cols>
    <col min="1" max="1" width="24.140625" style="1020" customWidth="1"/>
    <col min="2" max="13" width="8.28125" style="1020" customWidth="1"/>
    <col min="14" max="14" width="8.421875" style="617" customWidth="1"/>
    <col min="15" max="16384" width="9.140625" style="1020" customWidth="1"/>
  </cols>
  <sheetData>
    <row r="1" spans="1:14" s="1017" customFormat="1" ht="28.5" customHeight="1">
      <c r="A1" s="1702" t="s">
        <v>819</v>
      </c>
      <c r="B1" s="1702"/>
      <c r="C1" s="1702"/>
      <c r="D1" s="1702"/>
      <c r="E1" s="1702"/>
      <c r="F1" s="1702"/>
      <c r="G1" s="1702"/>
      <c r="H1" s="1702"/>
      <c r="I1" s="1702"/>
      <c r="J1" s="1702"/>
      <c r="K1" s="1702"/>
      <c r="L1" s="1702"/>
      <c r="M1" s="1702"/>
      <c r="N1" s="732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14" s="1017" customFormat="1" ht="14.25" customHeight="1">
      <c r="A3" s="990"/>
      <c r="B3" s="1018"/>
      <c r="C3" s="1018"/>
      <c r="D3" s="1018"/>
      <c r="E3" s="1018"/>
      <c r="F3" s="1018"/>
      <c r="G3" s="1018"/>
      <c r="H3" s="1018"/>
      <c r="I3" s="1018"/>
      <c r="J3" s="1018"/>
      <c r="M3" s="992" t="s">
        <v>17</v>
      </c>
      <c r="N3" s="617"/>
    </row>
    <row r="4" spans="1:14" s="1017" customFormat="1" ht="25.5" customHeight="1">
      <c r="A4" s="1704" t="s">
        <v>579</v>
      </c>
      <c r="B4" s="1674">
        <v>2014</v>
      </c>
      <c r="C4" s="1675"/>
      <c r="D4" s="1705"/>
      <c r="E4" s="1681">
        <v>2015</v>
      </c>
      <c r="F4" s="1675"/>
      <c r="G4" s="1705"/>
      <c r="H4" s="1681">
        <v>2016</v>
      </c>
      <c r="I4" s="1674"/>
      <c r="J4" s="1706"/>
      <c r="K4" s="1674">
        <v>2017</v>
      </c>
      <c r="L4" s="1674"/>
      <c r="M4" s="1674"/>
      <c r="N4" s="617"/>
    </row>
    <row r="5" spans="1:14" s="1017" customFormat="1" ht="25.5" customHeight="1">
      <c r="A5" s="1686"/>
      <c r="B5" s="1143" t="s">
        <v>12</v>
      </c>
      <c r="C5" s="1143" t="s">
        <v>11</v>
      </c>
      <c r="D5" s="1145" t="s">
        <v>635</v>
      </c>
      <c r="E5" s="1144" t="s">
        <v>12</v>
      </c>
      <c r="F5" s="1143" t="s">
        <v>11</v>
      </c>
      <c r="G5" s="1145" t="s">
        <v>635</v>
      </c>
      <c r="H5" s="1144" t="s">
        <v>12</v>
      </c>
      <c r="I5" s="1143" t="s">
        <v>11</v>
      </c>
      <c r="J5" s="1145" t="s">
        <v>635</v>
      </c>
      <c r="K5" s="1143" t="s">
        <v>12</v>
      </c>
      <c r="L5" s="1143" t="s">
        <v>11</v>
      </c>
      <c r="M5" s="1143" t="s">
        <v>635</v>
      </c>
      <c r="N5" s="621"/>
    </row>
    <row r="6" spans="1:14" s="1017" customFormat="1" ht="30.75" customHeight="1">
      <c r="A6" s="862" t="s">
        <v>581</v>
      </c>
      <c r="B6" s="1152">
        <v>17</v>
      </c>
      <c r="C6" s="1152">
        <v>15</v>
      </c>
      <c r="D6" s="1152">
        <v>32</v>
      </c>
      <c r="E6" s="1153">
        <v>18</v>
      </c>
      <c r="F6" s="1152">
        <v>20</v>
      </c>
      <c r="G6" s="1154">
        <v>38</v>
      </c>
      <c r="H6" s="1153">
        <v>11</v>
      </c>
      <c r="I6" s="1152">
        <v>21</v>
      </c>
      <c r="J6" s="1154">
        <v>32</v>
      </c>
      <c r="K6" s="1152">
        <v>19</v>
      </c>
      <c r="L6" s="1152">
        <v>26</v>
      </c>
      <c r="M6" s="1152">
        <v>45</v>
      </c>
      <c r="N6" s="641"/>
    </row>
    <row r="7" spans="1:14" s="1017" customFormat="1" ht="30.75" customHeight="1">
      <c r="A7" s="862" t="s">
        <v>668</v>
      </c>
      <c r="B7" s="1152">
        <v>90</v>
      </c>
      <c r="C7" s="1152">
        <v>62</v>
      </c>
      <c r="D7" s="1152">
        <v>152</v>
      </c>
      <c r="E7" s="1153">
        <v>82</v>
      </c>
      <c r="F7" s="1152">
        <v>93</v>
      </c>
      <c r="G7" s="1154">
        <v>175</v>
      </c>
      <c r="H7" s="1153">
        <v>91</v>
      </c>
      <c r="I7" s="1152">
        <v>65</v>
      </c>
      <c r="J7" s="1154">
        <v>156</v>
      </c>
      <c r="K7" s="1152">
        <v>93</v>
      </c>
      <c r="L7" s="1152">
        <v>50</v>
      </c>
      <c r="M7" s="1152">
        <v>143</v>
      </c>
      <c r="N7" s="641"/>
    </row>
    <row r="8" spans="1:14" s="1017" customFormat="1" ht="32.25" customHeight="1">
      <c r="A8" s="972" t="s">
        <v>0</v>
      </c>
      <c r="B8" s="1155">
        <v>107</v>
      </c>
      <c r="C8" s="1155">
        <v>77</v>
      </c>
      <c r="D8" s="1155">
        <v>184</v>
      </c>
      <c r="E8" s="1156">
        <v>100</v>
      </c>
      <c r="F8" s="1155">
        <v>113</v>
      </c>
      <c r="G8" s="1157">
        <v>213</v>
      </c>
      <c r="H8" s="1156">
        <v>102</v>
      </c>
      <c r="I8" s="1155">
        <v>86</v>
      </c>
      <c r="J8" s="1157">
        <v>188</v>
      </c>
      <c r="K8" s="1155">
        <v>112</v>
      </c>
      <c r="L8" s="1155">
        <v>76</v>
      </c>
      <c r="M8" s="1155">
        <v>188</v>
      </c>
      <c r="N8" s="641"/>
    </row>
    <row r="9" spans="2:14" ht="25.5" customHeight="1">
      <c r="B9" s="1318"/>
      <c r="C9" s="1318"/>
      <c r="D9" s="1318"/>
      <c r="E9" s="1318"/>
      <c r="F9" s="1318"/>
      <c r="G9" s="1318"/>
      <c r="H9" s="1318"/>
      <c r="I9" s="1318"/>
      <c r="J9" s="1318"/>
      <c r="K9" s="1318"/>
      <c r="L9" s="1318"/>
      <c r="M9" s="1318"/>
      <c r="N9" s="641"/>
    </row>
    <row r="10" spans="1:14" ht="25.5" customHeight="1">
      <c r="A10" s="1019"/>
      <c r="B10" s="1019"/>
      <c r="N10" s="641"/>
    </row>
    <row r="11" spans="1:14" s="1017" customFormat="1" ht="30" customHeight="1">
      <c r="A11" s="1667" t="s">
        <v>820</v>
      </c>
      <c r="B11" s="1667"/>
      <c r="C11" s="1667"/>
      <c r="D11" s="1667"/>
      <c r="E11" s="1667"/>
      <c r="F11" s="1667"/>
      <c r="G11" s="1667"/>
      <c r="H11" s="1667"/>
      <c r="I11" s="1667"/>
      <c r="J11" s="1667"/>
      <c r="K11" s="1667"/>
      <c r="L11" s="1667"/>
      <c r="M11" s="1667"/>
      <c r="N11" s="752"/>
    </row>
    <row r="12" spans="1:14" s="1017" customFormat="1" ht="17.25" customHeight="1">
      <c r="A12" s="1021"/>
      <c r="B12" s="871"/>
      <c r="C12" s="871"/>
      <c r="D12" s="871"/>
      <c r="E12" s="871"/>
      <c r="F12" s="871"/>
      <c r="G12" s="871"/>
      <c r="H12" s="871"/>
      <c r="I12" s="871"/>
      <c r="J12" s="871"/>
      <c r="M12" s="974" t="s">
        <v>17</v>
      </c>
      <c r="N12" s="752"/>
    </row>
    <row r="13" spans="1:14" s="1017" customFormat="1" ht="25.5" customHeight="1">
      <c r="A13" s="1704" t="s">
        <v>40</v>
      </c>
      <c r="B13" s="1674">
        <v>2014</v>
      </c>
      <c r="C13" s="1674"/>
      <c r="D13" s="1706"/>
      <c r="E13" s="1681">
        <v>2015</v>
      </c>
      <c r="F13" s="1674"/>
      <c r="G13" s="1706"/>
      <c r="H13" s="1681">
        <v>2016</v>
      </c>
      <c r="I13" s="1674"/>
      <c r="J13" s="1706"/>
      <c r="K13" s="1674">
        <v>2017</v>
      </c>
      <c r="L13" s="1674"/>
      <c r="M13" s="1674"/>
      <c r="N13" s="752"/>
    </row>
    <row r="14" spans="1:14" s="1017" customFormat="1" ht="25.5" customHeight="1">
      <c r="A14" s="1686"/>
      <c r="B14" s="1143" t="s">
        <v>12</v>
      </c>
      <c r="C14" s="1143" t="s">
        <v>11</v>
      </c>
      <c r="D14" s="1145" t="s">
        <v>635</v>
      </c>
      <c r="E14" s="1144" t="s">
        <v>12</v>
      </c>
      <c r="F14" s="1143" t="s">
        <v>11</v>
      </c>
      <c r="G14" s="1145" t="s">
        <v>635</v>
      </c>
      <c r="H14" s="1144" t="s">
        <v>12</v>
      </c>
      <c r="I14" s="1143" t="s">
        <v>11</v>
      </c>
      <c r="J14" s="1145" t="s">
        <v>635</v>
      </c>
      <c r="K14" s="1143" t="s">
        <v>12</v>
      </c>
      <c r="L14" s="1143" t="s">
        <v>11</v>
      </c>
      <c r="M14" s="1143" t="s">
        <v>635</v>
      </c>
      <c r="N14" s="759"/>
    </row>
    <row r="15" spans="1:14" s="1017" customFormat="1" ht="27" customHeight="1">
      <c r="A15" s="862" t="s">
        <v>111</v>
      </c>
      <c r="B15" s="1146">
        <v>2</v>
      </c>
      <c r="C15" s="1146">
        <v>1</v>
      </c>
      <c r="D15" s="1147">
        <v>3</v>
      </c>
      <c r="E15" s="1148">
        <v>2</v>
      </c>
      <c r="F15" s="1727">
        <v>0</v>
      </c>
      <c r="G15" s="1147">
        <v>2</v>
      </c>
      <c r="H15" s="1148">
        <v>2</v>
      </c>
      <c r="I15" s="1727">
        <v>0</v>
      </c>
      <c r="J15" s="1147">
        <v>2</v>
      </c>
      <c r="K15" s="1146">
        <v>2</v>
      </c>
      <c r="L15" s="1727">
        <v>0</v>
      </c>
      <c r="M15" s="1146">
        <f>SUM(K15:L15)</f>
        <v>2</v>
      </c>
      <c r="N15" s="752"/>
    </row>
    <row r="16" spans="1:14" s="1017" customFormat="1" ht="27" customHeight="1">
      <c r="A16" s="988" t="s">
        <v>669</v>
      </c>
      <c r="B16" s="1146">
        <v>11</v>
      </c>
      <c r="C16" s="1146">
        <v>14</v>
      </c>
      <c r="D16" s="1147">
        <v>25</v>
      </c>
      <c r="E16" s="1148">
        <v>15</v>
      </c>
      <c r="F16" s="1146">
        <v>18</v>
      </c>
      <c r="G16" s="1147">
        <v>33</v>
      </c>
      <c r="H16" s="1148">
        <v>8</v>
      </c>
      <c r="I16" s="1146">
        <v>20</v>
      </c>
      <c r="J16" s="1147">
        <v>28</v>
      </c>
      <c r="K16" s="1146">
        <v>16</v>
      </c>
      <c r="L16" s="1146">
        <v>25</v>
      </c>
      <c r="M16" s="1146">
        <v>41</v>
      </c>
      <c r="N16" s="698"/>
    </row>
    <row r="17" spans="1:14" s="1017" customFormat="1" ht="27" customHeight="1">
      <c r="A17" s="862" t="s">
        <v>51</v>
      </c>
      <c r="B17" s="1146">
        <v>4</v>
      </c>
      <c r="C17" s="1727">
        <v>0</v>
      </c>
      <c r="D17" s="1147">
        <v>4</v>
      </c>
      <c r="E17" s="1148">
        <v>1</v>
      </c>
      <c r="F17" s="1146">
        <v>2</v>
      </c>
      <c r="G17" s="1147">
        <v>3</v>
      </c>
      <c r="H17" s="1148">
        <v>1</v>
      </c>
      <c r="I17" s="1146">
        <v>1</v>
      </c>
      <c r="J17" s="1147">
        <v>2</v>
      </c>
      <c r="K17" s="1146">
        <v>1</v>
      </c>
      <c r="L17" s="1319">
        <v>1</v>
      </c>
      <c r="M17" s="1146">
        <v>2</v>
      </c>
      <c r="N17" s="617"/>
    </row>
    <row r="18" spans="1:14" s="1017" customFormat="1" ht="32.25" customHeight="1">
      <c r="A18" s="972" t="s">
        <v>0</v>
      </c>
      <c r="B18" s="1149">
        <v>17</v>
      </c>
      <c r="C18" s="1149">
        <v>15</v>
      </c>
      <c r="D18" s="1150">
        <v>32</v>
      </c>
      <c r="E18" s="1151">
        <v>18</v>
      </c>
      <c r="F18" s="1149">
        <v>20</v>
      </c>
      <c r="G18" s="1150">
        <v>38</v>
      </c>
      <c r="H18" s="1151">
        <v>11</v>
      </c>
      <c r="I18" s="1149">
        <v>21</v>
      </c>
      <c r="J18" s="1150">
        <v>32</v>
      </c>
      <c r="K18" s="1149">
        <f>SUM(K15:K17)</f>
        <v>19</v>
      </c>
      <c r="L18" s="1149">
        <v>26</v>
      </c>
      <c r="M18" s="1149">
        <v>45</v>
      </c>
      <c r="N18" s="617"/>
    </row>
    <row r="19" spans="1:13" ht="25.5" customHeight="1">
      <c r="A19" s="672" t="s">
        <v>769</v>
      </c>
      <c r="B19" s="1320"/>
      <c r="C19" s="1320"/>
      <c r="D19" s="1320"/>
      <c r="E19" s="1320"/>
      <c r="F19" s="1320"/>
      <c r="G19" s="1320"/>
      <c r="H19" s="1320"/>
      <c r="I19" s="1320"/>
      <c r="J19" s="1320"/>
      <c r="K19" s="1320"/>
      <c r="L19" s="1320"/>
      <c r="M19" s="1320"/>
    </row>
    <row r="21" spans="1:14" ht="25.5" customHeight="1">
      <c r="A21" s="1167"/>
      <c r="B21" s="1167"/>
      <c r="C21" s="1167"/>
      <c r="D21" s="1167"/>
      <c r="E21" s="1167"/>
      <c r="F21" s="1167"/>
      <c r="G21" s="1167"/>
      <c r="H21" s="1167"/>
      <c r="I21" s="1167"/>
      <c r="J21" s="1167"/>
      <c r="K21" s="1167"/>
      <c r="L21" s="1167"/>
      <c r="M21" s="1167"/>
      <c r="N21" s="1167"/>
    </row>
    <row r="22" spans="1:14" ht="25.5" customHeight="1">
      <c r="A22" s="1167"/>
      <c r="B22" s="1167"/>
      <c r="C22" s="1167"/>
      <c r="D22" s="1167"/>
      <c r="E22" s="1167"/>
      <c r="F22" s="1167"/>
      <c r="G22" s="1167"/>
      <c r="H22" s="1167"/>
      <c r="I22" s="1167"/>
      <c r="J22" s="1167"/>
      <c r="K22" s="1167"/>
      <c r="L22" s="1167"/>
      <c r="M22" s="1167"/>
      <c r="N22" s="1167"/>
    </row>
    <row r="23" spans="1:14" ht="25.5" customHeight="1">
      <c r="A23" s="1167"/>
      <c r="B23" s="1167"/>
      <c r="C23" s="1167"/>
      <c r="D23" s="1167"/>
      <c r="E23" s="1167"/>
      <c r="F23" s="1167"/>
      <c r="G23" s="1167"/>
      <c r="H23" s="1167"/>
      <c r="I23" s="1167"/>
      <c r="J23" s="1167"/>
      <c r="K23" s="1167"/>
      <c r="L23" s="1167"/>
      <c r="M23" s="1167"/>
      <c r="N23" s="1167"/>
    </row>
    <row r="24" spans="1:14" ht="25.5" customHeight="1">
      <c r="A24" s="1167"/>
      <c r="B24" s="1167"/>
      <c r="C24" s="1167"/>
      <c r="D24" s="1167"/>
      <c r="E24" s="1167"/>
      <c r="F24" s="1167"/>
      <c r="G24" s="1167"/>
      <c r="H24" s="1167"/>
      <c r="I24" s="1167"/>
      <c r="J24" s="1167"/>
      <c r="K24" s="1167"/>
      <c r="L24" s="1167"/>
      <c r="M24" s="1167"/>
      <c r="N24" s="1167"/>
    </row>
  </sheetData>
  <sheetProtection/>
  <mergeCells count="12">
    <mergeCell ref="A11:M11"/>
    <mergeCell ref="A13:A14"/>
    <mergeCell ref="B13:D13"/>
    <mergeCell ref="E13:G13"/>
    <mergeCell ref="H13:J13"/>
    <mergeCell ref="K13:M13"/>
    <mergeCell ref="A1:M1"/>
    <mergeCell ref="A4:A5"/>
    <mergeCell ref="B4:D4"/>
    <mergeCell ref="E4:G4"/>
    <mergeCell ref="H4:J4"/>
    <mergeCell ref="K4:M4"/>
  </mergeCells>
  <hyperlinks>
    <hyperlink ref="A2" location="Contents!A58" display="Back to Contents"/>
  </hyperlinks>
  <printOptions verticalCentered="1"/>
  <pageMargins left="0.748031496062992" right="0.15748031496063" top="0.748031496062992" bottom="0.748031496062992" header="0.31496062992126" footer="0.31496062992126"/>
  <pageSetup orientation="landscape" paperSize="9" r:id="rId2"/>
  <ignoredErrors>
    <ignoredError sqref="M15" formulaRange="1"/>
  </ignoredError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N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140625" style="1301" customWidth="1"/>
    <col min="2" max="4" width="8.7109375" style="1301" customWidth="1"/>
    <col min="5" max="5" width="0.2890625" style="1301" customWidth="1"/>
    <col min="6" max="8" width="8.7109375" style="1301" customWidth="1"/>
    <col min="9" max="16384" width="9.140625" style="1301" customWidth="1"/>
  </cols>
  <sheetData>
    <row r="1" spans="1:8" ht="24.75" customHeight="1">
      <c r="A1" s="1022" t="s">
        <v>821</v>
      </c>
      <c r="B1" s="1022"/>
      <c r="C1" s="1022"/>
      <c r="D1" s="1022"/>
      <c r="E1" s="1022"/>
      <c r="F1" s="1022"/>
      <c r="G1" s="1022"/>
      <c r="H1" s="1023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8" ht="15">
      <c r="A3" s="973"/>
      <c r="B3" s="1024"/>
      <c r="C3" s="1024"/>
      <c r="D3" s="1024"/>
      <c r="E3" s="1024"/>
      <c r="F3" s="1024"/>
      <c r="G3" s="1024"/>
      <c r="H3" s="974" t="s">
        <v>17</v>
      </c>
    </row>
    <row r="4" spans="1:8" ht="20.25" customHeight="1">
      <c r="A4" s="1704" t="s">
        <v>430</v>
      </c>
      <c r="B4" s="1678">
        <v>2016</v>
      </c>
      <c r="C4" s="1678"/>
      <c r="D4" s="1678"/>
      <c r="E4" s="897"/>
      <c r="F4" s="1707">
        <v>2017</v>
      </c>
      <c r="G4" s="1707"/>
      <c r="H4" s="1707"/>
    </row>
    <row r="5" spans="1:9" ht="23.25" customHeight="1">
      <c r="A5" s="1686"/>
      <c r="B5" s="888" t="s">
        <v>12</v>
      </c>
      <c r="C5" s="888" t="s">
        <v>11</v>
      </c>
      <c r="D5" s="888" t="s">
        <v>0</v>
      </c>
      <c r="E5" s="1025"/>
      <c r="F5" s="993" t="s">
        <v>12</v>
      </c>
      <c r="G5" s="993" t="s">
        <v>11</v>
      </c>
      <c r="H5" s="993" t="s">
        <v>0</v>
      </c>
      <c r="I5" s="1091"/>
    </row>
    <row r="6" spans="1:9" ht="34.5" customHeight="1">
      <c r="A6" s="1026" t="s">
        <v>670</v>
      </c>
      <c r="B6" s="873">
        <v>4</v>
      </c>
      <c r="C6" s="1028">
        <v>1</v>
      </c>
      <c r="D6" s="1029">
        <v>5</v>
      </c>
      <c r="E6" s="1027"/>
      <c r="F6" s="1094">
        <v>4</v>
      </c>
      <c r="G6" s="1321">
        <v>1</v>
      </c>
      <c r="H6" s="1322">
        <v>5</v>
      </c>
      <c r="I6" s="1091"/>
    </row>
    <row r="7" spans="1:9" ht="29.25" customHeight="1">
      <c r="A7" s="877" t="s">
        <v>671</v>
      </c>
      <c r="B7" s="885">
        <v>6</v>
      </c>
      <c r="C7" s="1031">
        <v>1</v>
      </c>
      <c r="D7" s="1032">
        <v>7</v>
      </c>
      <c r="E7" s="1030"/>
      <c r="F7" s="878">
        <v>6</v>
      </c>
      <c r="G7" s="1323">
        <v>1</v>
      </c>
      <c r="H7" s="1324">
        <v>7</v>
      </c>
      <c r="I7" s="1091"/>
    </row>
    <row r="8" spans="1:9" ht="29.25" customHeight="1">
      <c r="A8" s="891" t="s">
        <v>672</v>
      </c>
      <c r="B8" s="878">
        <v>18</v>
      </c>
      <c r="C8" s="1031">
        <v>1</v>
      </c>
      <c r="D8" s="1032">
        <v>19</v>
      </c>
      <c r="E8" s="1030"/>
      <c r="F8" s="878">
        <v>16</v>
      </c>
      <c r="G8" s="1323">
        <v>1</v>
      </c>
      <c r="H8" s="1324">
        <v>17</v>
      </c>
      <c r="I8" s="1091"/>
    </row>
    <row r="9" spans="1:9" ht="29.25" customHeight="1">
      <c r="A9" s="877" t="s">
        <v>673</v>
      </c>
      <c r="B9" s="878">
        <v>51</v>
      </c>
      <c r="C9" s="885">
        <v>5</v>
      </c>
      <c r="D9" s="1032">
        <v>56</v>
      </c>
      <c r="E9" s="1030"/>
      <c r="F9" s="878">
        <v>39</v>
      </c>
      <c r="G9" s="878">
        <v>5</v>
      </c>
      <c r="H9" s="1324">
        <v>44</v>
      </c>
      <c r="I9" s="1091"/>
    </row>
    <row r="10" spans="1:9" ht="29.25" customHeight="1">
      <c r="A10" s="891" t="s">
        <v>713</v>
      </c>
      <c r="B10" s="878">
        <v>104</v>
      </c>
      <c r="C10" s="878">
        <v>8</v>
      </c>
      <c r="D10" s="1032">
        <v>112</v>
      </c>
      <c r="E10" s="1030"/>
      <c r="F10" s="878">
        <v>112</v>
      </c>
      <c r="G10" s="878">
        <v>8</v>
      </c>
      <c r="H10" s="1324">
        <v>120</v>
      </c>
      <c r="I10" s="1091"/>
    </row>
    <row r="11" spans="1:9" ht="29.25" customHeight="1">
      <c r="A11" s="877" t="s">
        <v>712</v>
      </c>
      <c r="B11" s="878">
        <v>886</v>
      </c>
      <c r="C11" s="878">
        <v>94</v>
      </c>
      <c r="D11" s="1032">
        <v>980</v>
      </c>
      <c r="E11" s="1030"/>
      <c r="F11" s="878">
        <v>858</v>
      </c>
      <c r="G11" s="878">
        <v>97</v>
      </c>
      <c r="H11" s="1324">
        <v>955</v>
      </c>
      <c r="I11" s="1091"/>
    </row>
    <row r="12" spans="1:9" ht="29.25" customHeight="1">
      <c r="A12" s="877" t="s">
        <v>674</v>
      </c>
      <c r="B12" s="1031">
        <v>5</v>
      </c>
      <c r="C12" s="1031">
        <v>1</v>
      </c>
      <c r="D12" s="1031">
        <v>6</v>
      </c>
      <c r="E12" s="1030"/>
      <c r="F12" s="1323">
        <v>5</v>
      </c>
      <c r="G12" s="1323">
        <v>1</v>
      </c>
      <c r="H12" s="1323">
        <v>6</v>
      </c>
      <c r="I12" s="1091"/>
    </row>
    <row r="13" spans="1:10" ht="29.25" customHeight="1">
      <c r="A13" s="891" t="s">
        <v>675</v>
      </c>
      <c r="B13" s="878">
        <v>15</v>
      </c>
      <c r="C13" s="1031">
        <v>2</v>
      </c>
      <c r="D13" s="1032">
        <v>17</v>
      </c>
      <c r="E13" s="1030"/>
      <c r="F13" s="878">
        <v>15</v>
      </c>
      <c r="G13" s="1323">
        <v>2</v>
      </c>
      <c r="H13" s="1324">
        <v>17</v>
      </c>
      <c r="I13" s="1091"/>
      <c r="J13" s="1091"/>
    </row>
    <row r="14" spans="1:13" ht="27" customHeight="1">
      <c r="A14" s="1000" t="s">
        <v>0</v>
      </c>
      <c r="B14" s="975">
        <v>1089</v>
      </c>
      <c r="C14" s="975">
        <v>113</v>
      </c>
      <c r="D14" s="975">
        <v>1202</v>
      </c>
      <c r="E14" s="976"/>
      <c r="F14" s="1095">
        <v>1055</v>
      </c>
      <c r="G14" s="1095">
        <v>116</v>
      </c>
      <c r="H14" s="1095">
        <v>1171</v>
      </c>
      <c r="I14" s="1091"/>
      <c r="J14" s="1092"/>
      <c r="K14" s="987"/>
      <c r="L14" s="987"/>
      <c r="M14" s="987"/>
    </row>
    <row r="15" spans="1:10" ht="15">
      <c r="A15" s="1090"/>
      <c r="B15" s="987"/>
      <c r="C15" s="987"/>
      <c r="D15" s="987"/>
      <c r="E15" s="987"/>
      <c r="F15" s="1325"/>
      <c r="G15" s="1325"/>
      <c r="H15" s="1325"/>
      <c r="I15" s="1091"/>
      <c r="J15" s="1092"/>
    </row>
    <row r="16" spans="1:10" ht="21.75" customHeight="1">
      <c r="A16" s="1033"/>
      <c r="B16" s="987"/>
      <c r="C16" s="987"/>
      <c r="D16" s="1034"/>
      <c r="E16" s="1034"/>
      <c r="F16" s="987"/>
      <c r="G16" s="987"/>
      <c r="H16" s="1034"/>
      <c r="I16" s="1091"/>
      <c r="J16" s="1092"/>
    </row>
    <row r="17" spans="1:10" ht="30.75" customHeight="1">
      <c r="A17" s="1667" t="s">
        <v>822</v>
      </c>
      <c r="B17" s="1667"/>
      <c r="C17" s="1667"/>
      <c r="D17" s="1667"/>
      <c r="E17" s="1667"/>
      <c r="F17" s="1667"/>
      <c r="G17" s="1667"/>
      <c r="H17" s="1667"/>
      <c r="I17" s="1091"/>
      <c r="J17" s="1092"/>
    </row>
    <row r="18" spans="1:10" ht="15">
      <c r="A18" s="1035"/>
      <c r="B18" s="1036"/>
      <c r="C18" s="1036"/>
      <c r="D18" s="1036"/>
      <c r="E18" s="1036"/>
      <c r="F18" s="1037"/>
      <c r="G18" s="1037"/>
      <c r="H18" s="1038" t="s">
        <v>17</v>
      </c>
      <c r="I18" s="1091"/>
      <c r="J18" s="1091"/>
    </row>
    <row r="19" spans="1:10" ht="15">
      <c r="A19" s="1704" t="s">
        <v>430</v>
      </c>
      <c r="B19" s="1678">
        <v>2016</v>
      </c>
      <c r="C19" s="1678"/>
      <c r="D19" s="1678"/>
      <c r="E19" s="1039"/>
      <c r="F19" s="1678">
        <v>2017</v>
      </c>
      <c r="G19" s="1678"/>
      <c r="H19" s="1678"/>
      <c r="I19" s="1091"/>
      <c r="J19" s="1091"/>
    </row>
    <row r="20" spans="1:8" ht="19.5" customHeight="1">
      <c r="A20" s="1686"/>
      <c r="B20" s="1040" t="s">
        <v>12</v>
      </c>
      <c r="C20" s="1040" t="s">
        <v>11</v>
      </c>
      <c r="D20" s="1040" t="s">
        <v>0</v>
      </c>
      <c r="E20" s="1041"/>
      <c r="F20" s="1040" t="s">
        <v>12</v>
      </c>
      <c r="G20" s="1040" t="s">
        <v>11</v>
      </c>
      <c r="H20" s="1040" t="s">
        <v>0</v>
      </c>
    </row>
    <row r="21" spans="1:8" ht="29.25" customHeight="1">
      <c r="A21" s="877" t="s">
        <v>676</v>
      </c>
      <c r="B21" s="487">
        <v>0</v>
      </c>
      <c r="C21" s="1016">
        <v>1</v>
      </c>
      <c r="D21" s="873">
        <v>1</v>
      </c>
      <c r="E21" s="1042"/>
      <c r="F21" s="487">
        <v>0</v>
      </c>
      <c r="G21" s="1094">
        <v>1</v>
      </c>
      <c r="H21" s="1094">
        <v>1</v>
      </c>
    </row>
    <row r="22" spans="1:8" ht="29.25" customHeight="1">
      <c r="A22" s="877" t="s">
        <v>727</v>
      </c>
      <c r="B22" s="1016">
        <v>1</v>
      </c>
      <c r="C22" s="487">
        <v>0</v>
      </c>
      <c r="D22" s="885">
        <v>1</v>
      </c>
      <c r="E22" s="1042"/>
      <c r="F22" s="1132">
        <v>1</v>
      </c>
      <c r="G22" s="487">
        <v>0</v>
      </c>
      <c r="H22" s="878">
        <v>1</v>
      </c>
    </row>
    <row r="23" spans="1:8" ht="29.25" customHeight="1">
      <c r="A23" s="877" t="s">
        <v>677</v>
      </c>
      <c r="B23" s="885">
        <v>2</v>
      </c>
      <c r="C23" s="487">
        <v>0</v>
      </c>
      <c r="D23" s="885">
        <v>2</v>
      </c>
      <c r="E23" s="1042"/>
      <c r="F23" s="878">
        <v>2</v>
      </c>
      <c r="G23" s="878">
        <v>1</v>
      </c>
      <c r="H23" s="878">
        <v>3</v>
      </c>
    </row>
    <row r="24" spans="1:8" ht="29.25" customHeight="1">
      <c r="A24" s="891" t="s">
        <v>678</v>
      </c>
      <c r="B24" s="885">
        <v>5</v>
      </c>
      <c r="C24" s="885">
        <v>2</v>
      </c>
      <c r="D24" s="885">
        <v>7</v>
      </c>
      <c r="E24" s="1042"/>
      <c r="F24" s="878">
        <v>5</v>
      </c>
      <c r="G24" s="878">
        <v>2</v>
      </c>
      <c r="H24" s="878">
        <v>7</v>
      </c>
    </row>
    <row r="25" spans="1:8" ht="29.25" customHeight="1">
      <c r="A25" s="877" t="s">
        <v>679</v>
      </c>
      <c r="B25" s="878">
        <v>5</v>
      </c>
      <c r="C25" s="885">
        <v>4</v>
      </c>
      <c r="D25" s="885">
        <v>9</v>
      </c>
      <c r="E25" s="1042"/>
      <c r="F25" s="878">
        <v>7</v>
      </c>
      <c r="G25" s="878">
        <v>4</v>
      </c>
      <c r="H25" s="878">
        <v>11</v>
      </c>
    </row>
    <row r="26" spans="1:8" ht="29.25" customHeight="1">
      <c r="A26" s="986" t="s">
        <v>680</v>
      </c>
      <c r="B26" s="878">
        <v>12</v>
      </c>
      <c r="C26" s="885">
        <v>13</v>
      </c>
      <c r="D26" s="885">
        <v>25</v>
      </c>
      <c r="E26" s="1042"/>
      <c r="F26" s="878">
        <v>8</v>
      </c>
      <c r="G26" s="878">
        <v>12</v>
      </c>
      <c r="H26" s="878">
        <v>20</v>
      </c>
    </row>
    <row r="27" spans="1:14" ht="29.25" customHeight="1">
      <c r="A27" s="1000" t="s">
        <v>0</v>
      </c>
      <c r="B27" s="975">
        <v>25</v>
      </c>
      <c r="C27" s="975">
        <v>20</v>
      </c>
      <c r="D27" s="975">
        <v>45</v>
      </c>
      <c r="E27" s="976"/>
      <c r="F27" s="1095">
        <v>23</v>
      </c>
      <c r="G27" s="1095">
        <v>20</v>
      </c>
      <c r="H27" s="1095">
        <v>43</v>
      </c>
      <c r="J27" s="987"/>
      <c r="K27" s="987"/>
      <c r="L27" s="987"/>
      <c r="M27" s="987"/>
      <c r="N27" s="987"/>
    </row>
    <row r="29" spans="1:8" ht="15">
      <c r="A29" s="672" t="s">
        <v>769</v>
      </c>
      <c r="B29" s="815"/>
      <c r="C29" s="815"/>
      <c r="D29" s="815"/>
      <c r="E29" s="815"/>
      <c r="F29" s="815"/>
      <c r="G29" s="815"/>
      <c r="H29" s="815"/>
    </row>
  </sheetData>
  <sheetProtection/>
  <mergeCells count="7">
    <mergeCell ref="A4:A5"/>
    <mergeCell ref="B4:D4"/>
    <mergeCell ref="F4:H4"/>
    <mergeCell ref="A17:H17"/>
    <mergeCell ref="A19:A20"/>
    <mergeCell ref="B19:D19"/>
    <mergeCell ref="F19:H19"/>
  </mergeCells>
  <hyperlinks>
    <hyperlink ref="A2" location="Contents!A60" display="Back to Contents"/>
  </hyperlinks>
  <printOptions horizontalCentered="1"/>
  <pageMargins left="0.7" right="0.7" top="0.75" bottom="0.75" header="0.3" footer="0.3"/>
  <pageSetup firstPageNumber="83" useFirstPageNumber="1" horizontalDpi="600" verticalDpi="600" orientation="portrait" paperSize="9" r:id="rId1"/>
  <headerFooter>
    <oddHeader>&amp;C&amp;"Times New Roman,Regular"&amp;P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L1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2.28125" style="1301" customWidth="1"/>
    <col min="2" max="2" width="18.140625" style="1301" customWidth="1"/>
    <col min="3" max="3" width="23.7109375" style="1301" customWidth="1"/>
    <col min="4" max="4" width="21.7109375" style="1301" customWidth="1"/>
    <col min="5" max="10" width="9.140625" style="1301" customWidth="1"/>
    <col min="11" max="11" width="14.140625" style="1301" customWidth="1"/>
    <col min="12" max="16384" width="9.140625" style="1301" customWidth="1"/>
  </cols>
  <sheetData>
    <row r="1" spans="1:4" ht="39.75" customHeight="1">
      <c r="A1" s="1468" t="s">
        <v>830</v>
      </c>
      <c r="B1" s="1468"/>
      <c r="C1" s="1468"/>
      <c r="D1" s="1468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4" ht="25.5" customHeight="1">
      <c r="A3" s="1708" t="s">
        <v>266</v>
      </c>
      <c r="B3" s="1709" t="s">
        <v>540</v>
      </c>
      <c r="C3" s="1709"/>
      <c r="D3" s="1710" t="s">
        <v>681</v>
      </c>
    </row>
    <row r="4" spans="1:4" ht="49.5" customHeight="1">
      <c r="A4" s="1708"/>
      <c r="B4" s="1043" t="s">
        <v>586</v>
      </c>
      <c r="C4" s="53" t="s">
        <v>290</v>
      </c>
      <c r="D4" s="1711"/>
    </row>
    <row r="5" spans="1:8" ht="30.75" customHeight="1">
      <c r="A5" s="432" t="s">
        <v>449</v>
      </c>
      <c r="B5" s="1044">
        <v>1729</v>
      </c>
      <c r="C5" s="1044">
        <v>102924</v>
      </c>
      <c r="D5" s="1045">
        <v>1.68</v>
      </c>
      <c r="F5" s="1353"/>
      <c r="H5" s="815"/>
    </row>
    <row r="6" spans="1:8" ht="30.75" customHeight="1">
      <c r="A6" s="432" t="s">
        <v>450</v>
      </c>
      <c r="B6" s="1044">
        <v>857</v>
      </c>
      <c r="C6" s="1044">
        <v>106693</v>
      </c>
      <c r="D6" s="1045">
        <v>0.8</v>
      </c>
      <c r="F6" s="1353"/>
      <c r="H6" s="815"/>
    </row>
    <row r="7" spans="1:8" ht="30.75" customHeight="1">
      <c r="A7" s="432" t="s">
        <v>422</v>
      </c>
      <c r="B7" s="1105">
        <v>361</v>
      </c>
      <c r="C7" s="1044">
        <v>57974</v>
      </c>
      <c r="D7" s="1045">
        <v>0.62</v>
      </c>
      <c r="F7" s="1353"/>
      <c r="H7" s="815"/>
    </row>
    <row r="8" spans="1:6" ht="30.75" customHeight="1">
      <c r="A8" s="432" t="s">
        <v>437</v>
      </c>
      <c r="B8" s="1105">
        <v>841</v>
      </c>
      <c r="C8" s="1044">
        <v>112834</v>
      </c>
      <c r="D8" s="1045">
        <v>0.75</v>
      </c>
      <c r="F8" s="1353"/>
    </row>
    <row r="9" spans="1:6" ht="30.75" customHeight="1">
      <c r="A9" s="491" t="s">
        <v>767</v>
      </c>
      <c r="B9" s="1130">
        <v>843</v>
      </c>
      <c r="C9" s="1130">
        <v>130502</v>
      </c>
      <c r="D9" s="1326">
        <v>0.65</v>
      </c>
      <c r="F9" s="1354"/>
    </row>
    <row r="10" spans="1:4" ht="5.25" customHeight="1">
      <c r="A10" s="64"/>
      <c r="B10" s="1105"/>
      <c r="C10" s="1044"/>
      <c r="D10" s="1045"/>
    </row>
    <row r="11" ht="24.75" customHeight="1">
      <c r="A11" s="1158" t="s">
        <v>543</v>
      </c>
    </row>
    <row r="12" ht="15">
      <c r="K12" s="815"/>
    </row>
    <row r="13" ht="15">
      <c r="K13" s="815"/>
    </row>
    <row r="14" ht="15">
      <c r="K14" s="815"/>
    </row>
  </sheetData>
  <sheetProtection/>
  <mergeCells count="4">
    <mergeCell ref="A1:D1"/>
    <mergeCell ref="A3:A4"/>
    <mergeCell ref="B3:C3"/>
    <mergeCell ref="D3:D4"/>
  </mergeCells>
  <hyperlinks>
    <hyperlink ref="A2" location="Contents!A61" display="Back to Contents"/>
  </hyperlinks>
  <printOptions horizontalCentered="1"/>
  <pageMargins left="0.708661417322835" right="0.708661417322835" top="0.748031496062992" bottom="0.748031496062992" header="0.511811023622047" footer="0.31496062992126"/>
  <pageSetup firstPageNumber="84" useFirstPageNumber="1" orientation="portrait" paperSize="9" r:id="rId1"/>
  <headerFooter>
    <oddHeader>&amp;C&amp;"Times New Roman,Regular"&amp;P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P10"/>
  <sheetViews>
    <sheetView zoomScalePageLayoutView="0" workbookViewId="0" topLeftCell="A1">
      <selection activeCell="A1" sqref="A1:M1"/>
    </sheetView>
  </sheetViews>
  <sheetFormatPr defaultColWidth="8.421875" defaultRowHeight="15"/>
  <cols>
    <col min="1" max="1" width="17.28125" style="870" customWidth="1"/>
    <col min="2" max="2" width="8.140625" style="870" customWidth="1"/>
    <col min="3" max="3" width="9.28125" style="870" customWidth="1"/>
    <col min="4" max="5" width="8.140625" style="870" customWidth="1"/>
    <col min="6" max="6" width="9.28125" style="870" customWidth="1"/>
    <col min="7" max="8" width="8.140625" style="870" customWidth="1"/>
    <col min="9" max="9" width="9.28125" style="870" customWidth="1"/>
    <col min="10" max="11" width="8.140625" style="870" customWidth="1"/>
    <col min="12" max="12" width="9.28125" style="870" customWidth="1"/>
    <col min="13" max="13" width="8.140625" style="870" customWidth="1"/>
    <col min="14" max="16384" width="8.421875" style="870" customWidth="1"/>
  </cols>
  <sheetData>
    <row r="1" spans="1:13" s="923" customFormat="1" ht="32.25" customHeight="1">
      <c r="A1" s="1712" t="s">
        <v>823</v>
      </c>
      <c r="B1" s="1712"/>
      <c r="C1" s="1712"/>
      <c r="D1" s="1712"/>
      <c r="E1" s="1712"/>
      <c r="F1" s="1712"/>
      <c r="G1" s="1712"/>
      <c r="H1" s="1712"/>
      <c r="I1" s="1712"/>
      <c r="J1" s="1712"/>
      <c r="K1" s="1712"/>
      <c r="L1" s="1712"/>
      <c r="M1" s="1712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13" s="923" customFormat="1" ht="16.5" customHeight="1">
      <c r="A3" s="990"/>
      <c r="B3" s="990"/>
      <c r="C3" s="990"/>
      <c r="D3" s="990"/>
      <c r="E3" s="990"/>
      <c r="F3" s="990"/>
      <c r="M3" s="992" t="s">
        <v>17</v>
      </c>
    </row>
    <row r="4" spans="1:13" s="923" customFormat="1" ht="61.5" customHeight="1">
      <c r="A4" s="1704" t="s">
        <v>682</v>
      </c>
      <c r="B4" s="1674">
        <v>2014</v>
      </c>
      <c r="C4" s="1674"/>
      <c r="D4" s="1674"/>
      <c r="E4" s="1681">
        <v>2015</v>
      </c>
      <c r="F4" s="1674"/>
      <c r="G4" s="1706"/>
      <c r="H4" s="1674">
        <v>2016</v>
      </c>
      <c r="I4" s="1674"/>
      <c r="J4" s="1674"/>
      <c r="K4" s="1681">
        <v>2017</v>
      </c>
      <c r="L4" s="1674"/>
      <c r="M4" s="1674"/>
    </row>
    <row r="5" spans="1:13" s="923" customFormat="1" ht="61.5" customHeight="1">
      <c r="A5" s="1686"/>
      <c r="B5" s="1120" t="s">
        <v>12</v>
      </c>
      <c r="C5" s="1120" t="s">
        <v>11</v>
      </c>
      <c r="D5" s="1120" t="s">
        <v>0</v>
      </c>
      <c r="E5" s="1121" t="s">
        <v>12</v>
      </c>
      <c r="F5" s="1120" t="s">
        <v>11</v>
      </c>
      <c r="G5" s="1122" t="s">
        <v>0</v>
      </c>
      <c r="H5" s="1120" t="s">
        <v>12</v>
      </c>
      <c r="I5" s="1120" t="s">
        <v>11</v>
      </c>
      <c r="J5" s="1120" t="s">
        <v>0</v>
      </c>
      <c r="K5" s="1121" t="s">
        <v>12</v>
      </c>
      <c r="L5" s="1120" t="s">
        <v>11</v>
      </c>
      <c r="M5" s="1120" t="s">
        <v>0</v>
      </c>
    </row>
    <row r="6" spans="1:16" s="923" customFormat="1" ht="87" customHeight="1">
      <c r="A6" s="862" t="s">
        <v>62</v>
      </c>
      <c r="B6" s="1112">
        <v>180</v>
      </c>
      <c r="C6" s="1112">
        <v>62</v>
      </c>
      <c r="D6" s="1113">
        <v>242</v>
      </c>
      <c r="E6" s="1114">
        <v>224</v>
      </c>
      <c r="F6" s="1112">
        <v>71</v>
      </c>
      <c r="G6" s="1115">
        <v>295</v>
      </c>
      <c r="H6" s="1112">
        <v>219</v>
      </c>
      <c r="I6" s="1112">
        <v>64</v>
      </c>
      <c r="J6" s="1112">
        <v>283</v>
      </c>
      <c r="K6" s="1126">
        <v>135</v>
      </c>
      <c r="L6" s="1127">
        <v>37</v>
      </c>
      <c r="M6" s="1127">
        <v>172</v>
      </c>
      <c r="O6" s="1176"/>
      <c r="P6" s="1176"/>
    </row>
    <row r="7" spans="1:16" s="923" customFormat="1" ht="87" customHeight="1">
      <c r="A7" s="862" t="s">
        <v>63</v>
      </c>
      <c r="B7" s="1112">
        <v>36</v>
      </c>
      <c r="C7" s="1112">
        <v>4</v>
      </c>
      <c r="D7" s="1113">
        <v>40</v>
      </c>
      <c r="E7" s="1114">
        <v>46</v>
      </c>
      <c r="F7" s="1112">
        <v>4</v>
      </c>
      <c r="G7" s="1115">
        <v>50</v>
      </c>
      <c r="H7" s="1112">
        <v>39</v>
      </c>
      <c r="I7" s="1112">
        <v>4</v>
      </c>
      <c r="J7" s="1112">
        <v>43</v>
      </c>
      <c r="K7" s="1126">
        <v>17</v>
      </c>
      <c r="L7" s="1127">
        <v>1</v>
      </c>
      <c r="M7" s="1127">
        <v>18</v>
      </c>
      <c r="O7" s="1176"/>
      <c r="P7" s="1176"/>
    </row>
    <row r="8" spans="1:16" s="923" customFormat="1" ht="87" customHeight="1">
      <c r="A8" s="972" t="s">
        <v>0</v>
      </c>
      <c r="B8" s="1116">
        <v>216</v>
      </c>
      <c r="C8" s="1116">
        <v>66</v>
      </c>
      <c r="D8" s="1117">
        <v>282</v>
      </c>
      <c r="E8" s="1118">
        <v>270</v>
      </c>
      <c r="F8" s="1116">
        <v>75</v>
      </c>
      <c r="G8" s="1119">
        <v>345</v>
      </c>
      <c r="H8" s="1116">
        <v>258</v>
      </c>
      <c r="I8" s="1116">
        <v>68</v>
      </c>
      <c r="J8" s="1116">
        <v>326</v>
      </c>
      <c r="K8" s="1128">
        <v>152</v>
      </c>
      <c r="L8" s="1129">
        <v>38</v>
      </c>
      <c r="M8" s="1129">
        <v>190</v>
      </c>
      <c r="N8" s="1176"/>
      <c r="O8" s="1176"/>
      <c r="P8" s="1176"/>
    </row>
    <row r="9" ht="12"/>
    <row r="10" spans="2:13" ht="12">
      <c r="B10" s="1177"/>
      <c r="C10" s="1177"/>
      <c r="D10" s="1177"/>
      <c r="E10" s="1177"/>
      <c r="F10" s="1177"/>
      <c r="G10" s="1177"/>
      <c r="H10" s="1177"/>
      <c r="I10" s="1177"/>
      <c r="J10" s="1177"/>
      <c r="K10" s="1177"/>
      <c r="L10" s="1177"/>
      <c r="M10" s="1177"/>
    </row>
  </sheetData>
  <sheetProtection/>
  <mergeCells count="6">
    <mergeCell ref="A1:M1"/>
    <mergeCell ref="A4:A5"/>
    <mergeCell ref="B4:D4"/>
    <mergeCell ref="E4:G4"/>
    <mergeCell ref="H4:J4"/>
    <mergeCell ref="K4:M4"/>
  </mergeCells>
  <hyperlinks>
    <hyperlink ref="A2" location="Contents!A63" display="Back to Contents"/>
  </hyperlinks>
  <printOptions horizontalCentered="1" verticalCentered="1"/>
  <pageMargins left="0.87" right="0.748031496062992" top="0.748031496062992" bottom="0.748031496062992" header="0.31496062992126" footer="0.31496062992126"/>
  <pageSetup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L71"/>
  <sheetViews>
    <sheetView zoomScalePageLayoutView="0" workbookViewId="0" topLeftCell="A1">
      <selection activeCell="A1" sqref="A1:E1"/>
    </sheetView>
  </sheetViews>
  <sheetFormatPr defaultColWidth="9.140625" defaultRowHeight="15.75" customHeight="1"/>
  <cols>
    <col min="1" max="1" width="42.8515625" style="1085" customWidth="1"/>
    <col min="2" max="2" width="11.00390625" style="1065" customWidth="1"/>
    <col min="3" max="3" width="11.421875" style="1065" customWidth="1"/>
    <col min="4" max="16384" width="9.140625" style="1065" customWidth="1"/>
  </cols>
  <sheetData>
    <row r="1" spans="1:5" ht="47.25" customHeight="1">
      <c r="A1" s="1548" t="s">
        <v>824</v>
      </c>
      <c r="B1" s="1548"/>
      <c r="C1" s="1548"/>
      <c r="D1" s="1548"/>
      <c r="E1" s="1548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5" ht="21.75" customHeight="1">
      <c r="A3" s="1051"/>
      <c r="B3" s="1066"/>
      <c r="C3" s="1066"/>
      <c r="D3" s="927"/>
      <c r="E3" s="929" t="s">
        <v>17</v>
      </c>
    </row>
    <row r="4" spans="1:5" ht="24.75" customHeight="1">
      <c r="A4" s="930" t="s">
        <v>40</v>
      </c>
      <c r="B4" s="1067">
        <v>2014</v>
      </c>
      <c r="C4" s="1067">
        <v>2015</v>
      </c>
      <c r="D4" s="1067">
        <v>2016</v>
      </c>
      <c r="E4" s="1067">
        <v>2017</v>
      </c>
    </row>
    <row r="5" spans="1:10" ht="18" customHeight="1">
      <c r="A5" s="957" t="s">
        <v>74</v>
      </c>
      <c r="B5" s="1068">
        <v>86</v>
      </c>
      <c r="C5" s="1068">
        <v>79</v>
      </c>
      <c r="D5" s="1068">
        <v>57</v>
      </c>
      <c r="E5" s="1068">
        <v>24</v>
      </c>
      <c r="J5" s="1084"/>
    </row>
    <row r="6" spans="1:5" ht="18" customHeight="1">
      <c r="A6" s="1071" t="s">
        <v>688</v>
      </c>
      <c r="B6" s="1098">
        <v>4</v>
      </c>
      <c r="C6" s="1098">
        <v>1</v>
      </c>
      <c r="D6" s="1098">
        <v>1</v>
      </c>
      <c r="E6" s="487">
        <v>0</v>
      </c>
    </row>
    <row r="7" spans="1:5" ht="18" customHeight="1">
      <c r="A7" s="1071" t="s">
        <v>689</v>
      </c>
      <c r="B7" s="487">
        <v>0</v>
      </c>
      <c r="C7" s="1098">
        <v>2</v>
      </c>
      <c r="D7" s="1098">
        <v>1</v>
      </c>
      <c r="E7" s="487">
        <v>0</v>
      </c>
    </row>
    <row r="8" spans="1:5" ht="18" customHeight="1">
      <c r="A8" s="1071" t="s">
        <v>690</v>
      </c>
      <c r="B8" s="487">
        <v>0</v>
      </c>
      <c r="C8" s="1098">
        <v>1</v>
      </c>
      <c r="D8" s="1098">
        <v>1</v>
      </c>
      <c r="E8" s="487">
        <v>0</v>
      </c>
    </row>
    <row r="9" spans="1:6" ht="18" customHeight="1">
      <c r="A9" s="1069" t="s">
        <v>415</v>
      </c>
      <c r="B9" s="1070">
        <v>82</v>
      </c>
      <c r="C9" s="1070">
        <v>75</v>
      </c>
      <c r="D9" s="1070">
        <v>54</v>
      </c>
      <c r="E9" s="1070">
        <v>24</v>
      </c>
      <c r="F9" s="927"/>
    </row>
    <row r="10" spans="1:5" ht="18" customHeight="1">
      <c r="A10" s="957" t="s">
        <v>239</v>
      </c>
      <c r="B10" s="1072">
        <v>4</v>
      </c>
      <c r="C10" s="1072">
        <v>5</v>
      </c>
      <c r="D10" s="1072">
        <v>3</v>
      </c>
      <c r="E10" s="1072">
        <v>1</v>
      </c>
    </row>
    <row r="11" spans="1:5" ht="18" customHeight="1">
      <c r="A11" s="1073" t="s">
        <v>691</v>
      </c>
      <c r="B11" s="487">
        <v>0</v>
      </c>
      <c r="C11" s="1098">
        <v>2</v>
      </c>
      <c r="D11" s="1070">
        <v>3</v>
      </c>
      <c r="E11" s="487">
        <v>0</v>
      </c>
    </row>
    <row r="12" spans="1:5" ht="18" customHeight="1">
      <c r="A12" s="1071" t="s">
        <v>85</v>
      </c>
      <c r="B12" s="1070">
        <v>4</v>
      </c>
      <c r="C12" s="487">
        <v>0</v>
      </c>
      <c r="D12" s="487">
        <v>0</v>
      </c>
      <c r="E12" s="487">
        <v>0</v>
      </c>
    </row>
    <row r="13" spans="1:5" ht="18" customHeight="1">
      <c r="A13" s="1071" t="s">
        <v>293</v>
      </c>
      <c r="B13" s="487">
        <v>0</v>
      </c>
      <c r="C13" s="1070">
        <v>3</v>
      </c>
      <c r="D13" s="487">
        <v>0</v>
      </c>
      <c r="E13" s="1070">
        <v>1</v>
      </c>
    </row>
    <row r="14" spans="1:10" ht="18" customHeight="1">
      <c r="A14" s="957" t="s">
        <v>324</v>
      </c>
      <c r="B14" s="1072">
        <v>165</v>
      </c>
      <c r="C14" s="1072">
        <v>145</v>
      </c>
      <c r="D14" s="1072">
        <v>184</v>
      </c>
      <c r="E14" s="1072">
        <v>128</v>
      </c>
      <c r="F14" s="1084"/>
      <c r="G14" s="1084"/>
      <c r="H14" s="1084"/>
      <c r="I14" s="1084"/>
      <c r="J14" s="1084"/>
    </row>
    <row r="15" spans="1:10" ht="18" customHeight="1">
      <c r="A15" s="953" t="s">
        <v>692</v>
      </c>
      <c r="B15" s="1074">
        <v>8</v>
      </c>
      <c r="C15" s="1074">
        <v>8</v>
      </c>
      <c r="D15" s="1074">
        <v>7</v>
      </c>
      <c r="E15" s="1074">
        <v>5</v>
      </c>
      <c r="F15" s="1084"/>
      <c r="G15" s="1084"/>
      <c r="H15" s="1084"/>
      <c r="I15" s="1084"/>
      <c r="J15" s="1084"/>
    </row>
    <row r="16" spans="1:5" ht="18" customHeight="1">
      <c r="A16" s="1071" t="s">
        <v>693</v>
      </c>
      <c r="B16" s="487">
        <v>0</v>
      </c>
      <c r="C16" s="1070">
        <v>1</v>
      </c>
      <c r="D16" s="1070">
        <v>1</v>
      </c>
      <c r="E16" s="487">
        <v>0</v>
      </c>
    </row>
    <row r="17" spans="1:5" ht="18" customHeight="1">
      <c r="A17" s="1071" t="s">
        <v>102</v>
      </c>
      <c r="B17" s="1070">
        <v>7</v>
      </c>
      <c r="C17" s="1070">
        <v>5</v>
      </c>
      <c r="D17" s="487">
        <v>0</v>
      </c>
      <c r="E17" s="1070">
        <v>2</v>
      </c>
    </row>
    <row r="18" spans="1:5" ht="18" customHeight="1">
      <c r="A18" s="1071" t="s">
        <v>694</v>
      </c>
      <c r="B18" s="487">
        <v>0</v>
      </c>
      <c r="C18" s="1070">
        <v>1</v>
      </c>
      <c r="D18" s="487">
        <v>0</v>
      </c>
      <c r="E18" s="487">
        <v>0</v>
      </c>
    </row>
    <row r="19" spans="1:5" ht="18" customHeight="1">
      <c r="A19" s="1071" t="s">
        <v>695</v>
      </c>
      <c r="B19" s="487">
        <v>0</v>
      </c>
      <c r="C19" s="1070">
        <v>1</v>
      </c>
      <c r="D19" s="1070">
        <v>5</v>
      </c>
      <c r="E19" s="487">
        <v>0</v>
      </c>
    </row>
    <row r="20" spans="1:5" s="1327" customFormat="1" ht="18" customHeight="1">
      <c r="A20" s="1069" t="s">
        <v>825</v>
      </c>
      <c r="B20" s="487">
        <v>0</v>
      </c>
      <c r="C20" s="487">
        <v>0</v>
      </c>
      <c r="D20" s="487">
        <v>0</v>
      </c>
      <c r="E20" s="1070">
        <v>1</v>
      </c>
    </row>
    <row r="21" spans="1:5" s="1327" customFormat="1" ht="18" customHeight="1">
      <c r="A21" s="1069" t="s">
        <v>800</v>
      </c>
      <c r="B21" s="487">
        <v>0</v>
      </c>
      <c r="C21" s="487">
        <v>0</v>
      </c>
      <c r="D21" s="487">
        <v>0</v>
      </c>
      <c r="E21" s="1070">
        <v>1</v>
      </c>
    </row>
    <row r="22" spans="1:5" ht="18" customHeight="1">
      <c r="A22" s="1071" t="s">
        <v>94</v>
      </c>
      <c r="B22" s="1070">
        <v>1</v>
      </c>
      <c r="C22" s="487">
        <v>0</v>
      </c>
      <c r="D22" s="1070">
        <v>1</v>
      </c>
      <c r="E22" s="1070">
        <v>1</v>
      </c>
    </row>
    <row r="23" spans="1:10" ht="18" customHeight="1">
      <c r="A23" s="1075" t="s">
        <v>696</v>
      </c>
      <c r="B23" s="1074">
        <v>4</v>
      </c>
      <c r="C23" s="1074">
        <v>6</v>
      </c>
      <c r="D23" s="1074">
        <v>6</v>
      </c>
      <c r="E23" s="1070">
        <v>8</v>
      </c>
      <c r="F23" s="1084"/>
      <c r="G23" s="1084"/>
      <c r="H23" s="1084"/>
      <c r="I23" s="1084"/>
      <c r="J23" s="1084"/>
    </row>
    <row r="24" spans="1:5" ht="18" customHeight="1">
      <c r="A24" s="1071" t="s">
        <v>109</v>
      </c>
      <c r="B24" s="1074">
        <v>1</v>
      </c>
      <c r="C24" s="1074">
        <v>2</v>
      </c>
      <c r="D24" s="1074">
        <v>2</v>
      </c>
      <c r="E24" s="1074">
        <v>3</v>
      </c>
    </row>
    <row r="25" spans="1:5" ht="18" customHeight="1">
      <c r="A25" s="1071" t="s">
        <v>696</v>
      </c>
      <c r="B25" s="1074">
        <v>3</v>
      </c>
      <c r="C25" s="1074">
        <v>4</v>
      </c>
      <c r="D25" s="1074">
        <v>4</v>
      </c>
      <c r="E25" s="1074">
        <v>5</v>
      </c>
    </row>
    <row r="26" spans="1:10" ht="18" customHeight="1">
      <c r="A26" s="953" t="s">
        <v>697</v>
      </c>
      <c r="B26" s="1074">
        <v>134</v>
      </c>
      <c r="C26" s="1074">
        <v>103</v>
      </c>
      <c r="D26" s="1074">
        <v>164</v>
      </c>
      <c r="E26" s="1074">
        <v>113</v>
      </c>
      <c r="F26" s="1084"/>
      <c r="G26" s="1084"/>
      <c r="H26" s="1084"/>
      <c r="I26" s="1084"/>
      <c r="J26" s="1084"/>
    </row>
    <row r="27" spans="1:10" ht="18" customHeight="1">
      <c r="A27" s="1076" t="s">
        <v>123</v>
      </c>
      <c r="B27" s="1074">
        <v>54</v>
      </c>
      <c r="C27" s="1074">
        <v>29</v>
      </c>
      <c r="D27" s="1074">
        <v>57</v>
      </c>
      <c r="E27" s="1074">
        <v>36</v>
      </c>
      <c r="F27" s="1084"/>
      <c r="G27" s="1084"/>
      <c r="H27" s="1084"/>
      <c r="I27" s="1084"/>
      <c r="J27" s="1084"/>
    </row>
    <row r="28" spans="1:5" ht="18" customHeight="1">
      <c r="A28" s="1077" t="s">
        <v>624</v>
      </c>
      <c r="B28" s="1070">
        <v>3</v>
      </c>
      <c r="C28" s="1070">
        <v>1</v>
      </c>
      <c r="D28" s="487">
        <v>0</v>
      </c>
      <c r="E28" s="1070">
        <v>14</v>
      </c>
    </row>
    <row r="29" spans="1:5" ht="18" customHeight="1">
      <c r="A29" s="1077" t="s">
        <v>698</v>
      </c>
      <c r="B29" s="1078">
        <v>44</v>
      </c>
      <c r="C29" s="1078">
        <v>23</v>
      </c>
      <c r="D29" s="1078">
        <v>48</v>
      </c>
      <c r="E29" s="1078">
        <v>19</v>
      </c>
    </row>
    <row r="30" spans="1:8" ht="18" customHeight="1">
      <c r="A30" s="1077" t="s">
        <v>132</v>
      </c>
      <c r="B30" s="1078">
        <v>7</v>
      </c>
      <c r="C30" s="1070">
        <v>2</v>
      </c>
      <c r="D30" s="487">
        <v>0</v>
      </c>
      <c r="E30" s="1070">
        <v>2</v>
      </c>
      <c r="H30" s="487"/>
    </row>
    <row r="31" spans="1:5" ht="18" customHeight="1">
      <c r="A31" s="1079" t="s">
        <v>699</v>
      </c>
      <c r="B31" s="487">
        <v>0</v>
      </c>
      <c r="C31" s="487">
        <v>0</v>
      </c>
      <c r="D31" s="1070">
        <v>6</v>
      </c>
      <c r="E31" s="1070">
        <v>1</v>
      </c>
    </row>
    <row r="32" spans="1:5" ht="18" customHeight="1">
      <c r="A32" s="1079" t="s">
        <v>700</v>
      </c>
      <c r="B32" s="487">
        <v>0</v>
      </c>
      <c r="C32" s="1070">
        <v>3</v>
      </c>
      <c r="D32" s="1070">
        <v>3</v>
      </c>
      <c r="E32" s="487">
        <v>0</v>
      </c>
    </row>
    <row r="33" spans="1:10" ht="18" customHeight="1">
      <c r="A33" s="1076" t="s">
        <v>135</v>
      </c>
      <c r="B33" s="1080">
        <v>12</v>
      </c>
      <c r="C33" s="1080">
        <v>17</v>
      </c>
      <c r="D33" s="1080">
        <v>18</v>
      </c>
      <c r="E33" s="1080">
        <v>12</v>
      </c>
      <c r="F33" s="1084"/>
      <c r="G33" s="1084"/>
      <c r="H33" s="1084"/>
      <c r="I33" s="1084"/>
      <c r="J33" s="1084"/>
    </row>
    <row r="34" spans="1:5" ht="18" customHeight="1">
      <c r="A34" s="1077" t="s">
        <v>627</v>
      </c>
      <c r="B34" s="1078">
        <v>2</v>
      </c>
      <c r="C34" s="1078">
        <v>1</v>
      </c>
      <c r="D34" s="1078">
        <v>4</v>
      </c>
      <c r="E34" s="487">
        <v>0</v>
      </c>
    </row>
    <row r="35" spans="1:5" ht="18" customHeight="1">
      <c r="A35" s="1079" t="s">
        <v>137</v>
      </c>
      <c r="B35" s="487">
        <v>0</v>
      </c>
      <c r="C35" s="1070">
        <v>2</v>
      </c>
      <c r="D35" s="1070">
        <v>11</v>
      </c>
      <c r="E35" s="1070">
        <v>3</v>
      </c>
    </row>
    <row r="36" spans="1:5" ht="18" customHeight="1">
      <c r="A36" s="1079" t="s">
        <v>700</v>
      </c>
      <c r="B36" s="487">
        <v>0</v>
      </c>
      <c r="C36" s="1070">
        <v>1</v>
      </c>
      <c r="D36" s="1070">
        <v>1</v>
      </c>
      <c r="E36" s="487">
        <v>0</v>
      </c>
    </row>
    <row r="37" spans="1:5" ht="18" customHeight="1">
      <c r="A37" s="1077" t="s">
        <v>139</v>
      </c>
      <c r="B37" s="1078">
        <v>9</v>
      </c>
      <c r="C37" s="1078">
        <v>13</v>
      </c>
      <c r="D37" s="1078">
        <v>2</v>
      </c>
      <c r="E37" s="1078">
        <v>8</v>
      </c>
    </row>
    <row r="38" spans="1:5" ht="18" customHeight="1">
      <c r="A38" s="1077" t="s">
        <v>701</v>
      </c>
      <c r="B38" s="1078">
        <v>1</v>
      </c>
      <c r="C38" s="487">
        <v>0</v>
      </c>
      <c r="D38" s="487">
        <v>0</v>
      </c>
      <c r="E38" s="1070">
        <v>1</v>
      </c>
    </row>
    <row r="39" spans="1:5" ht="7.5" customHeight="1">
      <c r="A39" s="1123"/>
      <c r="B39" s="1124"/>
      <c r="C39" s="1125"/>
      <c r="D39" s="1124"/>
      <c r="E39" s="1125"/>
    </row>
    <row r="40" spans="1:5" ht="13.5" customHeight="1">
      <c r="A40" s="1077"/>
      <c r="B40" s="1078"/>
      <c r="C40" s="1070"/>
      <c r="D40" s="1078"/>
      <c r="E40" s="1070"/>
    </row>
    <row r="41" spans="1:10" ht="41.25" customHeight="1">
      <c r="A41" s="1548" t="s">
        <v>826</v>
      </c>
      <c r="B41" s="1548"/>
      <c r="C41" s="1548"/>
      <c r="D41" s="1548"/>
      <c r="E41" s="1548"/>
      <c r="G41" s="1084"/>
      <c r="H41" s="1084"/>
      <c r="I41" s="1084"/>
      <c r="J41" s="1084"/>
    </row>
    <row r="42" spans="1:5" ht="22.5" customHeight="1">
      <c r="A42" s="1051"/>
      <c r="B42" s="1066"/>
      <c r="C42" s="1066"/>
      <c r="D42" s="927"/>
      <c r="E42" s="929" t="s">
        <v>17</v>
      </c>
    </row>
    <row r="43" spans="1:5" ht="24.75" customHeight="1">
      <c r="A43" s="930" t="s">
        <v>40</v>
      </c>
      <c r="B43" s="1067">
        <v>2014</v>
      </c>
      <c r="C43" s="1067">
        <v>2015</v>
      </c>
      <c r="D43" s="1067">
        <v>2016</v>
      </c>
      <c r="E43" s="1067">
        <v>2017</v>
      </c>
    </row>
    <row r="44" spans="1:9" ht="18" customHeight="1">
      <c r="A44" s="1076" t="s">
        <v>661</v>
      </c>
      <c r="B44" s="1074">
        <v>68</v>
      </c>
      <c r="C44" s="1074">
        <v>57</v>
      </c>
      <c r="D44" s="1074">
        <v>89</v>
      </c>
      <c r="E44" s="1074">
        <v>65</v>
      </c>
      <c r="F44" s="1084"/>
      <c r="G44" s="1084"/>
      <c r="H44" s="1084"/>
      <c r="I44" s="1084"/>
    </row>
    <row r="45" spans="1:5" ht="18" customHeight="1">
      <c r="A45" s="1077" t="s">
        <v>118</v>
      </c>
      <c r="B45" s="1070">
        <v>36</v>
      </c>
      <c r="C45" s="1070">
        <v>16</v>
      </c>
      <c r="D45" s="1070">
        <v>48</v>
      </c>
      <c r="E45" s="1070">
        <v>27</v>
      </c>
    </row>
    <row r="46" spans="1:5" ht="18" customHeight="1">
      <c r="A46" s="1077" t="s">
        <v>122</v>
      </c>
      <c r="B46" s="1070">
        <v>5</v>
      </c>
      <c r="C46" s="1070">
        <v>6</v>
      </c>
      <c r="D46" s="1070">
        <v>7</v>
      </c>
      <c r="E46" s="1070">
        <v>3</v>
      </c>
    </row>
    <row r="47" spans="1:5" ht="18" customHeight="1">
      <c r="A47" s="1077" t="s">
        <v>121</v>
      </c>
      <c r="B47" s="1070">
        <v>27</v>
      </c>
      <c r="C47" s="1070">
        <v>33</v>
      </c>
      <c r="D47" s="1070">
        <v>32</v>
      </c>
      <c r="E47" s="1070">
        <v>33</v>
      </c>
    </row>
    <row r="48" spans="1:5" ht="18" customHeight="1">
      <c r="A48" s="1077" t="s">
        <v>702</v>
      </c>
      <c r="B48" s="487">
        <v>0</v>
      </c>
      <c r="C48" s="1070">
        <v>1</v>
      </c>
      <c r="D48" s="487">
        <v>0</v>
      </c>
      <c r="E48" s="487">
        <v>0</v>
      </c>
    </row>
    <row r="49" spans="1:5" ht="18" customHeight="1">
      <c r="A49" s="1077" t="s">
        <v>703</v>
      </c>
      <c r="B49" s="487">
        <v>0</v>
      </c>
      <c r="C49" s="1070">
        <v>1</v>
      </c>
      <c r="D49" s="487">
        <v>0</v>
      </c>
      <c r="E49" s="487">
        <v>0</v>
      </c>
    </row>
    <row r="50" spans="1:5" ht="18" customHeight="1">
      <c r="A50" s="1077" t="s">
        <v>827</v>
      </c>
      <c r="B50" s="487">
        <v>0</v>
      </c>
      <c r="C50" s="487">
        <v>0</v>
      </c>
      <c r="D50" s="487">
        <v>0</v>
      </c>
      <c r="E50" s="1070">
        <v>2</v>
      </c>
    </row>
    <row r="51" spans="1:10" ht="18" customHeight="1">
      <c r="A51" s="1077" t="s">
        <v>119</v>
      </c>
      <c r="B51" s="487">
        <v>0</v>
      </c>
      <c r="C51" s="487">
        <v>0</v>
      </c>
      <c r="D51" s="1070">
        <v>2</v>
      </c>
      <c r="E51" s="487">
        <v>0</v>
      </c>
      <c r="G51" s="1084"/>
      <c r="H51" s="1084"/>
      <c r="I51" s="1084"/>
      <c r="J51" s="1084"/>
    </row>
    <row r="52" spans="1:9" ht="18" customHeight="1">
      <c r="A52" s="1075" t="s">
        <v>325</v>
      </c>
      <c r="B52" s="1074">
        <v>19</v>
      </c>
      <c r="C52" s="1074">
        <v>28</v>
      </c>
      <c r="D52" s="1074">
        <v>7</v>
      </c>
      <c r="E52" s="1074">
        <v>2</v>
      </c>
      <c r="F52" s="1084"/>
      <c r="G52" s="1084"/>
      <c r="H52" s="1084"/>
      <c r="I52" s="1084"/>
    </row>
    <row r="53" spans="1:5" ht="18" customHeight="1">
      <c r="A53" s="1071" t="s">
        <v>722</v>
      </c>
      <c r="B53" s="1070">
        <v>13</v>
      </c>
      <c r="C53" s="1070">
        <v>18</v>
      </c>
      <c r="D53" s="487">
        <v>0</v>
      </c>
      <c r="E53" s="487">
        <v>0</v>
      </c>
    </row>
    <row r="54" spans="1:5" ht="18" customHeight="1">
      <c r="A54" s="1071" t="s">
        <v>198</v>
      </c>
      <c r="B54" s="487">
        <v>0</v>
      </c>
      <c r="C54" s="1070">
        <v>3</v>
      </c>
      <c r="D54" s="487">
        <v>0</v>
      </c>
      <c r="E54" s="487">
        <v>0</v>
      </c>
    </row>
    <row r="55" spans="1:5" ht="18" customHeight="1">
      <c r="A55" s="1071" t="s">
        <v>704</v>
      </c>
      <c r="B55" s="1070">
        <v>4</v>
      </c>
      <c r="C55" s="1070">
        <v>1</v>
      </c>
      <c r="D55" s="487">
        <v>0</v>
      </c>
      <c r="E55" s="487">
        <v>0</v>
      </c>
    </row>
    <row r="56" spans="1:5" ht="18" customHeight="1">
      <c r="A56" s="1071" t="s">
        <v>201</v>
      </c>
      <c r="B56" s="1070">
        <v>2</v>
      </c>
      <c r="C56" s="487">
        <v>0</v>
      </c>
      <c r="D56" s="487">
        <v>0</v>
      </c>
      <c r="E56" s="487">
        <v>0</v>
      </c>
    </row>
    <row r="57" spans="1:5" ht="18" customHeight="1">
      <c r="A57" s="1071" t="s">
        <v>631</v>
      </c>
      <c r="B57" s="487">
        <v>0</v>
      </c>
      <c r="C57" s="1070">
        <v>5</v>
      </c>
      <c r="D57" s="1070">
        <v>5</v>
      </c>
      <c r="E57" s="1070">
        <v>2</v>
      </c>
    </row>
    <row r="58" spans="1:5" ht="18" customHeight="1">
      <c r="A58" s="1071" t="s">
        <v>705</v>
      </c>
      <c r="B58" s="487">
        <v>0</v>
      </c>
      <c r="C58" s="1070">
        <v>1</v>
      </c>
      <c r="D58" s="487">
        <v>0</v>
      </c>
      <c r="E58" s="487">
        <v>0</v>
      </c>
    </row>
    <row r="59" spans="1:5" ht="18" customHeight="1">
      <c r="A59" s="1071" t="s">
        <v>706</v>
      </c>
      <c r="B59" s="487">
        <v>0</v>
      </c>
      <c r="C59" s="487">
        <v>0</v>
      </c>
      <c r="D59" s="1070">
        <v>2</v>
      </c>
      <c r="E59" s="487">
        <v>0</v>
      </c>
    </row>
    <row r="60" spans="1:5" s="1358" customFormat="1" ht="18" customHeight="1">
      <c r="A60" s="957" t="s">
        <v>707</v>
      </c>
      <c r="B60" s="705">
        <v>0</v>
      </c>
      <c r="C60" s="1072">
        <v>3</v>
      </c>
      <c r="D60" s="705">
        <v>0</v>
      </c>
      <c r="E60" s="1072">
        <v>2</v>
      </c>
    </row>
    <row r="61" spans="1:9" s="1081" customFormat="1" ht="18" customHeight="1">
      <c r="A61" s="957" t="s">
        <v>708</v>
      </c>
      <c r="B61" s="1072">
        <v>4</v>
      </c>
      <c r="C61" s="1072">
        <v>72</v>
      </c>
      <c r="D61" s="1072">
        <v>65</v>
      </c>
      <c r="E61" s="1072">
        <v>16</v>
      </c>
      <c r="F61" s="1328"/>
      <c r="G61" s="1328"/>
      <c r="H61" s="1328"/>
      <c r="I61" s="1328"/>
    </row>
    <row r="62" spans="1:5" s="1081" customFormat="1" ht="18" customHeight="1">
      <c r="A62" s="1071" t="s">
        <v>149</v>
      </c>
      <c r="B62" s="1070">
        <v>4</v>
      </c>
      <c r="C62" s="1070">
        <v>9</v>
      </c>
      <c r="D62" s="1070">
        <v>7</v>
      </c>
      <c r="E62" s="1070">
        <v>5</v>
      </c>
    </row>
    <row r="63" spans="1:5" s="1081" customFormat="1" ht="18" customHeight="1">
      <c r="A63" s="1069" t="s">
        <v>146</v>
      </c>
      <c r="B63" s="487">
        <v>0</v>
      </c>
      <c r="C63" s="487">
        <v>0</v>
      </c>
      <c r="D63" s="487">
        <v>0</v>
      </c>
      <c r="E63" s="1070">
        <v>1</v>
      </c>
    </row>
    <row r="64" spans="1:5" ht="18" customHeight="1">
      <c r="A64" s="1071" t="s">
        <v>709</v>
      </c>
      <c r="B64" s="487">
        <v>0</v>
      </c>
      <c r="C64" s="1070">
        <v>63</v>
      </c>
      <c r="D64" s="1070">
        <v>58</v>
      </c>
      <c r="E64" s="1070">
        <v>10</v>
      </c>
    </row>
    <row r="65" spans="1:5" ht="18" customHeight="1">
      <c r="A65" s="957" t="s">
        <v>710</v>
      </c>
      <c r="B65" s="1072">
        <v>0</v>
      </c>
      <c r="C65" s="1072">
        <v>3</v>
      </c>
      <c r="D65" s="1072">
        <v>9</v>
      </c>
      <c r="E65" s="1072">
        <v>11</v>
      </c>
    </row>
    <row r="66" spans="1:7" ht="18" customHeight="1">
      <c r="A66" s="957" t="s">
        <v>152</v>
      </c>
      <c r="B66" s="1082">
        <v>23</v>
      </c>
      <c r="C66" s="1082">
        <v>38</v>
      </c>
      <c r="D66" s="1082">
        <v>47</v>
      </c>
      <c r="E66" s="1082">
        <v>30</v>
      </c>
      <c r="G66" s="1084"/>
    </row>
    <row r="67" spans="1:7" ht="27" customHeight="1">
      <c r="A67" s="930" t="s">
        <v>0</v>
      </c>
      <c r="B67" s="1083">
        <v>282</v>
      </c>
      <c r="C67" s="1083">
        <v>345</v>
      </c>
      <c r="D67" s="1083">
        <v>365</v>
      </c>
      <c r="E67" s="1083">
        <v>212</v>
      </c>
      <c r="G67" s="1084"/>
    </row>
    <row r="68" spans="1:9" ht="21.75" customHeight="1">
      <c r="A68" s="931" t="s">
        <v>711</v>
      </c>
      <c r="B68" s="1084"/>
      <c r="C68" s="1084"/>
      <c r="F68" s="1084"/>
      <c r="G68" s="1084"/>
      <c r="H68" s="1084"/>
      <c r="I68" s="1084"/>
    </row>
    <row r="69" spans="1:5" ht="21.75" customHeight="1">
      <c r="A69" s="672" t="s">
        <v>769</v>
      </c>
      <c r="B69" s="1084"/>
      <c r="E69" s="1084"/>
    </row>
    <row r="71" ht="15.75" customHeight="1">
      <c r="B71" s="1084"/>
    </row>
  </sheetData>
  <sheetProtection/>
  <mergeCells count="2">
    <mergeCell ref="A1:E1"/>
    <mergeCell ref="A41:E41"/>
  </mergeCells>
  <hyperlinks>
    <hyperlink ref="A2" location="Contents!A64" display="Back to Contents"/>
  </hyperlinks>
  <printOptions horizontalCentered="1"/>
  <pageMargins left="0.748031496062992" right="0.433070866141732" top="0.748031496062992" bottom="0.748031496062992" header="0.511811023622047" footer="0.31496062992126"/>
  <pageSetup firstPageNumber="87" useFirstPageNumber="1" orientation="portrait" paperSize="9" r:id="rId1"/>
  <headerFooter>
    <oddHeader>&amp;C&amp;"Times New Roman,Regular"&amp;P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L3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36.57421875" style="870" customWidth="1"/>
    <col min="2" max="5" width="12.7109375" style="870" customWidth="1"/>
    <col min="6" max="6" width="6.7109375" style="870" customWidth="1"/>
    <col min="7" max="7" width="7.28125" style="870" customWidth="1"/>
    <col min="8" max="8" width="6.421875" style="870" customWidth="1"/>
    <col min="9" max="9" width="7.28125" style="870" customWidth="1"/>
    <col min="10" max="10" width="8.57421875" style="870" customWidth="1"/>
    <col min="11" max="16384" width="9.140625" style="870" customWidth="1"/>
  </cols>
  <sheetData>
    <row r="1" spans="1:10" ht="30" customHeight="1">
      <c r="A1" s="1670" t="s">
        <v>828</v>
      </c>
      <c r="B1" s="1713"/>
      <c r="C1" s="1713"/>
      <c r="D1" s="1713"/>
      <c r="E1" s="1713"/>
      <c r="F1" s="1037"/>
      <c r="G1" s="1037"/>
      <c r="H1" s="1037"/>
      <c r="I1" s="1037"/>
      <c r="J1" s="1037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10" ht="14.25" customHeight="1">
      <c r="A3" s="1035"/>
      <c r="B3" s="1046"/>
      <c r="C3" s="1046"/>
      <c r="D3" s="1046"/>
      <c r="E3" s="1038" t="s">
        <v>17</v>
      </c>
      <c r="F3" s="1037"/>
      <c r="G3" s="1037"/>
      <c r="H3" s="1037"/>
      <c r="I3" s="1037"/>
      <c r="J3" s="1037"/>
    </row>
    <row r="4" spans="1:10" ht="28.5" customHeight="1">
      <c r="A4" s="972" t="s">
        <v>682</v>
      </c>
      <c r="B4" s="1047">
        <v>2014</v>
      </c>
      <c r="C4" s="1047">
        <v>2015</v>
      </c>
      <c r="D4" s="1048">
        <v>2016</v>
      </c>
      <c r="E4" s="1048">
        <v>2017</v>
      </c>
      <c r="F4" s="980"/>
      <c r="G4" s="980"/>
      <c r="H4" s="980"/>
      <c r="I4" s="980"/>
      <c r="J4" s="869"/>
    </row>
    <row r="5" spans="1:10" ht="25.5" customHeight="1">
      <c r="A5" s="862" t="s">
        <v>12</v>
      </c>
      <c r="B5" s="862">
        <v>477</v>
      </c>
      <c r="C5" s="862">
        <v>448</v>
      </c>
      <c r="D5" s="862">
        <v>513</v>
      </c>
      <c r="E5" s="1049">
        <v>552</v>
      </c>
      <c r="F5" s="862"/>
      <c r="G5" s="862"/>
      <c r="H5" s="862"/>
      <c r="I5" s="862"/>
      <c r="J5" s="869"/>
    </row>
    <row r="6" spans="1:10" ht="25.5" customHeight="1">
      <c r="A6" s="862" t="s">
        <v>11</v>
      </c>
      <c r="B6" s="862">
        <v>30</v>
      </c>
      <c r="C6" s="862">
        <v>39</v>
      </c>
      <c r="D6" s="862">
        <v>45</v>
      </c>
      <c r="E6" s="1049">
        <v>59</v>
      </c>
      <c r="F6" s="862"/>
      <c r="G6" s="862"/>
      <c r="H6" s="862"/>
      <c r="I6" s="862"/>
      <c r="J6" s="869"/>
    </row>
    <row r="7" spans="1:10" ht="28.5" customHeight="1">
      <c r="A7" s="972" t="s">
        <v>0</v>
      </c>
      <c r="B7" s="972">
        <v>507</v>
      </c>
      <c r="C7" s="972">
        <v>487</v>
      </c>
      <c r="D7" s="972">
        <v>558</v>
      </c>
      <c r="E7" s="1329">
        <v>611</v>
      </c>
      <c r="F7" s="980"/>
      <c r="G7" s="980"/>
      <c r="H7" s="980"/>
      <c r="I7" s="980"/>
      <c r="J7" s="869"/>
    </row>
    <row r="8" spans="1:10" ht="23.25" customHeight="1">
      <c r="A8" s="980"/>
      <c r="B8" s="980"/>
      <c r="C8" s="980"/>
      <c r="D8" s="980"/>
      <c r="E8" s="1001"/>
      <c r="F8" s="980"/>
      <c r="G8" s="980"/>
      <c r="H8" s="980"/>
      <c r="I8" s="980"/>
      <c r="J8" s="869"/>
    </row>
    <row r="9" spans="1:6" ht="32.25" customHeight="1">
      <c r="A9" s="1498" t="s">
        <v>829</v>
      </c>
      <c r="B9" s="1498"/>
      <c r="C9" s="1498"/>
      <c r="D9" s="1498"/>
      <c r="E9" s="1498"/>
      <c r="F9" s="1050"/>
    </row>
    <row r="10" spans="1:5" ht="15">
      <c r="A10" s="1051"/>
      <c r="B10" s="1052"/>
      <c r="C10" s="1052"/>
      <c r="D10" s="1052"/>
      <c r="E10" s="929" t="s">
        <v>17</v>
      </c>
    </row>
    <row r="11" spans="1:5" ht="28.5" customHeight="1">
      <c r="A11" s="1053" t="s">
        <v>40</v>
      </c>
      <c r="B11" s="1054">
        <v>2014</v>
      </c>
      <c r="C11" s="1054">
        <v>2015</v>
      </c>
      <c r="D11" s="1054">
        <v>2016</v>
      </c>
      <c r="E11" s="1054">
        <v>2017</v>
      </c>
    </row>
    <row r="12" spans="1:5" ht="21" customHeight="1">
      <c r="A12" s="1055" t="s">
        <v>66</v>
      </c>
      <c r="B12" s="1011">
        <v>4</v>
      </c>
      <c r="C12" s="1011">
        <v>17</v>
      </c>
      <c r="D12" s="980">
        <v>13</v>
      </c>
      <c r="E12" s="1001">
        <v>11</v>
      </c>
    </row>
    <row r="13" spans="1:5" ht="21" customHeight="1">
      <c r="A13" s="395" t="s">
        <v>683</v>
      </c>
      <c r="B13" s="1016">
        <v>1</v>
      </c>
      <c r="C13" s="1016">
        <v>1</v>
      </c>
      <c r="D13" s="1016">
        <v>2</v>
      </c>
      <c r="E13" s="487">
        <v>0</v>
      </c>
    </row>
    <row r="14" spans="1:5" ht="21" customHeight="1">
      <c r="A14" s="1056" t="s">
        <v>71</v>
      </c>
      <c r="B14" s="1016">
        <v>3</v>
      </c>
      <c r="C14" s="1016">
        <v>16</v>
      </c>
      <c r="D14" s="862">
        <v>11</v>
      </c>
      <c r="E14" s="1049">
        <v>11</v>
      </c>
    </row>
    <row r="15" spans="1:5" ht="21" customHeight="1">
      <c r="A15" s="396" t="s">
        <v>74</v>
      </c>
      <c r="B15" s="980">
        <v>29</v>
      </c>
      <c r="C15" s="980">
        <v>36</v>
      </c>
      <c r="D15" s="980">
        <v>28</v>
      </c>
      <c r="E15" s="1001">
        <v>39</v>
      </c>
    </row>
    <row r="16" spans="1:5" ht="21" customHeight="1">
      <c r="A16" s="1057" t="s">
        <v>684</v>
      </c>
      <c r="B16" s="862">
        <v>12</v>
      </c>
      <c r="C16" s="862">
        <v>25</v>
      </c>
      <c r="D16" s="862">
        <v>20</v>
      </c>
      <c r="E16" s="1049">
        <v>17</v>
      </c>
    </row>
    <row r="17" spans="1:5" ht="21" customHeight="1">
      <c r="A17" s="396" t="s">
        <v>685</v>
      </c>
      <c r="B17" s="980">
        <v>24</v>
      </c>
      <c r="C17" s="980">
        <v>26</v>
      </c>
      <c r="D17" s="980">
        <v>28</v>
      </c>
      <c r="E17" s="1001">
        <v>31</v>
      </c>
    </row>
    <row r="18" spans="1:5" ht="21" customHeight="1">
      <c r="A18" s="1056" t="s">
        <v>686</v>
      </c>
      <c r="B18" s="862">
        <v>7</v>
      </c>
      <c r="C18" s="862">
        <v>4</v>
      </c>
      <c r="D18" s="862">
        <v>6</v>
      </c>
      <c r="E18" s="1049">
        <v>10</v>
      </c>
    </row>
    <row r="19" spans="1:5" ht="21" customHeight="1">
      <c r="A19" s="1058" t="s">
        <v>687</v>
      </c>
      <c r="B19" s="1016">
        <v>6</v>
      </c>
      <c r="C19" s="1016">
        <v>12</v>
      </c>
      <c r="D19" s="862">
        <v>11</v>
      </c>
      <c r="E19" s="1049">
        <v>4</v>
      </c>
    </row>
    <row r="20" spans="1:5" ht="21" customHeight="1">
      <c r="A20" s="396" t="s">
        <v>324</v>
      </c>
      <c r="B20" s="980">
        <v>222</v>
      </c>
      <c r="C20" s="980">
        <v>225</v>
      </c>
      <c r="D20" s="980">
        <v>296</v>
      </c>
      <c r="E20" s="1001">
        <v>323</v>
      </c>
    </row>
    <row r="21" spans="1:5" ht="21" customHeight="1">
      <c r="A21" s="1057" t="s">
        <v>45</v>
      </c>
      <c r="B21" s="862">
        <v>28</v>
      </c>
      <c r="C21" s="862">
        <v>34</v>
      </c>
      <c r="D21" s="862">
        <v>62</v>
      </c>
      <c r="E21" s="1049">
        <v>51</v>
      </c>
    </row>
    <row r="22" spans="1:5" ht="21" customHeight="1">
      <c r="A22" s="1057" t="s">
        <v>108</v>
      </c>
      <c r="B22" s="862">
        <v>15</v>
      </c>
      <c r="C22" s="862">
        <v>11</v>
      </c>
      <c r="D22" s="862">
        <v>14</v>
      </c>
      <c r="E22" s="1049">
        <v>9</v>
      </c>
    </row>
    <row r="23" spans="1:5" ht="21" customHeight="1">
      <c r="A23" s="1057" t="s">
        <v>111</v>
      </c>
      <c r="B23" s="862">
        <v>147</v>
      </c>
      <c r="C23" s="862">
        <v>151</v>
      </c>
      <c r="D23" s="862">
        <v>191</v>
      </c>
      <c r="E23" s="1049">
        <v>242</v>
      </c>
    </row>
    <row r="24" spans="1:5" ht="21" customHeight="1">
      <c r="A24" s="860" t="s">
        <v>123</v>
      </c>
      <c r="B24" s="1059">
        <v>80</v>
      </c>
      <c r="C24" s="1059">
        <v>72</v>
      </c>
      <c r="D24" s="1059">
        <v>64</v>
      </c>
      <c r="E24" s="1330">
        <v>111</v>
      </c>
    </row>
    <row r="25" spans="1:5" ht="21" customHeight="1">
      <c r="A25" s="1060" t="s">
        <v>135</v>
      </c>
      <c r="B25" s="1059">
        <v>24</v>
      </c>
      <c r="C25" s="1059">
        <v>14</v>
      </c>
      <c r="D25" s="1059">
        <v>34</v>
      </c>
      <c r="E25" s="1330">
        <v>39</v>
      </c>
    </row>
    <row r="26" spans="1:5" ht="21" customHeight="1">
      <c r="A26" s="1060" t="s">
        <v>112</v>
      </c>
      <c r="B26" s="487">
        <v>0</v>
      </c>
      <c r="C26" s="487">
        <v>0</v>
      </c>
      <c r="D26" s="1100">
        <v>6</v>
      </c>
      <c r="E26" s="487">
        <v>0</v>
      </c>
    </row>
    <row r="27" spans="1:5" ht="21" customHeight="1">
      <c r="A27" s="1060" t="s">
        <v>661</v>
      </c>
      <c r="B27" s="1059">
        <v>43</v>
      </c>
      <c r="C27" s="1059">
        <v>65</v>
      </c>
      <c r="D27" s="1059">
        <v>87</v>
      </c>
      <c r="E27" s="1330">
        <v>92</v>
      </c>
    </row>
    <row r="28" spans="1:5" ht="21" customHeight="1">
      <c r="A28" s="1061" t="s">
        <v>325</v>
      </c>
      <c r="B28" s="862">
        <v>32</v>
      </c>
      <c r="C28" s="862">
        <v>29</v>
      </c>
      <c r="D28" s="862">
        <v>29</v>
      </c>
      <c r="E28" s="1049">
        <v>21</v>
      </c>
    </row>
    <row r="29" spans="1:5" ht="21" customHeight="1">
      <c r="A29" s="1062" t="s">
        <v>23</v>
      </c>
      <c r="B29" s="980">
        <v>2</v>
      </c>
      <c r="C29" s="1011">
        <v>15</v>
      </c>
      <c r="D29" s="980">
        <v>28</v>
      </c>
      <c r="E29" s="1001">
        <v>21</v>
      </c>
    </row>
    <row r="30" spans="1:5" ht="21" customHeight="1">
      <c r="A30" s="1062" t="s">
        <v>326</v>
      </c>
      <c r="B30" s="1011">
        <v>56</v>
      </c>
      <c r="C30" s="1011">
        <v>70</v>
      </c>
      <c r="D30" s="980">
        <v>92</v>
      </c>
      <c r="E30" s="1001">
        <v>57</v>
      </c>
    </row>
    <row r="31" spans="1:5" ht="21" customHeight="1">
      <c r="A31" s="1062" t="s">
        <v>141</v>
      </c>
      <c r="B31" s="487">
        <v>0</v>
      </c>
      <c r="C31" s="487">
        <v>0</v>
      </c>
      <c r="D31" s="1011">
        <v>1</v>
      </c>
      <c r="E31" s="487">
        <v>0</v>
      </c>
    </row>
    <row r="32" spans="1:5" ht="21" customHeight="1">
      <c r="A32" s="1062" t="s">
        <v>152</v>
      </c>
      <c r="B32" s="980">
        <v>302</v>
      </c>
      <c r="C32" s="980">
        <v>175</v>
      </c>
      <c r="D32" s="980">
        <v>167</v>
      </c>
      <c r="E32" s="1001">
        <v>225</v>
      </c>
    </row>
    <row r="33" spans="1:8" ht="27" customHeight="1">
      <c r="A33" s="1063" t="s">
        <v>0</v>
      </c>
      <c r="B33" s="972">
        <v>639</v>
      </c>
      <c r="C33" s="972">
        <v>564</v>
      </c>
      <c r="D33" s="972">
        <v>653</v>
      </c>
      <c r="E33" s="1329">
        <v>707</v>
      </c>
      <c r="F33" s="989"/>
      <c r="H33" s="1064"/>
    </row>
    <row r="34" ht="24" customHeight="1">
      <c r="A34" s="672" t="s">
        <v>769</v>
      </c>
    </row>
  </sheetData>
  <sheetProtection/>
  <mergeCells count="2">
    <mergeCell ref="A1:E1"/>
    <mergeCell ref="A9:E9"/>
  </mergeCells>
  <hyperlinks>
    <hyperlink ref="A2" location="Contents!A66" display="Back to Contents"/>
  </hyperlinks>
  <printOptions horizontalCentered="1"/>
  <pageMargins left="0.511811023622047" right="0.511811023622047" top="0.748031496062992" bottom="0.748031496062992" header="0.511811023622047" footer="0.511811023622047"/>
  <pageSetup firstPageNumber="89" useFirstPageNumber="1" orientation="portrait" paperSize="9" r:id="rId1"/>
  <headerFooter>
    <oddHeader>&amp;C&amp;"Times New Roman,Regular"&amp;P
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M2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8515625" style="870" customWidth="1"/>
    <col min="2" max="4" width="8.140625" style="870" customWidth="1"/>
    <col min="5" max="5" width="1.28515625" style="870" customWidth="1"/>
    <col min="6" max="8" width="8.140625" style="870" customWidth="1"/>
    <col min="9" max="16384" width="9.140625" style="870" customWidth="1"/>
  </cols>
  <sheetData>
    <row r="1" spans="1:8" ht="31.5" customHeight="1">
      <c r="A1" s="1667" t="s">
        <v>864</v>
      </c>
      <c r="B1" s="1667"/>
      <c r="C1" s="1667"/>
      <c r="D1" s="1667"/>
      <c r="E1" s="1667"/>
      <c r="F1" s="1667"/>
      <c r="G1" s="1667"/>
      <c r="H1" s="1667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8" ht="16.5" customHeight="1">
      <c r="A3" s="1035"/>
      <c r="B3" s="1046"/>
      <c r="C3" s="1046"/>
      <c r="D3" s="1046"/>
      <c r="E3" s="1046"/>
      <c r="F3" s="1046"/>
      <c r="G3" s="1714" t="s">
        <v>17</v>
      </c>
      <c r="H3" s="1714"/>
    </row>
    <row r="4" spans="1:8" ht="25.5" customHeight="1">
      <c r="A4" s="1704" t="s">
        <v>430</v>
      </c>
      <c r="B4" s="1678">
        <v>2016</v>
      </c>
      <c r="C4" s="1678"/>
      <c r="D4" s="1678"/>
      <c r="E4" s="897"/>
      <c r="F4" s="1707">
        <v>2017</v>
      </c>
      <c r="G4" s="1707"/>
      <c r="H4" s="1707"/>
    </row>
    <row r="5" spans="1:8" s="923" customFormat="1" ht="25.5" customHeight="1">
      <c r="A5" s="1686"/>
      <c r="B5" s="1040" t="s">
        <v>12</v>
      </c>
      <c r="C5" s="1040" t="s">
        <v>11</v>
      </c>
      <c r="D5" s="1040" t="s">
        <v>0</v>
      </c>
      <c r="E5" s="1041"/>
      <c r="F5" s="881" t="s">
        <v>12</v>
      </c>
      <c r="G5" s="881" t="s">
        <v>11</v>
      </c>
      <c r="H5" s="881" t="s">
        <v>0</v>
      </c>
    </row>
    <row r="6" spans="1:11" s="923" customFormat="1" ht="37.5" customHeight="1">
      <c r="A6" s="891" t="s">
        <v>714</v>
      </c>
      <c r="B6" s="1094">
        <v>1</v>
      </c>
      <c r="C6" s="873">
        <v>1</v>
      </c>
      <c r="D6" s="1094">
        <v>2</v>
      </c>
      <c r="E6" s="1093"/>
      <c r="F6" s="1094">
        <v>1</v>
      </c>
      <c r="G6" s="1094">
        <v>1</v>
      </c>
      <c r="H6" s="1094">
        <v>2</v>
      </c>
      <c r="J6" s="982"/>
      <c r="K6" s="982"/>
    </row>
    <row r="7" spans="1:11" s="923" customFormat="1" ht="25.5" customHeight="1">
      <c r="A7" s="877" t="s">
        <v>715</v>
      </c>
      <c r="B7" s="878">
        <v>3</v>
      </c>
      <c r="C7" s="487">
        <v>0</v>
      </c>
      <c r="D7" s="878">
        <v>3</v>
      </c>
      <c r="E7" s="1042"/>
      <c r="F7" s="878">
        <v>3</v>
      </c>
      <c r="G7" s="878">
        <v>1</v>
      </c>
      <c r="H7" s="878">
        <v>4</v>
      </c>
      <c r="J7" s="982"/>
      <c r="K7" s="982"/>
    </row>
    <row r="8" spans="1:11" s="923" customFormat="1" ht="25.5" customHeight="1">
      <c r="A8" s="891" t="s">
        <v>716</v>
      </c>
      <c r="B8" s="878">
        <v>7</v>
      </c>
      <c r="C8" s="878">
        <v>7</v>
      </c>
      <c r="D8" s="878">
        <v>14</v>
      </c>
      <c r="E8" s="1042"/>
      <c r="F8" s="878">
        <v>7</v>
      </c>
      <c r="G8" s="878">
        <v>7</v>
      </c>
      <c r="H8" s="878">
        <v>14</v>
      </c>
      <c r="J8" s="982"/>
      <c r="K8" s="982"/>
    </row>
    <row r="9" spans="1:11" s="923" customFormat="1" ht="25.5" customHeight="1">
      <c r="A9" s="891" t="s">
        <v>717</v>
      </c>
      <c r="B9" s="878">
        <v>11</v>
      </c>
      <c r="C9" s="878">
        <v>9</v>
      </c>
      <c r="D9" s="878">
        <v>20</v>
      </c>
      <c r="E9" s="1042"/>
      <c r="F9" s="878">
        <v>10</v>
      </c>
      <c r="G9" s="878">
        <v>10</v>
      </c>
      <c r="H9" s="878">
        <v>20</v>
      </c>
      <c r="J9" s="982"/>
      <c r="K9" s="982"/>
    </row>
    <row r="10" spans="1:11" s="923" customFormat="1" ht="25.5" customHeight="1">
      <c r="A10" s="877" t="s">
        <v>718</v>
      </c>
      <c r="B10" s="878">
        <v>4</v>
      </c>
      <c r="C10" s="878">
        <v>37</v>
      </c>
      <c r="D10" s="878">
        <v>41</v>
      </c>
      <c r="E10" s="1042"/>
      <c r="F10" s="878">
        <v>2</v>
      </c>
      <c r="G10" s="878">
        <v>41</v>
      </c>
      <c r="H10" s="878">
        <v>43</v>
      </c>
      <c r="J10" s="982"/>
      <c r="K10" s="982"/>
    </row>
    <row r="11" spans="1:11" s="923" customFormat="1" ht="25.5" customHeight="1">
      <c r="A11" s="877" t="s">
        <v>719</v>
      </c>
      <c r="B11" s="487">
        <v>0</v>
      </c>
      <c r="C11" s="878">
        <v>1</v>
      </c>
      <c r="D11" s="878">
        <v>1</v>
      </c>
      <c r="E11" s="1042"/>
      <c r="F11" s="487">
        <v>0</v>
      </c>
      <c r="G11" s="878">
        <v>2</v>
      </c>
      <c r="H11" s="878">
        <v>2</v>
      </c>
      <c r="J11" s="982"/>
      <c r="K11" s="982"/>
    </row>
    <row r="12" spans="1:11" s="923" customFormat="1" ht="27" customHeight="1">
      <c r="A12" s="1000" t="s">
        <v>0</v>
      </c>
      <c r="B12" s="1095">
        <v>26</v>
      </c>
      <c r="C12" s="1095">
        <v>55</v>
      </c>
      <c r="D12" s="1095">
        <v>81</v>
      </c>
      <c r="E12" s="976"/>
      <c r="F12" s="1095">
        <v>23</v>
      </c>
      <c r="G12" s="1095">
        <v>62</v>
      </c>
      <c r="H12" s="1095">
        <v>85</v>
      </c>
      <c r="J12" s="982"/>
      <c r="K12" s="982"/>
    </row>
    <row r="13" spans="2:8" ht="20.25" customHeight="1">
      <c r="B13" s="989"/>
      <c r="C13" s="989"/>
      <c r="D13" s="989"/>
      <c r="E13" s="989"/>
      <c r="F13" s="1331"/>
      <c r="G13" s="1331"/>
      <c r="H13" s="1331"/>
    </row>
    <row r="14" spans="2:8" ht="12" customHeight="1">
      <c r="B14" s="989"/>
      <c r="C14" s="989"/>
      <c r="D14" s="989"/>
      <c r="E14" s="989"/>
      <c r="F14" s="989"/>
      <c r="G14" s="989"/>
      <c r="H14" s="989"/>
    </row>
    <row r="15" spans="1:8" ht="57" customHeight="1">
      <c r="A15" s="1715" t="s">
        <v>865</v>
      </c>
      <c r="B15" s="1715"/>
      <c r="C15" s="1715"/>
      <c r="D15" s="1715"/>
      <c r="E15" s="1715"/>
      <c r="F15" s="1715"/>
      <c r="G15" s="1715"/>
      <c r="H15" s="1715"/>
    </row>
    <row r="16" spans="1:8" ht="25.5" customHeight="1">
      <c r="A16" s="1716" t="s">
        <v>266</v>
      </c>
      <c r="B16" s="1718" t="s">
        <v>540</v>
      </c>
      <c r="C16" s="1718"/>
      <c r="D16" s="1718"/>
      <c r="E16" s="1718"/>
      <c r="F16" s="1718"/>
      <c r="G16" s="1719" t="s">
        <v>720</v>
      </c>
      <c r="H16" s="1719"/>
    </row>
    <row r="17" spans="1:8" ht="38.25" customHeight="1">
      <c r="A17" s="1717"/>
      <c r="B17" s="1720" t="s">
        <v>721</v>
      </c>
      <c r="C17" s="1720"/>
      <c r="D17" s="1720" t="s">
        <v>290</v>
      </c>
      <c r="E17" s="1720"/>
      <c r="F17" s="1720"/>
      <c r="G17" s="1714"/>
      <c r="H17" s="1714"/>
    </row>
    <row r="18" spans="1:10" ht="29.25" customHeight="1">
      <c r="A18" s="70" t="s">
        <v>449</v>
      </c>
      <c r="B18" s="1721">
        <v>59.5</v>
      </c>
      <c r="C18" s="1721"/>
      <c r="D18" s="1722">
        <v>102924</v>
      </c>
      <c r="E18" s="1722"/>
      <c r="F18" s="1722"/>
      <c r="G18" s="862"/>
      <c r="H18" s="1096">
        <v>0.057809645952353196</v>
      </c>
      <c r="J18" s="1332"/>
    </row>
    <row r="19" spans="1:10" ht="29.25" customHeight="1">
      <c r="A19" s="70" t="s">
        <v>450</v>
      </c>
      <c r="B19" s="1725">
        <v>56</v>
      </c>
      <c r="C19" s="1725"/>
      <c r="D19" s="1725">
        <v>106693</v>
      </c>
      <c r="E19" s="1725"/>
      <c r="F19" s="1725"/>
      <c r="G19" s="1049"/>
      <c r="H19" s="1097">
        <v>0.05</v>
      </c>
      <c r="J19" s="1332"/>
    </row>
    <row r="20" spans="1:10" ht="29.25" customHeight="1">
      <c r="A20" s="70" t="s">
        <v>422</v>
      </c>
      <c r="B20" s="1726">
        <v>27</v>
      </c>
      <c r="C20" s="1726"/>
      <c r="D20" s="1725">
        <v>57974</v>
      </c>
      <c r="E20" s="1725"/>
      <c r="F20" s="1725"/>
      <c r="G20" s="923"/>
      <c r="H20" s="923">
        <v>0.05</v>
      </c>
      <c r="J20" s="1332"/>
    </row>
    <row r="21" spans="1:11" ht="29.25" customHeight="1">
      <c r="A21" s="70" t="s">
        <v>437</v>
      </c>
      <c r="B21" s="1725">
        <v>86</v>
      </c>
      <c r="C21" s="1725"/>
      <c r="D21" s="1725">
        <v>112834</v>
      </c>
      <c r="E21" s="1725"/>
      <c r="F21" s="1725"/>
      <c r="G21" s="1049"/>
      <c r="H21" s="1049">
        <v>0.08</v>
      </c>
      <c r="I21" s="89"/>
      <c r="J21" s="1332"/>
      <c r="K21" s="89"/>
    </row>
    <row r="22" spans="1:13" ht="29.25" customHeight="1">
      <c r="A22" s="668" t="s">
        <v>767</v>
      </c>
      <c r="B22" s="1723">
        <v>30</v>
      </c>
      <c r="C22" s="1723"/>
      <c r="D22" s="1724">
        <v>130502</v>
      </c>
      <c r="E22" s="1724"/>
      <c r="F22" s="1724"/>
      <c r="G22" s="1131"/>
      <c r="H22" s="1131">
        <v>0.02</v>
      </c>
      <c r="I22" s="89"/>
      <c r="J22" s="1332"/>
      <c r="K22" s="89"/>
      <c r="M22" s="989"/>
    </row>
    <row r="23" spans="1:11" ht="27.75" customHeight="1">
      <c r="A23" s="1158" t="s">
        <v>543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2:13" ht="12">
      <c r="B24" s="89"/>
      <c r="C24" s="89"/>
      <c r="D24" s="89"/>
      <c r="E24" s="89"/>
      <c r="F24" s="89"/>
      <c r="G24" s="89"/>
      <c r="H24" s="89"/>
      <c r="I24" s="89"/>
      <c r="J24" s="89"/>
      <c r="K24" s="89"/>
      <c r="M24" s="989"/>
    </row>
    <row r="25" spans="2:11" ht="12"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6" spans="2:11" ht="12">
      <c r="B26" s="89"/>
      <c r="C26" s="89"/>
      <c r="D26" s="89"/>
      <c r="E26" s="89"/>
      <c r="F26" s="89"/>
      <c r="G26" s="89"/>
      <c r="H26" s="89"/>
      <c r="I26" s="89"/>
      <c r="J26" s="89"/>
      <c r="K26" s="89"/>
    </row>
  </sheetData>
  <sheetProtection/>
  <mergeCells count="21">
    <mergeCell ref="B22:C22"/>
    <mergeCell ref="D22:F22"/>
    <mergeCell ref="B19:C19"/>
    <mergeCell ref="D19:F19"/>
    <mergeCell ref="B20:C20"/>
    <mergeCell ref="D20:F20"/>
    <mergeCell ref="B21:C21"/>
    <mergeCell ref="D21:F21"/>
    <mergeCell ref="A16:A17"/>
    <mergeCell ref="B16:F16"/>
    <mergeCell ref="G16:H17"/>
    <mergeCell ref="B17:C17"/>
    <mergeCell ref="D17:F17"/>
    <mergeCell ref="B18:C18"/>
    <mergeCell ref="D18:F18"/>
    <mergeCell ref="A1:H1"/>
    <mergeCell ref="G3:H3"/>
    <mergeCell ref="A4:A5"/>
    <mergeCell ref="B4:D4"/>
    <mergeCell ref="F4:H4"/>
    <mergeCell ref="A15:H15"/>
  </mergeCells>
  <hyperlinks>
    <hyperlink ref="A2" location="Contents!A68" display="Back to Contents"/>
  </hyperlinks>
  <printOptions horizontalCentered="1"/>
  <pageMargins left="0.511811023622047" right="0.511811023622047" top="0.748031496062992" bottom="0.748031496062992" header="0.511811023622047" footer="0.511811023622047"/>
  <pageSetup firstPageNumber="90" useFirstPageNumber="1" orientation="portrait" paperSize="9" r:id="rId1"/>
  <headerFooter>
    <oddHeader>&amp;C&amp;"Times New Roman,Regular"&amp;P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19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140625" defaultRowHeight="15"/>
  <cols>
    <col min="1" max="1" width="50.7109375" style="68" customWidth="1"/>
    <col min="2" max="5" width="8.8515625" style="55" customWidth="1"/>
    <col min="6" max="6" width="0.9921875" style="55" customWidth="1"/>
    <col min="7" max="16384" width="9.140625" style="55" customWidth="1"/>
  </cols>
  <sheetData>
    <row r="1" spans="1:6" ht="28.5" customHeight="1">
      <c r="A1" s="1468" t="s">
        <v>735</v>
      </c>
      <c r="B1" s="1468"/>
      <c r="C1" s="1468"/>
      <c r="D1" s="1468"/>
      <c r="E1" s="1468"/>
      <c r="F1" s="240"/>
    </row>
    <row r="2" spans="1:12" ht="18.75" customHeight="1">
      <c r="A2" s="1381" t="s">
        <v>904</v>
      </c>
      <c r="B2" s="241"/>
      <c r="C2" s="241"/>
      <c r="D2" s="241"/>
      <c r="I2" s="63"/>
      <c r="L2" s="63"/>
    </row>
    <row r="3" spans="1:6" ht="16.5" customHeight="1">
      <c r="A3" s="56"/>
      <c r="B3" s="54"/>
      <c r="C3" s="54"/>
      <c r="D3" s="269"/>
      <c r="E3" s="269" t="s">
        <v>17</v>
      </c>
      <c r="F3" s="54"/>
    </row>
    <row r="4" spans="1:6" ht="21" customHeight="1">
      <c r="A4" s="57" t="s">
        <v>40</v>
      </c>
      <c r="B4" s="44">
        <v>2014</v>
      </c>
      <c r="C4" s="44">
        <v>2015</v>
      </c>
      <c r="D4" s="44">
        <v>2016</v>
      </c>
      <c r="E4" s="44">
        <v>2017</v>
      </c>
      <c r="F4" s="91"/>
    </row>
    <row r="5" spans="1:8" ht="20.25" customHeight="1">
      <c r="A5" s="56" t="s">
        <v>66</v>
      </c>
      <c r="B5" s="30">
        <v>100</v>
      </c>
      <c r="C5" s="30">
        <v>85</v>
      </c>
      <c r="D5" s="30">
        <v>80</v>
      </c>
      <c r="E5" s="30">
        <v>107</v>
      </c>
      <c r="F5" s="30"/>
      <c r="H5" s="63"/>
    </row>
    <row r="6" spans="1:11" ht="20.25" customHeight="1">
      <c r="A6" s="58" t="s">
        <v>318</v>
      </c>
      <c r="B6" s="59">
        <v>30</v>
      </c>
      <c r="C6" s="59">
        <v>29</v>
      </c>
      <c r="D6" s="59">
        <v>33</v>
      </c>
      <c r="E6" s="59">
        <v>41</v>
      </c>
      <c r="F6" s="59"/>
      <c r="H6" s="63"/>
      <c r="I6" s="63"/>
      <c r="J6" s="63"/>
      <c r="K6" s="63"/>
    </row>
    <row r="7" spans="1:6" ht="20.25" customHeight="1">
      <c r="A7" s="60" t="s">
        <v>67</v>
      </c>
      <c r="B7" s="13">
        <v>19</v>
      </c>
      <c r="C7" s="13">
        <v>19</v>
      </c>
      <c r="D7" s="13">
        <v>19</v>
      </c>
      <c r="E7" s="13">
        <v>31</v>
      </c>
      <c r="F7" s="13"/>
    </row>
    <row r="8" spans="1:6" ht="20.25" customHeight="1">
      <c r="A8" s="60" t="s">
        <v>466</v>
      </c>
      <c r="B8" s="1222">
        <v>0</v>
      </c>
      <c r="C8" s="1222">
        <v>0</v>
      </c>
      <c r="D8" s="1222">
        <v>0</v>
      </c>
      <c r="E8" s="13">
        <v>1</v>
      </c>
      <c r="F8" s="13"/>
    </row>
    <row r="9" spans="1:6" ht="20.25" customHeight="1">
      <c r="A9" s="60" t="s">
        <v>68</v>
      </c>
      <c r="B9" s="13">
        <v>11</v>
      </c>
      <c r="C9" s="13">
        <v>10</v>
      </c>
      <c r="D9" s="13">
        <v>14</v>
      </c>
      <c r="E9" s="13">
        <v>9</v>
      </c>
      <c r="F9" s="13"/>
    </row>
    <row r="10" spans="1:8" s="61" customFormat="1" ht="20.25" customHeight="1">
      <c r="A10" s="58" t="s">
        <v>69</v>
      </c>
      <c r="B10" s="59">
        <v>12</v>
      </c>
      <c r="C10" s="59">
        <v>12</v>
      </c>
      <c r="D10" s="59">
        <v>9</v>
      </c>
      <c r="E10" s="59">
        <v>14</v>
      </c>
      <c r="F10" s="59"/>
      <c r="H10" s="1219"/>
    </row>
    <row r="11" spans="1:6" ht="20.25" customHeight="1">
      <c r="A11" s="60" t="s">
        <v>70</v>
      </c>
      <c r="B11" s="13">
        <v>12</v>
      </c>
      <c r="C11" s="13">
        <v>12</v>
      </c>
      <c r="D11" s="13">
        <v>9</v>
      </c>
      <c r="E11" s="13">
        <v>14</v>
      </c>
      <c r="F11" s="13"/>
    </row>
    <row r="12" spans="1:8" ht="20.25" customHeight="1">
      <c r="A12" s="58" t="s">
        <v>71</v>
      </c>
      <c r="B12" s="59">
        <v>58</v>
      </c>
      <c r="C12" s="59">
        <v>44</v>
      </c>
      <c r="D12" s="59">
        <v>38</v>
      </c>
      <c r="E12" s="59">
        <v>52</v>
      </c>
      <c r="F12" s="59"/>
      <c r="H12" s="63"/>
    </row>
    <row r="13" spans="1:6" ht="20.25" customHeight="1">
      <c r="A13" s="60" t="s">
        <v>72</v>
      </c>
      <c r="B13" s="13">
        <v>2</v>
      </c>
      <c r="C13" s="13">
        <v>1</v>
      </c>
      <c r="D13" s="13">
        <v>2</v>
      </c>
      <c r="E13" s="13">
        <v>3</v>
      </c>
      <c r="F13" s="13"/>
    </row>
    <row r="14" spans="1:6" ht="20.25" customHeight="1">
      <c r="A14" s="60" t="s">
        <v>73</v>
      </c>
      <c r="B14" s="13">
        <v>56</v>
      </c>
      <c r="C14" s="13">
        <v>43</v>
      </c>
      <c r="D14" s="13">
        <v>36</v>
      </c>
      <c r="E14" s="13">
        <v>49</v>
      </c>
      <c r="F14" s="13"/>
    </row>
    <row r="15" spans="1:8" ht="20.25" customHeight="1">
      <c r="A15" s="56" t="s">
        <v>74</v>
      </c>
      <c r="B15" s="30">
        <v>12414</v>
      </c>
      <c r="C15" s="30">
        <v>12173</v>
      </c>
      <c r="D15" s="30">
        <v>11741</v>
      </c>
      <c r="E15" s="30">
        <v>11602</v>
      </c>
      <c r="F15" s="30"/>
      <c r="H15" s="63"/>
    </row>
    <row r="16" spans="1:6" ht="20.25" customHeight="1">
      <c r="A16" s="60" t="s">
        <v>75</v>
      </c>
      <c r="B16" s="1222">
        <v>0</v>
      </c>
      <c r="C16" s="225">
        <v>1</v>
      </c>
      <c r="D16" s="1222">
        <v>0</v>
      </c>
      <c r="E16" s="13">
        <v>3</v>
      </c>
      <c r="F16" s="225"/>
    </row>
    <row r="17" spans="1:6" ht="20.25" customHeight="1">
      <c r="A17" s="60" t="s">
        <v>76</v>
      </c>
      <c r="B17" s="13">
        <v>29</v>
      </c>
      <c r="C17" s="13">
        <v>21</v>
      </c>
      <c r="D17" s="13">
        <v>27</v>
      </c>
      <c r="E17" s="13">
        <v>36</v>
      </c>
      <c r="F17" s="13"/>
    </row>
    <row r="18" spans="1:6" ht="28.5" customHeight="1">
      <c r="A18" s="60" t="s">
        <v>78</v>
      </c>
      <c r="B18" s="13">
        <v>13</v>
      </c>
      <c r="C18" s="13">
        <v>15</v>
      </c>
      <c r="D18" s="13">
        <v>11</v>
      </c>
      <c r="E18" s="13">
        <v>9</v>
      </c>
      <c r="F18" s="13"/>
    </row>
    <row r="19" spans="1:6" ht="19.5" customHeight="1">
      <c r="A19" s="60" t="s">
        <v>79</v>
      </c>
      <c r="B19" s="13">
        <v>145</v>
      </c>
      <c r="C19" s="13">
        <v>146</v>
      </c>
      <c r="D19" s="13">
        <v>154</v>
      </c>
      <c r="E19" s="13">
        <v>190</v>
      </c>
      <c r="F19" s="13"/>
    </row>
    <row r="20" spans="1:6" ht="19.5" customHeight="1">
      <c r="A20" s="60" t="s">
        <v>80</v>
      </c>
      <c r="B20" s="267">
        <v>6</v>
      </c>
      <c r="C20" s="267">
        <v>9</v>
      </c>
      <c r="D20" s="267">
        <v>10</v>
      </c>
      <c r="E20" s="267">
        <v>3</v>
      </c>
      <c r="F20" s="267"/>
    </row>
    <row r="21" spans="1:6" ht="19.5" customHeight="1">
      <c r="A21" s="60" t="s">
        <v>81</v>
      </c>
      <c r="B21" s="13">
        <v>100</v>
      </c>
      <c r="C21" s="13">
        <v>115</v>
      </c>
      <c r="D21" s="13">
        <v>102</v>
      </c>
      <c r="E21" s="13">
        <v>96</v>
      </c>
      <c r="F21" s="13"/>
    </row>
    <row r="22" spans="1:6" ht="19.5" customHeight="1">
      <c r="A22" s="60" t="s">
        <v>363</v>
      </c>
      <c r="B22" s="1222">
        <v>0</v>
      </c>
      <c r="C22" s="13">
        <v>1</v>
      </c>
      <c r="D22" s="1222">
        <v>0</v>
      </c>
      <c r="E22" s="1222">
        <v>0</v>
      </c>
      <c r="F22" s="13"/>
    </row>
    <row r="23" spans="1:6" ht="19.5" customHeight="1">
      <c r="A23" s="60" t="s">
        <v>415</v>
      </c>
      <c r="B23" s="13">
        <v>12121</v>
      </c>
      <c r="C23" s="13">
        <v>11865</v>
      </c>
      <c r="D23" s="13">
        <v>11437</v>
      </c>
      <c r="E23" s="13">
        <v>11265</v>
      </c>
      <c r="F23" s="13"/>
    </row>
    <row r="24" spans="1:8" ht="19.5" customHeight="1">
      <c r="A24" s="56" t="s">
        <v>82</v>
      </c>
      <c r="B24" s="30">
        <v>634</v>
      </c>
      <c r="C24" s="30">
        <v>686</v>
      </c>
      <c r="D24" s="30">
        <v>678</v>
      </c>
      <c r="E24" s="30">
        <v>576</v>
      </c>
      <c r="F24" s="30"/>
      <c r="H24" s="63"/>
    </row>
    <row r="25" spans="1:6" ht="19.5" customHeight="1">
      <c r="A25" s="60" t="s">
        <v>83</v>
      </c>
      <c r="B25" s="13">
        <v>62</v>
      </c>
      <c r="C25" s="13">
        <v>40</v>
      </c>
      <c r="D25" s="13">
        <v>52</v>
      </c>
      <c r="E25" s="13">
        <v>54</v>
      </c>
      <c r="F25" s="13"/>
    </row>
    <row r="26" spans="1:6" ht="19.5" customHeight="1">
      <c r="A26" s="60" t="s">
        <v>84</v>
      </c>
      <c r="B26" s="13">
        <v>55</v>
      </c>
      <c r="C26" s="13">
        <v>49</v>
      </c>
      <c r="D26" s="13">
        <v>40</v>
      </c>
      <c r="E26" s="13">
        <v>53</v>
      </c>
      <c r="F26" s="13"/>
    </row>
    <row r="27" spans="1:6" ht="19.5" customHeight="1">
      <c r="A27" s="60" t="s">
        <v>736</v>
      </c>
      <c r="B27" s="1222">
        <v>0</v>
      </c>
      <c r="C27" s="1222">
        <v>0</v>
      </c>
      <c r="D27" s="1222">
        <v>0</v>
      </c>
      <c r="E27" s="13">
        <v>1</v>
      </c>
      <c r="F27" s="13"/>
    </row>
    <row r="28" spans="1:6" ht="27" customHeight="1">
      <c r="A28" s="414" t="s">
        <v>376</v>
      </c>
      <c r="B28" s="13">
        <v>201</v>
      </c>
      <c r="C28" s="13">
        <v>191</v>
      </c>
      <c r="D28" s="13">
        <v>178</v>
      </c>
      <c r="E28" s="13">
        <v>132</v>
      </c>
      <c r="F28" s="13"/>
    </row>
    <row r="29" spans="1:6" ht="19.5" customHeight="1">
      <c r="A29" s="60" t="s">
        <v>85</v>
      </c>
      <c r="B29" s="13">
        <v>178</v>
      </c>
      <c r="C29" s="13">
        <v>199</v>
      </c>
      <c r="D29" s="13">
        <v>154</v>
      </c>
      <c r="E29" s="13">
        <v>160</v>
      </c>
      <c r="F29" s="13"/>
    </row>
    <row r="30" spans="1:6" ht="19.5" customHeight="1">
      <c r="A30" s="60" t="s">
        <v>416</v>
      </c>
      <c r="B30" s="13">
        <v>6</v>
      </c>
      <c r="C30" s="13">
        <v>13</v>
      </c>
      <c r="D30" s="13">
        <v>37</v>
      </c>
      <c r="E30" s="13">
        <v>32</v>
      </c>
      <c r="F30" s="13"/>
    </row>
    <row r="31" spans="1:6" ht="19.5" customHeight="1">
      <c r="A31" s="60" t="s">
        <v>86</v>
      </c>
      <c r="B31" s="13">
        <v>8</v>
      </c>
      <c r="C31" s="13">
        <v>4</v>
      </c>
      <c r="D31" s="13">
        <v>11</v>
      </c>
      <c r="E31" s="13">
        <v>5</v>
      </c>
      <c r="F31" s="13"/>
    </row>
    <row r="32" spans="1:6" ht="22.5" customHeight="1">
      <c r="A32" s="58" t="s">
        <v>87</v>
      </c>
      <c r="B32" s="13"/>
      <c r="C32" s="13"/>
      <c r="D32" s="13"/>
      <c r="E32" s="13"/>
      <c r="F32" s="13"/>
    </row>
    <row r="33" spans="1:6" ht="22.5" customHeight="1">
      <c r="A33" s="60" t="s">
        <v>88</v>
      </c>
      <c r="B33" s="13">
        <v>7</v>
      </c>
      <c r="C33" s="13">
        <v>8</v>
      </c>
      <c r="D33" s="13">
        <v>9</v>
      </c>
      <c r="E33" s="13">
        <v>8</v>
      </c>
      <c r="F33" s="13"/>
    </row>
    <row r="34" spans="1:6" ht="22.5" customHeight="1">
      <c r="A34" s="58" t="s">
        <v>89</v>
      </c>
      <c r="B34" s="13"/>
      <c r="C34" s="13"/>
      <c r="D34" s="13"/>
      <c r="E34" s="13"/>
      <c r="F34" s="13"/>
    </row>
    <row r="35" spans="1:6" ht="30.75" customHeight="1">
      <c r="A35" s="190" t="s">
        <v>90</v>
      </c>
      <c r="B35" s="62">
        <v>117</v>
      </c>
      <c r="C35" s="62">
        <v>182</v>
      </c>
      <c r="D35" s="62">
        <v>197</v>
      </c>
      <c r="E35" s="62">
        <v>131</v>
      </c>
      <c r="F35" s="13"/>
    </row>
    <row r="36" spans="1:6" ht="30.75" customHeight="1">
      <c r="A36" s="60"/>
      <c r="B36" s="13"/>
      <c r="C36" s="13"/>
      <c r="D36" s="13"/>
      <c r="E36" s="13"/>
      <c r="F36" s="13"/>
    </row>
    <row r="37" spans="1:6" ht="32.25" customHeight="1">
      <c r="A37" s="1468" t="s">
        <v>737</v>
      </c>
      <c r="B37" s="1468"/>
      <c r="C37" s="1468"/>
      <c r="D37" s="1468"/>
      <c r="E37" s="1468"/>
      <c r="F37" s="240"/>
    </row>
    <row r="38" spans="1:6" ht="15.75" customHeight="1">
      <c r="A38" s="56"/>
      <c r="B38" s="54"/>
      <c r="C38" s="269"/>
      <c r="D38" s="269"/>
      <c r="E38" s="269" t="s">
        <v>17</v>
      </c>
      <c r="F38" s="54"/>
    </row>
    <row r="39" spans="1:6" ht="22.5" customHeight="1">
      <c r="A39" s="57" t="s">
        <v>40</v>
      </c>
      <c r="B39" s="44">
        <v>2014</v>
      </c>
      <c r="C39" s="44">
        <v>2015</v>
      </c>
      <c r="D39" s="44">
        <v>2016</v>
      </c>
      <c r="E39" s="44">
        <v>2017</v>
      </c>
      <c r="F39" s="91"/>
    </row>
    <row r="40" spans="1:8" ht="18.75" customHeight="1">
      <c r="A40" s="56" t="s">
        <v>324</v>
      </c>
      <c r="B40" s="164">
        <v>14765</v>
      </c>
      <c r="C40" s="164">
        <v>17737</v>
      </c>
      <c r="D40" s="164">
        <v>18885</v>
      </c>
      <c r="E40" s="164">
        <v>20417</v>
      </c>
      <c r="F40" s="164"/>
      <c r="H40" s="1339"/>
    </row>
    <row r="41" spans="1:8" ht="18.75" customHeight="1">
      <c r="A41" s="58" t="s">
        <v>45</v>
      </c>
      <c r="B41" s="59">
        <v>977</v>
      </c>
      <c r="C41" s="59">
        <v>984</v>
      </c>
      <c r="D41" s="59">
        <v>953</v>
      </c>
      <c r="E41" s="59">
        <v>1006</v>
      </c>
      <c r="F41" s="59"/>
      <c r="H41" s="63"/>
    </row>
    <row r="42" spans="1:6" ht="16.5" customHeight="1">
      <c r="A42" s="66" t="s">
        <v>91</v>
      </c>
      <c r="B42" s="13">
        <v>169</v>
      </c>
      <c r="C42" s="13">
        <v>120</v>
      </c>
      <c r="D42" s="13">
        <v>201</v>
      </c>
      <c r="E42" s="13">
        <v>164</v>
      </c>
      <c r="F42" s="13"/>
    </row>
    <row r="43" spans="1:6" ht="16.5" customHeight="1">
      <c r="A43" s="66" t="s">
        <v>92</v>
      </c>
      <c r="B43" s="13">
        <v>4</v>
      </c>
      <c r="C43" s="13">
        <v>4</v>
      </c>
      <c r="D43" s="1222">
        <v>0</v>
      </c>
      <c r="E43" s="13">
        <v>7</v>
      </c>
      <c r="F43" s="13"/>
    </row>
    <row r="44" spans="1:6" ht="16.5" customHeight="1">
      <c r="A44" s="66" t="s">
        <v>93</v>
      </c>
      <c r="B44" s="13">
        <v>39</v>
      </c>
      <c r="C44" s="13">
        <v>27</v>
      </c>
      <c r="D44" s="13">
        <v>39</v>
      </c>
      <c r="E44" s="13">
        <v>38</v>
      </c>
      <c r="F44" s="13"/>
    </row>
    <row r="45" spans="1:6" ht="16.5" customHeight="1">
      <c r="A45" s="66" t="s">
        <v>100</v>
      </c>
      <c r="B45" s="13">
        <v>27</v>
      </c>
      <c r="C45" s="13">
        <v>13</v>
      </c>
      <c r="D45" s="13">
        <v>18</v>
      </c>
      <c r="E45" s="13">
        <v>31</v>
      </c>
      <c r="F45" s="13"/>
    </row>
    <row r="46" spans="1:6" ht="16.5" customHeight="1">
      <c r="A46" s="66" t="s">
        <v>101</v>
      </c>
      <c r="B46" s="13">
        <v>2</v>
      </c>
      <c r="C46" s="13">
        <v>3</v>
      </c>
      <c r="D46" s="13">
        <v>11</v>
      </c>
      <c r="E46" s="13">
        <v>15</v>
      </c>
      <c r="F46" s="13"/>
    </row>
    <row r="47" spans="1:6" ht="16.5" customHeight="1">
      <c r="A47" s="66" t="s">
        <v>102</v>
      </c>
      <c r="B47" s="13">
        <v>384</v>
      </c>
      <c r="C47" s="13">
        <v>371</v>
      </c>
      <c r="D47" s="13">
        <v>277</v>
      </c>
      <c r="E47" s="13">
        <v>289</v>
      </c>
      <c r="F47" s="13"/>
    </row>
    <row r="48" spans="1:6" ht="16.5" customHeight="1">
      <c r="A48" s="66" t="s">
        <v>94</v>
      </c>
      <c r="B48" s="13">
        <v>261</v>
      </c>
      <c r="C48" s="13">
        <v>354</v>
      </c>
      <c r="D48" s="13">
        <v>313</v>
      </c>
      <c r="E48" s="13">
        <v>362</v>
      </c>
      <c r="F48" s="13"/>
    </row>
    <row r="49" spans="1:6" ht="16.5" customHeight="1">
      <c r="A49" s="66" t="s">
        <v>95</v>
      </c>
      <c r="B49" s="13">
        <v>7</v>
      </c>
      <c r="C49" s="13">
        <v>3</v>
      </c>
      <c r="D49" s="13">
        <v>7</v>
      </c>
      <c r="E49" s="13">
        <v>13</v>
      </c>
      <c r="F49" s="13"/>
    </row>
    <row r="50" spans="1:6" ht="16.5" customHeight="1">
      <c r="A50" s="66" t="s">
        <v>96</v>
      </c>
      <c r="B50" s="13">
        <v>8</v>
      </c>
      <c r="C50" s="1222">
        <v>0</v>
      </c>
      <c r="D50" s="13">
        <v>1</v>
      </c>
      <c r="E50" s="13">
        <v>4</v>
      </c>
      <c r="F50" s="13"/>
    </row>
    <row r="51" spans="1:6" ht="16.5" customHeight="1">
      <c r="A51" s="66" t="s">
        <v>97</v>
      </c>
      <c r="B51" s="13">
        <v>26</v>
      </c>
      <c r="C51" s="13">
        <v>35</v>
      </c>
      <c r="D51" s="13">
        <v>33</v>
      </c>
      <c r="E51" s="13">
        <v>23</v>
      </c>
      <c r="F51" s="13"/>
    </row>
    <row r="52" spans="1:6" ht="16.5" customHeight="1">
      <c r="A52" s="66" t="s">
        <v>98</v>
      </c>
      <c r="B52" s="225">
        <v>2</v>
      </c>
      <c r="C52" s="1222">
        <v>0</v>
      </c>
      <c r="D52" s="13">
        <v>1</v>
      </c>
      <c r="E52" s="13">
        <v>1</v>
      </c>
      <c r="F52" s="225"/>
    </row>
    <row r="53" spans="1:6" ht="16.5" customHeight="1">
      <c r="A53" s="66" t="s">
        <v>99</v>
      </c>
      <c r="B53" s="13">
        <v>29</v>
      </c>
      <c r="C53" s="13">
        <v>37</v>
      </c>
      <c r="D53" s="13">
        <v>35</v>
      </c>
      <c r="E53" s="13">
        <v>43</v>
      </c>
      <c r="F53" s="13"/>
    </row>
    <row r="54" spans="1:6" ht="16.5" customHeight="1">
      <c r="A54" s="66" t="s">
        <v>103</v>
      </c>
      <c r="B54" s="13">
        <v>6</v>
      </c>
      <c r="C54" s="13">
        <v>3</v>
      </c>
      <c r="D54" s="1222">
        <v>0</v>
      </c>
      <c r="E54" s="13">
        <v>4</v>
      </c>
      <c r="F54" s="13"/>
    </row>
    <row r="55" spans="1:6" ht="16.5" customHeight="1">
      <c r="A55" s="162" t="s">
        <v>104</v>
      </c>
      <c r="B55" s="13"/>
      <c r="C55" s="13"/>
      <c r="D55" s="13"/>
      <c r="E55" s="13"/>
      <c r="F55" s="59"/>
    </row>
    <row r="56" spans="1:6" ht="16.5" customHeight="1">
      <c r="A56" s="66" t="s">
        <v>105</v>
      </c>
      <c r="B56" s="225">
        <v>4</v>
      </c>
      <c r="C56" s="225">
        <v>2</v>
      </c>
      <c r="D56" s="225">
        <v>2</v>
      </c>
      <c r="E56" s="225">
        <v>2</v>
      </c>
      <c r="F56" s="225"/>
    </row>
    <row r="57" spans="1:6" ht="16.5" customHeight="1">
      <c r="A57" s="66" t="s">
        <v>106</v>
      </c>
      <c r="B57" s="13">
        <v>6</v>
      </c>
      <c r="C57" s="13">
        <v>6</v>
      </c>
      <c r="D57" s="13">
        <v>10</v>
      </c>
      <c r="E57" s="13">
        <v>6</v>
      </c>
      <c r="F57" s="13"/>
    </row>
    <row r="58" spans="1:6" ht="16.5" customHeight="1">
      <c r="A58" s="66" t="s">
        <v>107</v>
      </c>
      <c r="B58" s="13">
        <v>3</v>
      </c>
      <c r="C58" s="13">
        <v>6</v>
      </c>
      <c r="D58" s="13">
        <v>5</v>
      </c>
      <c r="E58" s="13">
        <v>4</v>
      </c>
      <c r="F58" s="13"/>
    </row>
    <row r="59" spans="1:8" ht="18.75" customHeight="1">
      <c r="A59" s="58" t="s">
        <v>108</v>
      </c>
      <c r="B59" s="59">
        <v>667</v>
      </c>
      <c r="C59" s="59">
        <v>663</v>
      </c>
      <c r="D59" s="59">
        <v>658</v>
      </c>
      <c r="E59" s="59">
        <v>659</v>
      </c>
      <c r="F59" s="59"/>
      <c r="H59" s="63"/>
    </row>
    <row r="60" spans="1:6" ht="16.5" customHeight="1">
      <c r="A60" s="66" t="s">
        <v>109</v>
      </c>
      <c r="B60" s="13">
        <v>36</v>
      </c>
      <c r="C60" s="13">
        <v>31</v>
      </c>
      <c r="D60" s="13">
        <v>41</v>
      </c>
      <c r="E60" s="13">
        <v>38</v>
      </c>
      <c r="F60" s="13"/>
    </row>
    <row r="61" spans="1:6" ht="16.5" customHeight="1">
      <c r="A61" s="66" t="s">
        <v>110</v>
      </c>
      <c r="B61" s="13">
        <v>631</v>
      </c>
      <c r="C61" s="13">
        <v>632</v>
      </c>
      <c r="D61" s="13">
        <v>617</v>
      </c>
      <c r="E61" s="13">
        <v>621</v>
      </c>
      <c r="F61" s="13"/>
    </row>
    <row r="62" spans="1:8" ht="18" customHeight="1">
      <c r="A62" s="58" t="s">
        <v>111</v>
      </c>
      <c r="B62" s="59">
        <v>10783</v>
      </c>
      <c r="C62" s="59">
        <v>13767</v>
      </c>
      <c r="D62" s="59">
        <v>14899</v>
      </c>
      <c r="E62" s="59">
        <v>16265</v>
      </c>
      <c r="F62" s="59"/>
      <c r="H62" s="63"/>
    </row>
    <row r="63" spans="1:8" ht="19.5" customHeight="1">
      <c r="A63" s="161" t="s">
        <v>112</v>
      </c>
      <c r="B63" s="59">
        <v>565</v>
      </c>
      <c r="C63" s="59">
        <v>666</v>
      </c>
      <c r="D63" s="59">
        <v>538</v>
      </c>
      <c r="E63" s="59">
        <v>680</v>
      </c>
      <c r="F63" s="59"/>
      <c r="H63" s="63"/>
    </row>
    <row r="64" spans="1:6" ht="16.5" customHeight="1">
      <c r="A64" s="66" t="s">
        <v>113</v>
      </c>
      <c r="B64" s="13">
        <v>464</v>
      </c>
      <c r="C64" s="13">
        <v>526</v>
      </c>
      <c r="D64" s="13">
        <v>433</v>
      </c>
      <c r="E64" s="13">
        <v>555</v>
      </c>
      <c r="F64" s="13"/>
    </row>
    <row r="65" spans="1:6" ht="16.5" customHeight="1">
      <c r="A65" s="66" t="s">
        <v>114</v>
      </c>
      <c r="B65" s="13">
        <v>95</v>
      </c>
      <c r="C65" s="13">
        <v>124</v>
      </c>
      <c r="D65" s="13">
        <v>89</v>
      </c>
      <c r="E65" s="13">
        <v>103</v>
      </c>
      <c r="F65" s="13"/>
    </row>
    <row r="66" spans="1:6" ht="16.5" customHeight="1">
      <c r="A66" s="66" t="s">
        <v>115</v>
      </c>
      <c r="B66" s="13">
        <v>6</v>
      </c>
      <c r="C66" s="13">
        <v>16</v>
      </c>
      <c r="D66" s="13">
        <v>16</v>
      </c>
      <c r="E66" s="13">
        <v>22</v>
      </c>
      <c r="F66" s="13"/>
    </row>
    <row r="67" spans="1:8" ht="18" customHeight="1">
      <c r="A67" s="161" t="s">
        <v>123</v>
      </c>
      <c r="B67" s="59">
        <v>716</v>
      </c>
      <c r="C67" s="59">
        <v>1198</v>
      </c>
      <c r="D67" s="59">
        <v>1240</v>
      </c>
      <c r="E67" s="59">
        <v>1398</v>
      </c>
      <c r="F67" s="59"/>
      <c r="H67" s="63"/>
    </row>
    <row r="68" spans="1:6" ht="16.5" customHeight="1">
      <c r="A68" s="66" t="s">
        <v>124</v>
      </c>
      <c r="B68" s="13">
        <v>10</v>
      </c>
      <c r="C68" s="13">
        <v>8</v>
      </c>
      <c r="D68" s="13">
        <v>12</v>
      </c>
      <c r="E68" s="13">
        <v>8</v>
      </c>
      <c r="F68" s="13"/>
    </row>
    <row r="69" spans="1:6" ht="16.5" customHeight="1">
      <c r="A69" s="66" t="s">
        <v>126</v>
      </c>
      <c r="B69" s="13">
        <v>12</v>
      </c>
      <c r="C69" s="13">
        <v>14</v>
      </c>
      <c r="D69" s="13">
        <v>12</v>
      </c>
      <c r="E69" s="13">
        <v>15</v>
      </c>
      <c r="F69" s="13"/>
    </row>
    <row r="70" spans="1:6" ht="16.5" customHeight="1">
      <c r="A70" s="66" t="s">
        <v>125</v>
      </c>
      <c r="B70" s="13">
        <v>67</v>
      </c>
      <c r="C70" s="13">
        <v>96</v>
      </c>
      <c r="D70" s="13">
        <v>147</v>
      </c>
      <c r="E70" s="13">
        <v>160</v>
      </c>
      <c r="F70" s="13"/>
    </row>
    <row r="71" spans="1:6" s="64" customFormat="1" ht="16.5" customHeight="1">
      <c r="A71" s="66" t="s">
        <v>127</v>
      </c>
      <c r="B71" s="13">
        <v>328</v>
      </c>
      <c r="C71" s="13">
        <v>473</v>
      </c>
      <c r="D71" s="13">
        <v>394</v>
      </c>
      <c r="E71" s="13">
        <v>520</v>
      </c>
      <c r="F71" s="13"/>
    </row>
    <row r="72" spans="1:6" s="64" customFormat="1" ht="27.75" customHeight="1">
      <c r="A72" s="66" t="s">
        <v>128</v>
      </c>
      <c r="B72" s="225">
        <v>3</v>
      </c>
      <c r="C72" s="225">
        <v>2</v>
      </c>
      <c r="D72" s="225">
        <v>1</v>
      </c>
      <c r="E72" s="225">
        <v>3</v>
      </c>
      <c r="F72" s="225"/>
    </row>
    <row r="73" spans="1:6" ht="16.5" customHeight="1">
      <c r="A73" s="66" t="s">
        <v>129</v>
      </c>
      <c r="B73" s="13">
        <v>9</v>
      </c>
      <c r="C73" s="13">
        <v>3</v>
      </c>
      <c r="D73" s="13">
        <v>10</v>
      </c>
      <c r="E73" s="13">
        <v>9</v>
      </c>
      <c r="F73" s="13"/>
    </row>
    <row r="74" spans="1:6" ht="16.5" customHeight="1">
      <c r="A74" s="66" t="s">
        <v>130</v>
      </c>
      <c r="B74" s="225">
        <v>1</v>
      </c>
      <c r="C74" s="1222">
        <v>0</v>
      </c>
      <c r="D74" s="1222">
        <v>0</v>
      </c>
      <c r="E74" s="13">
        <v>1</v>
      </c>
      <c r="F74" s="225"/>
    </row>
    <row r="75" spans="1:6" ht="19.5" customHeight="1">
      <c r="A75" s="66" t="s">
        <v>131</v>
      </c>
      <c r="B75" s="13">
        <v>89</v>
      </c>
      <c r="C75" s="13">
        <v>106</v>
      </c>
      <c r="D75" s="13">
        <v>136</v>
      </c>
      <c r="E75" s="13">
        <v>104</v>
      </c>
      <c r="F75" s="240"/>
    </row>
    <row r="76" spans="1:6" ht="18" customHeight="1">
      <c r="A76" s="163" t="s">
        <v>132</v>
      </c>
      <c r="B76" s="62">
        <v>175</v>
      </c>
      <c r="C76" s="62">
        <v>457</v>
      </c>
      <c r="D76" s="62">
        <v>487</v>
      </c>
      <c r="E76" s="62">
        <v>544</v>
      </c>
      <c r="F76" s="54"/>
    </row>
    <row r="77" spans="1:6" ht="4.5" customHeight="1">
      <c r="A77" s="66"/>
      <c r="B77" s="13"/>
      <c r="C77" s="13"/>
      <c r="D77" s="13"/>
      <c r="E77" s="13"/>
      <c r="F77" s="54"/>
    </row>
    <row r="78" spans="1:6" ht="18" customHeight="1">
      <c r="A78" s="66"/>
      <c r="B78" s="13"/>
      <c r="C78" s="13"/>
      <c r="D78" s="13"/>
      <c r="E78" s="13"/>
      <c r="F78" s="54"/>
    </row>
    <row r="79" spans="1:6" ht="29.25" customHeight="1">
      <c r="A79" s="1468" t="s">
        <v>737</v>
      </c>
      <c r="B79" s="1468"/>
      <c r="C79" s="1468"/>
      <c r="D79" s="1468"/>
      <c r="E79" s="1468"/>
      <c r="F79" s="91"/>
    </row>
    <row r="80" spans="1:6" ht="18" customHeight="1">
      <c r="A80" s="56"/>
      <c r="B80" s="54"/>
      <c r="C80" s="269"/>
      <c r="D80" s="269"/>
      <c r="E80" s="269" t="s">
        <v>17</v>
      </c>
      <c r="F80" s="91"/>
    </row>
    <row r="81" spans="1:6" ht="18" customHeight="1">
      <c r="A81" s="57" t="s">
        <v>40</v>
      </c>
      <c r="B81" s="44">
        <v>2014</v>
      </c>
      <c r="C81" s="44">
        <v>2015</v>
      </c>
      <c r="D81" s="44">
        <v>2016</v>
      </c>
      <c r="E81" s="44">
        <v>2017</v>
      </c>
      <c r="F81" s="13"/>
    </row>
    <row r="82" spans="1:6" ht="18" customHeight="1">
      <c r="A82" s="161" t="s">
        <v>357</v>
      </c>
      <c r="B82" s="91"/>
      <c r="C82" s="91"/>
      <c r="D82" s="91"/>
      <c r="E82" s="91"/>
      <c r="F82" s="13"/>
    </row>
    <row r="83" spans="1:6" ht="18" customHeight="1">
      <c r="A83" s="66" t="s">
        <v>133</v>
      </c>
      <c r="B83" s="13">
        <v>1</v>
      </c>
      <c r="C83" s="13">
        <v>6</v>
      </c>
      <c r="D83" s="13">
        <v>3</v>
      </c>
      <c r="E83" s="13">
        <v>3</v>
      </c>
      <c r="F83" s="13"/>
    </row>
    <row r="84" spans="1:6" s="64" customFormat="1" ht="18" customHeight="1">
      <c r="A84" s="66" t="s">
        <v>134</v>
      </c>
      <c r="B84" s="13">
        <v>21</v>
      </c>
      <c r="C84" s="13">
        <v>33</v>
      </c>
      <c r="D84" s="13">
        <v>38</v>
      </c>
      <c r="E84" s="13">
        <v>31</v>
      </c>
      <c r="F84" s="13"/>
    </row>
    <row r="85" spans="1:8" ht="18" customHeight="1">
      <c r="A85" s="161" t="s">
        <v>135</v>
      </c>
      <c r="B85" s="59">
        <v>1147</v>
      </c>
      <c r="C85" s="59">
        <v>1634</v>
      </c>
      <c r="D85" s="59">
        <v>1779</v>
      </c>
      <c r="E85" s="59">
        <v>1900</v>
      </c>
      <c r="F85" s="59"/>
      <c r="H85" s="63"/>
    </row>
    <row r="86" spans="1:6" ht="18" customHeight="1">
      <c r="A86" s="66" t="s">
        <v>136</v>
      </c>
      <c r="B86" s="13">
        <v>599</v>
      </c>
      <c r="C86" s="13">
        <v>744</v>
      </c>
      <c r="D86" s="13">
        <v>894</v>
      </c>
      <c r="E86" s="13">
        <v>959</v>
      </c>
      <c r="F86" s="13"/>
    </row>
    <row r="87" spans="1:6" ht="18" customHeight="1">
      <c r="A87" s="66" t="s">
        <v>137</v>
      </c>
      <c r="B87" s="13">
        <v>480</v>
      </c>
      <c r="C87" s="13">
        <v>767</v>
      </c>
      <c r="D87" s="13">
        <v>765</v>
      </c>
      <c r="E87" s="13">
        <v>803</v>
      </c>
      <c r="F87" s="13"/>
    </row>
    <row r="88" spans="1:6" ht="18" customHeight="1">
      <c r="A88" s="66" t="s">
        <v>138</v>
      </c>
      <c r="B88" s="13">
        <v>7</v>
      </c>
      <c r="C88" s="13">
        <v>5</v>
      </c>
      <c r="D88" s="13">
        <v>7</v>
      </c>
      <c r="E88" s="13">
        <v>3</v>
      </c>
      <c r="F88" s="13"/>
    </row>
    <row r="89" spans="1:6" ht="18" customHeight="1">
      <c r="A89" s="66" t="s">
        <v>139</v>
      </c>
      <c r="B89" s="13">
        <v>61</v>
      </c>
      <c r="C89" s="13">
        <v>118</v>
      </c>
      <c r="D89" s="13">
        <v>113</v>
      </c>
      <c r="E89" s="13">
        <v>135</v>
      </c>
      <c r="F89" s="13"/>
    </row>
    <row r="90" spans="1:8" ht="18" customHeight="1">
      <c r="A90" s="161" t="s">
        <v>300</v>
      </c>
      <c r="B90" s="59">
        <v>8355</v>
      </c>
      <c r="C90" s="59">
        <v>10269</v>
      </c>
      <c r="D90" s="59">
        <v>11342</v>
      </c>
      <c r="E90" s="59">
        <v>12287</v>
      </c>
      <c r="F90" s="59"/>
      <c r="H90" s="63"/>
    </row>
    <row r="91" spans="1:6" ht="18" customHeight="1">
      <c r="A91" s="66" t="s">
        <v>116</v>
      </c>
      <c r="B91" s="13">
        <v>513</v>
      </c>
      <c r="C91" s="13">
        <v>826</v>
      </c>
      <c r="D91" s="13">
        <v>986</v>
      </c>
      <c r="E91" s="13">
        <v>953</v>
      </c>
      <c r="F91" s="13"/>
    </row>
    <row r="92" spans="1:6" ht="18" customHeight="1">
      <c r="A92" s="66" t="s">
        <v>117</v>
      </c>
      <c r="B92" s="13">
        <v>418</v>
      </c>
      <c r="C92" s="13">
        <v>526</v>
      </c>
      <c r="D92" s="13">
        <v>616</v>
      </c>
      <c r="E92" s="13">
        <v>818</v>
      </c>
      <c r="F92" s="13"/>
    </row>
    <row r="93" spans="1:6" ht="18" customHeight="1">
      <c r="A93" s="66" t="s">
        <v>118</v>
      </c>
      <c r="B93" s="13">
        <v>199</v>
      </c>
      <c r="C93" s="13">
        <v>195</v>
      </c>
      <c r="D93" s="13">
        <v>208</v>
      </c>
      <c r="E93" s="13">
        <v>225</v>
      </c>
      <c r="F93" s="13"/>
    </row>
    <row r="94" spans="1:6" ht="18" customHeight="1">
      <c r="A94" s="66" t="s">
        <v>119</v>
      </c>
      <c r="B94" s="13">
        <v>229</v>
      </c>
      <c r="C94" s="13">
        <v>316</v>
      </c>
      <c r="D94" s="13">
        <v>368</v>
      </c>
      <c r="E94" s="13">
        <v>284</v>
      </c>
      <c r="F94" s="13"/>
    </row>
    <row r="95" spans="1:6" ht="18" customHeight="1">
      <c r="A95" s="66" t="s">
        <v>120</v>
      </c>
      <c r="B95" s="13">
        <v>259</v>
      </c>
      <c r="C95" s="13">
        <v>222</v>
      </c>
      <c r="D95" s="13">
        <v>272</v>
      </c>
      <c r="E95" s="13">
        <v>267</v>
      </c>
      <c r="F95" s="13"/>
    </row>
    <row r="96" spans="1:6" ht="18" customHeight="1">
      <c r="A96" s="66" t="s">
        <v>121</v>
      </c>
      <c r="B96" s="13">
        <v>6346</v>
      </c>
      <c r="C96" s="13">
        <v>7630</v>
      </c>
      <c r="D96" s="13">
        <v>8374</v>
      </c>
      <c r="E96" s="13">
        <v>9180</v>
      </c>
      <c r="F96" s="13"/>
    </row>
    <row r="97" spans="1:6" ht="18" customHeight="1">
      <c r="A97" s="66" t="s">
        <v>122</v>
      </c>
      <c r="B97" s="13">
        <v>391</v>
      </c>
      <c r="C97" s="13">
        <v>554</v>
      </c>
      <c r="D97" s="13">
        <v>518</v>
      </c>
      <c r="E97" s="13">
        <v>560</v>
      </c>
      <c r="F97" s="13"/>
    </row>
    <row r="98" spans="1:8" ht="18" customHeight="1">
      <c r="A98" s="58" t="s">
        <v>325</v>
      </c>
      <c r="B98" s="59">
        <v>2338</v>
      </c>
      <c r="C98" s="59">
        <v>2323</v>
      </c>
      <c r="D98" s="59">
        <v>2375</v>
      </c>
      <c r="E98" s="59">
        <v>2487</v>
      </c>
      <c r="F98" s="59"/>
      <c r="H98" s="63"/>
    </row>
    <row r="99" spans="1:6" ht="18" customHeight="1">
      <c r="A99" s="66" t="s">
        <v>201</v>
      </c>
      <c r="B99" s="13">
        <v>54</v>
      </c>
      <c r="C99" s="13">
        <v>58</v>
      </c>
      <c r="D99" s="13">
        <v>52</v>
      </c>
      <c r="E99" s="13">
        <v>67</v>
      </c>
      <c r="F99" s="13"/>
    </row>
    <row r="100" spans="1:6" ht="18" customHeight="1">
      <c r="A100" s="66" t="s">
        <v>197</v>
      </c>
      <c r="B100" s="13">
        <v>58</v>
      </c>
      <c r="C100" s="13">
        <v>87</v>
      </c>
      <c r="D100" s="13">
        <v>100</v>
      </c>
      <c r="E100" s="13">
        <v>96</v>
      </c>
      <c r="F100" s="13"/>
    </row>
    <row r="101" spans="1:6" ht="18" customHeight="1">
      <c r="A101" s="66" t="s">
        <v>198</v>
      </c>
      <c r="B101" s="13">
        <v>35</v>
      </c>
      <c r="C101" s="13">
        <v>31</v>
      </c>
      <c r="D101" s="13">
        <v>33</v>
      </c>
      <c r="E101" s="13">
        <v>39</v>
      </c>
      <c r="F101" s="13"/>
    </row>
    <row r="102" spans="1:6" ht="18" customHeight="1">
      <c r="A102" s="66" t="s">
        <v>199</v>
      </c>
      <c r="B102" s="13">
        <v>1152</v>
      </c>
      <c r="C102" s="13">
        <v>1084</v>
      </c>
      <c r="D102" s="13">
        <v>1058</v>
      </c>
      <c r="E102" s="13">
        <v>1098</v>
      </c>
      <c r="F102" s="13"/>
    </row>
    <row r="103" spans="1:8" ht="18" customHeight="1">
      <c r="A103" s="66" t="s">
        <v>200</v>
      </c>
      <c r="B103" s="13">
        <v>897</v>
      </c>
      <c r="C103" s="13">
        <v>963</v>
      </c>
      <c r="D103" s="13">
        <v>1022</v>
      </c>
      <c r="E103" s="13">
        <v>1058</v>
      </c>
      <c r="F103" s="13"/>
      <c r="G103" s="63"/>
      <c r="H103" s="63"/>
    </row>
    <row r="104" spans="1:6" ht="18" customHeight="1">
      <c r="A104" s="66" t="s">
        <v>328</v>
      </c>
      <c r="B104" s="13">
        <v>142</v>
      </c>
      <c r="C104" s="13">
        <v>100</v>
      </c>
      <c r="D104" s="13">
        <v>110</v>
      </c>
      <c r="E104" s="13">
        <v>129</v>
      </c>
      <c r="F104" s="13"/>
    </row>
    <row r="105" spans="1:6" ht="18" customHeight="1">
      <c r="A105" s="56" t="s">
        <v>140</v>
      </c>
      <c r="B105" s="30">
        <v>3631</v>
      </c>
      <c r="C105" s="30">
        <v>3468</v>
      </c>
      <c r="D105" s="30">
        <v>3370</v>
      </c>
      <c r="E105" s="30">
        <v>3719</v>
      </c>
      <c r="F105" s="30"/>
    </row>
    <row r="106" spans="1:7" ht="18" customHeight="1">
      <c r="A106" s="56" t="s">
        <v>329</v>
      </c>
      <c r="B106" s="30">
        <v>224855</v>
      </c>
      <c r="C106" s="30">
        <v>206839</v>
      </c>
      <c r="D106" s="30">
        <v>232862</v>
      </c>
      <c r="E106" s="30">
        <v>240101</v>
      </c>
      <c r="F106" s="30"/>
      <c r="G106" s="63"/>
    </row>
    <row r="107" spans="1:6" ht="18" customHeight="1">
      <c r="A107" s="56" t="s">
        <v>141</v>
      </c>
      <c r="B107" s="30">
        <v>15123</v>
      </c>
      <c r="C107" s="30">
        <v>13729</v>
      </c>
      <c r="D107" s="30">
        <v>13890</v>
      </c>
      <c r="E107" s="30">
        <v>14122</v>
      </c>
      <c r="F107" s="30"/>
    </row>
    <row r="108" spans="1:6" ht="21" customHeight="1">
      <c r="A108" s="65" t="s">
        <v>142</v>
      </c>
      <c r="B108" s="13"/>
      <c r="C108" s="13"/>
      <c r="D108" s="13"/>
      <c r="E108" s="13"/>
      <c r="F108" s="13"/>
    </row>
    <row r="109" spans="1:6" ht="21" customHeight="1">
      <c r="A109" s="66" t="s">
        <v>143</v>
      </c>
      <c r="B109" s="13">
        <v>663</v>
      </c>
      <c r="C109" s="13">
        <v>537</v>
      </c>
      <c r="D109" s="13">
        <v>929</v>
      </c>
      <c r="E109" s="13">
        <v>1193</v>
      </c>
      <c r="F109" s="13"/>
    </row>
    <row r="110" spans="1:6" ht="38.25" customHeight="1">
      <c r="A110" s="66" t="s">
        <v>144</v>
      </c>
      <c r="B110" s="13">
        <v>17</v>
      </c>
      <c r="C110" s="13">
        <v>17</v>
      </c>
      <c r="D110" s="13">
        <v>9</v>
      </c>
      <c r="E110" s="13">
        <v>56</v>
      </c>
      <c r="F110" s="13"/>
    </row>
    <row r="111" spans="1:6" ht="17.25" customHeight="1">
      <c r="A111" s="66" t="s">
        <v>145</v>
      </c>
      <c r="B111" s="13">
        <v>1855</v>
      </c>
      <c r="C111" s="13">
        <v>1848</v>
      </c>
      <c r="D111" s="13">
        <v>1952</v>
      </c>
      <c r="E111" s="13">
        <v>1620</v>
      </c>
      <c r="F111" s="13"/>
    </row>
    <row r="112" spans="1:6" s="64" customFormat="1" ht="17.25" customHeight="1">
      <c r="A112" s="67" t="s">
        <v>146</v>
      </c>
      <c r="B112" s="35">
        <v>363</v>
      </c>
      <c r="C112" s="35">
        <v>274</v>
      </c>
      <c r="D112" s="35">
        <v>246</v>
      </c>
      <c r="E112" s="35">
        <v>241</v>
      </c>
      <c r="F112" s="35"/>
    </row>
    <row r="113" spans="1:6" s="64" customFormat="1" ht="17.25" customHeight="1">
      <c r="A113" s="66" t="s">
        <v>147</v>
      </c>
      <c r="B113" s="13">
        <v>77</v>
      </c>
      <c r="C113" s="13">
        <v>92</v>
      </c>
      <c r="D113" s="13">
        <v>74</v>
      </c>
      <c r="E113" s="13">
        <v>111</v>
      </c>
      <c r="F113" s="13"/>
    </row>
    <row r="114" spans="1:6" s="64" customFormat="1" ht="17.25" customHeight="1">
      <c r="A114" s="67" t="s">
        <v>148</v>
      </c>
      <c r="B114" s="35">
        <v>1395</v>
      </c>
      <c r="C114" s="35">
        <v>845</v>
      </c>
      <c r="D114" s="35">
        <v>552</v>
      </c>
      <c r="E114" s="35">
        <v>412</v>
      </c>
      <c r="F114" s="35"/>
    </row>
    <row r="115" spans="1:6" s="64" customFormat="1" ht="17.25" customHeight="1">
      <c r="A115" s="67" t="s">
        <v>149</v>
      </c>
      <c r="B115" s="35">
        <v>2331</v>
      </c>
      <c r="C115" s="35">
        <v>2469</v>
      </c>
      <c r="D115" s="35">
        <v>2500</v>
      </c>
      <c r="E115" s="35">
        <v>2567</v>
      </c>
      <c r="F115" s="35"/>
    </row>
    <row r="116" spans="1:6" s="64" customFormat="1" ht="17.25" customHeight="1">
      <c r="A116" s="67" t="s">
        <v>150</v>
      </c>
      <c r="B116" s="35">
        <v>528</v>
      </c>
      <c r="C116" s="35">
        <v>546</v>
      </c>
      <c r="D116" s="35">
        <v>535</v>
      </c>
      <c r="E116" s="35">
        <v>758</v>
      </c>
      <c r="F116" s="35"/>
    </row>
    <row r="117" spans="1:6" s="64" customFormat="1" ht="17.25" customHeight="1">
      <c r="A117" s="163" t="s">
        <v>151</v>
      </c>
      <c r="B117" s="62">
        <v>181</v>
      </c>
      <c r="C117" s="62">
        <v>158</v>
      </c>
      <c r="D117" s="62">
        <v>168</v>
      </c>
      <c r="E117" s="62">
        <v>175</v>
      </c>
      <c r="F117" s="13"/>
    </row>
    <row r="118" spans="1:6" ht="12" customHeight="1">
      <c r="A118" s="66"/>
      <c r="B118" s="13"/>
      <c r="C118" s="13"/>
      <c r="D118" s="13"/>
      <c r="E118" s="13"/>
      <c r="F118" s="13"/>
    </row>
    <row r="119" spans="1:6" ht="32.25" customHeight="1">
      <c r="A119" s="1468" t="s">
        <v>737</v>
      </c>
      <c r="B119" s="1468"/>
      <c r="C119" s="1468"/>
      <c r="D119" s="1468"/>
      <c r="E119" s="1468"/>
      <c r="F119" s="240"/>
    </row>
    <row r="120" spans="1:6" ht="15.75" customHeight="1">
      <c r="A120" s="56"/>
      <c r="B120" s="54"/>
      <c r="C120" s="269"/>
      <c r="D120" s="269"/>
      <c r="E120" s="269" t="s">
        <v>17</v>
      </c>
      <c r="F120" s="54"/>
    </row>
    <row r="121" spans="1:6" ht="25.5" customHeight="1">
      <c r="A121" s="57" t="s">
        <v>40</v>
      </c>
      <c r="B121" s="44">
        <v>2014</v>
      </c>
      <c r="C121" s="44">
        <v>2015</v>
      </c>
      <c r="D121" s="44">
        <v>2016</v>
      </c>
      <c r="E121" s="44">
        <v>2017</v>
      </c>
      <c r="F121" s="91"/>
    </row>
    <row r="122" spans="1:9" ht="17.25" customHeight="1">
      <c r="A122" s="56" t="s">
        <v>152</v>
      </c>
      <c r="B122" s="30">
        <v>10490</v>
      </c>
      <c r="C122" s="30">
        <v>10349</v>
      </c>
      <c r="D122" s="30">
        <v>11047</v>
      </c>
      <c r="E122" s="30">
        <v>11371</v>
      </c>
      <c r="F122" s="30"/>
      <c r="G122" s="63"/>
      <c r="H122" s="63"/>
      <c r="I122" s="63"/>
    </row>
    <row r="123" spans="1:6" ht="17.25" customHeight="1">
      <c r="A123" s="66" t="s">
        <v>191</v>
      </c>
      <c r="B123" s="13">
        <v>87</v>
      </c>
      <c r="C123" s="13">
        <v>79</v>
      </c>
      <c r="D123" s="13">
        <v>90</v>
      </c>
      <c r="E123" s="13">
        <v>64</v>
      </c>
      <c r="F123" s="13"/>
    </row>
    <row r="124" spans="1:6" ht="17.25" customHeight="1">
      <c r="A124" s="66" t="s">
        <v>202</v>
      </c>
      <c r="B124" s="13">
        <v>40</v>
      </c>
      <c r="C124" s="13">
        <v>40</v>
      </c>
      <c r="D124" s="13">
        <v>43</v>
      </c>
      <c r="E124" s="13">
        <v>57</v>
      </c>
      <c r="F124" s="13"/>
    </row>
    <row r="125" spans="1:6" ht="17.25" customHeight="1">
      <c r="A125" s="66" t="s">
        <v>203</v>
      </c>
      <c r="B125" s="13">
        <v>24</v>
      </c>
      <c r="C125" s="13">
        <v>38</v>
      </c>
      <c r="D125" s="13">
        <v>24</v>
      </c>
      <c r="E125" s="13">
        <v>39</v>
      </c>
      <c r="F125" s="13"/>
    </row>
    <row r="126" spans="1:6" ht="17.25" customHeight="1">
      <c r="A126" s="66" t="s">
        <v>204</v>
      </c>
      <c r="B126" s="13">
        <v>23</v>
      </c>
      <c r="C126" s="13">
        <v>20</v>
      </c>
      <c r="D126" s="13">
        <v>42</v>
      </c>
      <c r="E126" s="13">
        <v>24</v>
      </c>
      <c r="F126" s="13"/>
    </row>
    <row r="127" spans="1:6" ht="17.25" customHeight="1">
      <c r="A127" s="66" t="s">
        <v>205</v>
      </c>
      <c r="B127" s="13">
        <v>48</v>
      </c>
      <c r="C127" s="13">
        <v>67</v>
      </c>
      <c r="D127" s="13">
        <v>51</v>
      </c>
      <c r="E127" s="13">
        <v>39</v>
      </c>
      <c r="F127" s="13"/>
    </row>
    <row r="128" spans="1:6" ht="17.25" customHeight="1">
      <c r="A128" s="66" t="s">
        <v>379</v>
      </c>
      <c r="B128" s="13">
        <v>1</v>
      </c>
      <c r="C128" s="1222">
        <v>0</v>
      </c>
      <c r="D128" s="1222">
        <v>0</v>
      </c>
      <c r="E128" s="1222">
        <v>0</v>
      </c>
      <c r="F128" s="13"/>
    </row>
    <row r="129" spans="1:6" ht="17.25" customHeight="1">
      <c r="A129" s="66" t="s">
        <v>206</v>
      </c>
      <c r="B129" s="1222">
        <v>0</v>
      </c>
      <c r="C129" s="225">
        <v>1</v>
      </c>
      <c r="D129" s="1222">
        <v>0</v>
      </c>
      <c r="E129" s="1222">
        <v>0</v>
      </c>
      <c r="F129" s="13"/>
    </row>
    <row r="130" spans="1:6" ht="17.25" customHeight="1">
      <c r="A130" s="66" t="s">
        <v>207</v>
      </c>
      <c r="B130" s="13">
        <v>215</v>
      </c>
      <c r="C130" s="13">
        <v>209</v>
      </c>
      <c r="D130" s="13">
        <v>209</v>
      </c>
      <c r="E130" s="13">
        <v>179</v>
      </c>
      <c r="F130" s="13"/>
    </row>
    <row r="131" spans="1:6" ht="17.25" customHeight="1">
      <c r="A131" s="66" t="s">
        <v>208</v>
      </c>
      <c r="B131" s="13">
        <v>159</v>
      </c>
      <c r="C131" s="13">
        <v>182</v>
      </c>
      <c r="D131" s="13">
        <v>168</v>
      </c>
      <c r="E131" s="13">
        <v>165</v>
      </c>
      <c r="F131" s="13"/>
    </row>
    <row r="132" spans="1:6" ht="17.25" customHeight="1">
      <c r="A132" s="66" t="s">
        <v>209</v>
      </c>
      <c r="B132" s="13">
        <v>163</v>
      </c>
      <c r="C132" s="13">
        <v>123</v>
      </c>
      <c r="D132" s="13">
        <v>131</v>
      </c>
      <c r="E132" s="13">
        <v>183</v>
      </c>
      <c r="F132" s="13"/>
    </row>
    <row r="133" spans="1:6" ht="17.25" customHeight="1">
      <c r="A133" s="66" t="s">
        <v>210</v>
      </c>
      <c r="B133" s="13">
        <v>820</v>
      </c>
      <c r="C133" s="13">
        <v>739</v>
      </c>
      <c r="D133" s="13">
        <v>782</v>
      </c>
      <c r="E133" s="13">
        <v>954</v>
      </c>
      <c r="F133" s="13"/>
    </row>
    <row r="134" spans="1:6" ht="17.25" customHeight="1">
      <c r="A134" s="66" t="s">
        <v>211</v>
      </c>
      <c r="B134" s="13">
        <v>568</v>
      </c>
      <c r="C134" s="13">
        <v>513</v>
      </c>
      <c r="D134" s="13">
        <v>496</v>
      </c>
      <c r="E134" s="13">
        <v>591</v>
      </c>
      <c r="F134" s="13"/>
    </row>
    <row r="135" spans="1:6" ht="17.25" customHeight="1">
      <c r="A135" s="66" t="s">
        <v>212</v>
      </c>
      <c r="B135" s="13">
        <v>338</v>
      </c>
      <c r="C135" s="13">
        <v>191</v>
      </c>
      <c r="D135" s="13">
        <v>102</v>
      </c>
      <c r="E135" s="1222">
        <v>0</v>
      </c>
      <c r="F135" s="13"/>
    </row>
    <row r="136" spans="1:6" ht="17.25" customHeight="1">
      <c r="A136" s="66" t="s">
        <v>213</v>
      </c>
      <c r="B136" s="13">
        <v>239</v>
      </c>
      <c r="C136" s="13">
        <v>278</v>
      </c>
      <c r="D136" s="13">
        <v>242</v>
      </c>
      <c r="E136" s="13">
        <v>240</v>
      </c>
      <c r="F136" s="13"/>
    </row>
    <row r="137" spans="1:6" ht="17.25" customHeight="1">
      <c r="A137" s="66" t="s">
        <v>214</v>
      </c>
      <c r="B137" s="13">
        <v>513</v>
      </c>
      <c r="C137" s="13">
        <v>525</v>
      </c>
      <c r="D137" s="13">
        <v>564</v>
      </c>
      <c r="E137" s="13">
        <v>628</v>
      </c>
      <c r="F137" s="13"/>
    </row>
    <row r="138" spans="1:6" ht="17.25" customHeight="1">
      <c r="A138" s="162" t="s">
        <v>153</v>
      </c>
      <c r="B138" s="59">
        <v>234</v>
      </c>
      <c r="C138" s="59">
        <v>207</v>
      </c>
      <c r="D138" s="59">
        <v>211</v>
      </c>
      <c r="E138" s="59">
        <v>224</v>
      </c>
      <c r="F138" s="59"/>
    </row>
    <row r="139" spans="1:6" ht="17.25" customHeight="1">
      <c r="A139" s="162" t="s">
        <v>154</v>
      </c>
      <c r="B139" s="59">
        <v>1216</v>
      </c>
      <c r="C139" s="59">
        <v>1115</v>
      </c>
      <c r="D139" s="59">
        <v>1191</v>
      </c>
      <c r="E139" s="59">
        <v>1193</v>
      </c>
      <c r="F139" s="59"/>
    </row>
    <row r="140" spans="1:6" ht="17.25" customHeight="1">
      <c r="A140" s="162" t="s">
        <v>190</v>
      </c>
      <c r="B140" s="59">
        <v>67</v>
      </c>
      <c r="C140" s="59">
        <v>31</v>
      </c>
      <c r="D140" s="59">
        <v>28</v>
      </c>
      <c r="E140" s="59">
        <v>13</v>
      </c>
      <c r="F140" s="59"/>
    </row>
    <row r="141" spans="1:6" ht="17.25" customHeight="1">
      <c r="A141" s="162" t="s">
        <v>89</v>
      </c>
      <c r="B141" s="59"/>
      <c r="C141" s="59"/>
      <c r="D141" s="59"/>
      <c r="E141" s="59"/>
      <c r="F141" s="13"/>
    </row>
    <row r="142" spans="1:6" ht="17.25" customHeight="1">
      <c r="A142" s="415" t="s">
        <v>155</v>
      </c>
      <c r="B142" s="13">
        <v>30</v>
      </c>
      <c r="C142" s="13">
        <v>49</v>
      </c>
      <c r="D142" s="13">
        <v>52</v>
      </c>
      <c r="E142" s="13">
        <v>22</v>
      </c>
      <c r="F142" s="13"/>
    </row>
    <row r="143" spans="1:6" ht="17.25" customHeight="1">
      <c r="A143" s="415" t="s">
        <v>156</v>
      </c>
      <c r="B143" s="225">
        <v>1</v>
      </c>
      <c r="C143" s="225">
        <v>1</v>
      </c>
      <c r="D143" s="225">
        <v>3</v>
      </c>
      <c r="E143" s="1222">
        <v>0</v>
      </c>
      <c r="F143" s="225"/>
    </row>
    <row r="144" spans="1:6" ht="28.5" customHeight="1">
      <c r="A144" s="415" t="s">
        <v>361</v>
      </c>
      <c r="B144" s="13">
        <v>2</v>
      </c>
      <c r="C144" s="1222">
        <v>0</v>
      </c>
      <c r="D144" s="13">
        <v>3</v>
      </c>
      <c r="E144" s="1222">
        <v>0</v>
      </c>
      <c r="F144" s="13"/>
    </row>
    <row r="145" spans="1:6" ht="17.25" customHeight="1">
      <c r="A145" s="415" t="s">
        <v>157</v>
      </c>
      <c r="B145" s="225">
        <v>1</v>
      </c>
      <c r="C145" s="1222">
        <v>0</v>
      </c>
      <c r="D145" s="13">
        <v>1</v>
      </c>
      <c r="E145" s="1222">
        <v>0</v>
      </c>
      <c r="F145" s="225"/>
    </row>
    <row r="146" spans="1:6" ht="17.25" customHeight="1">
      <c r="A146" s="415" t="s">
        <v>158</v>
      </c>
      <c r="B146" s="13">
        <v>8</v>
      </c>
      <c r="C146" s="13">
        <v>8</v>
      </c>
      <c r="D146" s="13">
        <v>11</v>
      </c>
      <c r="E146" s="13">
        <v>12</v>
      </c>
      <c r="F146" s="13"/>
    </row>
    <row r="147" spans="1:6" ht="17.25" customHeight="1">
      <c r="A147" s="415" t="s">
        <v>159</v>
      </c>
      <c r="B147" s="13">
        <v>12</v>
      </c>
      <c r="C147" s="13">
        <v>20</v>
      </c>
      <c r="D147" s="13">
        <v>21</v>
      </c>
      <c r="E147" s="13">
        <v>12</v>
      </c>
      <c r="F147" s="13"/>
    </row>
    <row r="148" spans="1:6" ht="17.25" customHeight="1">
      <c r="A148" s="415" t="s">
        <v>160</v>
      </c>
      <c r="B148" s="13">
        <v>5</v>
      </c>
      <c r="C148" s="13">
        <v>5</v>
      </c>
      <c r="D148" s="13">
        <v>4</v>
      </c>
      <c r="E148" s="13">
        <v>1</v>
      </c>
      <c r="F148" s="13"/>
    </row>
    <row r="149" spans="1:6" ht="17.25" customHeight="1">
      <c r="A149" s="162" t="s">
        <v>161</v>
      </c>
      <c r="B149" s="13"/>
      <c r="C149" s="13"/>
      <c r="D149" s="13"/>
      <c r="E149" s="13"/>
      <c r="F149" s="13"/>
    </row>
    <row r="150" spans="1:6" ht="17.25" customHeight="1">
      <c r="A150" s="415" t="s">
        <v>162</v>
      </c>
      <c r="B150" s="225">
        <v>2</v>
      </c>
      <c r="C150" s="225">
        <v>9</v>
      </c>
      <c r="D150" s="225">
        <v>10</v>
      </c>
      <c r="E150" s="225">
        <v>11</v>
      </c>
      <c r="F150" s="225"/>
    </row>
    <row r="151" spans="1:6" ht="17.25" customHeight="1">
      <c r="A151" s="415" t="s">
        <v>163</v>
      </c>
      <c r="B151" s="13">
        <v>10</v>
      </c>
      <c r="C151" s="13">
        <v>23</v>
      </c>
      <c r="D151" s="13">
        <v>21</v>
      </c>
      <c r="E151" s="13">
        <v>10</v>
      </c>
      <c r="F151" s="13"/>
    </row>
    <row r="152" spans="1:6" ht="17.25" customHeight="1">
      <c r="A152" s="415" t="s">
        <v>164</v>
      </c>
      <c r="B152" s="13">
        <v>7</v>
      </c>
      <c r="C152" s="13">
        <v>5</v>
      </c>
      <c r="D152" s="13">
        <v>13</v>
      </c>
      <c r="E152" s="13">
        <v>3</v>
      </c>
      <c r="F152" s="13"/>
    </row>
    <row r="153" spans="1:6" ht="17.25" customHeight="1">
      <c r="A153" s="162" t="s">
        <v>165</v>
      </c>
      <c r="B153" s="13"/>
      <c r="C153" s="13"/>
      <c r="D153" s="13"/>
      <c r="E153" s="13"/>
      <c r="F153" s="13"/>
    </row>
    <row r="154" spans="1:6" ht="21.75" customHeight="1">
      <c r="A154" s="415" t="s">
        <v>166</v>
      </c>
      <c r="B154" s="13">
        <v>15</v>
      </c>
      <c r="C154" s="13">
        <v>12</v>
      </c>
      <c r="D154" s="13">
        <v>4</v>
      </c>
      <c r="E154" s="13">
        <v>11</v>
      </c>
      <c r="F154" s="240"/>
    </row>
    <row r="155" spans="1:6" ht="24.75" customHeight="1">
      <c r="A155" s="415" t="s">
        <v>167</v>
      </c>
      <c r="B155" s="13">
        <v>155</v>
      </c>
      <c r="C155" s="13">
        <v>69</v>
      </c>
      <c r="D155" s="13">
        <v>45</v>
      </c>
      <c r="E155" s="13">
        <v>42</v>
      </c>
      <c r="F155" s="54"/>
    </row>
    <row r="156" spans="1:6" ht="24.75" customHeight="1">
      <c r="A156" s="415" t="s">
        <v>168</v>
      </c>
      <c r="B156" s="13">
        <v>179</v>
      </c>
      <c r="C156" s="13">
        <v>116</v>
      </c>
      <c r="D156" s="13">
        <v>99</v>
      </c>
      <c r="E156" s="13">
        <v>96</v>
      </c>
      <c r="F156" s="91"/>
    </row>
    <row r="157" spans="1:6" ht="21.75" customHeight="1">
      <c r="A157" s="416" t="s">
        <v>169</v>
      </c>
      <c r="B157" s="62">
        <v>98</v>
      </c>
      <c r="C157" s="62">
        <v>17</v>
      </c>
      <c r="D157" s="62">
        <v>40</v>
      </c>
      <c r="E157" s="62">
        <v>36</v>
      </c>
      <c r="F157" s="13"/>
    </row>
    <row r="158" spans="1:6" ht="24" customHeight="1">
      <c r="A158" s="60"/>
      <c r="B158" s="13"/>
      <c r="C158" s="13"/>
      <c r="D158" s="13"/>
      <c r="E158" s="13"/>
      <c r="F158" s="13"/>
    </row>
    <row r="159" spans="1:6" ht="28.5" customHeight="1">
      <c r="A159" s="1468" t="s">
        <v>738</v>
      </c>
      <c r="B159" s="1468"/>
      <c r="C159" s="1468"/>
      <c r="D159" s="1468"/>
      <c r="E159" s="1468"/>
      <c r="F159" s="13"/>
    </row>
    <row r="160" spans="1:6" ht="19.5" customHeight="1">
      <c r="A160" s="56"/>
      <c r="B160" s="54"/>
      <c r="C160" s="269"/>
      <c r="D160" s="269"/>
      <c r="E160" s="269" t="s">
        <v>17</v>
      </c>
      <c r="F160" s="13"/>
    </row>
    <row r="161" spans="1:6" ht="18" customHeight="1">
      <c r="A161" s="57" t="s">
        <v>40</v>
      </c>
      <c r="B161" s="44">
        <v>2014</v>
      </c>
      <c r="C161" s="44">
        <v>2015</v>
      </c>
      <c r="D161" s="44">
        <v>2016</v>
      </c>
      <c r="E161" s="44">
        <v>2017</v>
      </c>
      <c r="F161" s="13"/>
    </row>
    <row r="162" spans="1:6" ht="17.25" customHeight="1">
      <c r="A162" s="415" t="s">
        <v>170</v>
      </c>
      <c r="B162" s="13">
        <v>87</v>
      </c>
      <c r="C162" s="13">
        <v>70</v>
      </c>
      <c r="D162" s="13">
        <v>43</v>
      </c>
      <c r="E162" s="13">
        <v>67</v>
      </c>
      <c r="F162" s="13"/>
    </row>
    <row r="163" spans="1:6" ht="27.75" customHeight="1">
      <c r="A163" s="415" t="s">
        <v>360</v>
      </c>
      <c r="B163" s="1222">
        <v>0</v>
      </c>
      <c r="C163" s="225">
        <v>2</v>
      </c>
      <c r="D163" s="1222">
        <v>0</v>
      </c>
      <c r="E163" s="1222">
        <v>0</v>
      </c>
      <c r="F163" s="13"/>
    </row>
    <row r="164" spans="1:6" ht="18.75" customHeight="1">
      <c r="A164" s="162" t="s">
        <v>171</v>
      </c>
      <c r="B164" s="30"/>
      <c r="C164" s="30"/>
      <c r="D164" s="30"/>
      <c r="E164" s="30"/>
      <c r="F164" s="30"/>
    </row>
    <row r="165" spans="1:6" ht="17.25" customHeight="1">
      <c r="A165" s="415" t="s">
        <v>172</v>
      </c>
      <c r="B165" s="225">
        <v>1</v>
      </c>
      <c r="C165" s="225">
        <v>1</v>
      </c>
      <c r="D165" s="225">
        <v>1</v>
      </c>
      <c r="E165" s="1222">
        <v>0</v>
      </c>
      <c r="F165" s="13"/>
    </row>
    <row r="166" spans="1:6" ht="17.25" customHeight="1">
      <c r="A166" s="415" t="s">
        <v>173</v>
      </c>
      <c r="B166" s="13">
        <v>61</v>
      </c>
      <c r="C166" s="13">
        <v>47</v>
      </c>
      <c r="D166" s="13">
        <v>59</v>
      </c>
      <c r="E166" s="13">
        <v>60</v>
      </c>
      <c r="F166" s="13"/>
    </row>
    <row r="167" spans="1:6" ht="15.75" customHeight="1">
      <c r="A167" s="162" t="s">
        <v>174</v>
      </c>
      <c r="B167" s="13"/>
      <c r="C167" s="13"/>
      <c r="D167" s="13"/>
      <c r="E167" s="13"/>
      <c r="F167" s="13"/>
    </row>
    <row r="168" spans="1:6" ht="15.75" customHeight="1">
      <c r="A168" s="415" t="s">
        <v>175</v>
      </c>
      <c r="B168" s="225">
        <v>12</v>
      </c>
      <c r="C168" s="225">
        <v>1</v>
      </c>
      <c r="D168" s="225">
        <v>4</v>
      </c>
      <c r="E168" s="225">
        <v>2</v>
      </c>
      <c r="F168" s="225"/>
    </row>
    <row r="169" spans="1:6" ht="15.75" customHeight="1">
      <c r="A169" s="415" t="s">
        <v>176</v>
      </c>
      <c r="B169" s="13">
        <v>2</v>
      </c>
      <c r="C169" s="13">
        <v>1</v>
      </c>
      <c r="D169" s="13">
        <v>1</v>
      </c>
      <c r="E169" s="13">
        <v>2</v>
      </c>
      <c r="F169" s="13"/>
    </row>
    <row r="170" spans="1:6" ht="15.75" customHeight="1">
      <c r="A170" s="415" t="s">
        <v>177</v>
      </c>
      <c r="B170" s="13">
        <v>1461</v>
      </c>
      <c r="C170" s="13">
        <v>2303</v>
      </c>
      <c r="D170" s="13">
        <v>2719</v>
      </c>
      <c r="E170" s="13">
        <v>3030</v>
      </c>
      <c r="F170" s="13"/>
    </row>
    <row r="171" spans="1:6" ht="15.75" customHeight="1">
      <c r="A171" s="162" t="s">
        <v>178</v>
      </c>
      <c r="B171" s="30"/>
      <c r="C171" s="30"/>
      <c r="D171" s="30"/>
      <c r="E171" s="30"/>
      <c r="F171" s="30"/>
    </row>
    <row r="172" spans="1:6" ht="15.75" customHeight="1">
      <c r="A172" s="415" t="s">
        <v>179</v>
      </c>
      <c r="B172" s="225">
        <v>1</v>
      </c>
      <c r="C172" s="1222">
        <v>0</v>
      </c>
      <c r="D172" s="1222">
        <v>0</v>
      </c>
      <c r="E172" s="1222">
        <v>0</v>
      </c>
      <c r="F172" s="225"/>
    </row>
    <row r="173" spans="1:6" ht="15.75" customHeight="1">
      <c r="A173" s="162" t="s">
        <v>180</v>
      </c>
      <c r="B173" s="13"/>
      <c r="C173" s="13"/>
      <c r="D173" s="13"/>
      <c r="E173" s="13"/>
      <c r="F173" s="13"/>
    </row>
    <row r="174" spans="1:6" ht="15.75" customHeight="1">
      <c r="A174" s="415" t="s">
        <v>181</v>
      </c>
      <c r="B174" s="13">
        <v>3</v>
      </c>
      <c r="C174" s="1222">
        <v>0</v>
      </c>
      <c r="D174" s="13">
        <v>3</v>
      </c>
      <c r="E174" s="13">
        <v>3</v>
      </c>
      <c r="F174" s="13"/>
    </row>
    <row r="175" spans="1:6" ht="15.75" customHeight="1">
      <c r="A175" s="415" t="s">
        <v>182</v>
      </c>
      <c r="B175" s="13">
        <v>8</v>
      </c>
      <c r="C175" s="13">
        <v>7</v>
      </c>
      <c r="D175" s="13">
        <v>13</v>
      </c>
      <c r="E175" s="13">
        <v>9</v>
      </c>
      <c r="F175" s="13"/>
    </row>
    <row r="176" spans="1:6" ht="15.75" customHeight="1">
      <c r="A176" s="415" t="s">
        <v>183</v>
      </c>
      <c r="B176" s="13">
        <v>29</v>
      </c>
      <c r="C176" s="13">
        <v>27</v>
      </c>
      <c r="D176" s="13">
        <v>33</v>
      </c>
      <c r="E176" s="13">
        <v>34</v>
      </c>
      <c r="F176" s="13"/>
    </row>
    <row r="177" spans="1:6" ht="15.75" customHeight="1">
      <c r="A177" s="415" t="s">
        <v>184</v>
      </c>
      <c r="B177" s="225">
        <v>1</v>
      </c>
      <c r="C177" s="225">
        <v>3</v>
      </c>
      <c r="D177" s="225">
        <v>2</v>
      </c>
      <c r="E177" s="1222">
        <v>0</v>
      </c>
      <c r="F177" s="13"/>
    </row>
    <row r="178" spans="1:6" ht="15.75" customHeight="1">
      <c r="A178" s="162" t="s">
        <v>185</v>
      </c>
      <c r="B178" s="59"/>
      <c r="C178" s="59"/>
      <c r="D178" s="59"/>
      <c r="E178" s="59"/>
      <c r="F178" s="59"/>
    </row>
    <row r="179" spans="1:6" ht="15.75" customHeight="1">
      <c r="A179" s="415" t="s">
        <v>186</v>
      </c>
      <c r="B179" s="13">
        <v>16</v>
      </c>
      <c r="C179" s="13">
        <v>13</v>
      </c>
      <c r="D179" s="13">
        <v>5</v>
      </c>
      <c r="E179" s="13">
        <v>8</v>
      </c>
      <c r="F179" s="13"/>
    </row>
    <row r="180" spans="1:6" ht="15.75" customHeight="1">
      <c r="A180" s="415" t="s">
        <v>187</v>
      </c>
      <c r="B180" s="13">
        <v>2</v>
      </c>
      <c r="C180" s="13">
        <v>10</v>
      </c>
      <c r="D180" s="13">
        <v>7</v>
      </c>
      <c r="E180" s="13">
        <v>6</v>
      </c>
      <c r="F180" s="13"/>
    </row>
    <row r="181" spans="1:6" ht="15.75" customHeight="1">
      <c r="A181" s="415" t="s">
        <v>188</v>
      </c>
      <c r="B181" s="13">
        <v>7</v>
      </c>
      <c r="C181" s="13">
        <v>6</v>
      </c>
      <c r="D181" s="13">
        <v>7</v>
      </c>
      <c r="E181" s="13">
        <v>6</v>
      </c>
      <c r="F181" s="13"/>
    </row>
    <row r="182" spans="1:6" ht="15.75" customHeight="1">
      <c r="A182" s="162" t="s">
        <v>87</v>
      </c>
      <c r="B182" s="13"/>
      <c r="C182" s="13"/>
      <c r="D182" s="13"/>
      <c r="E182" s="13"/>
      <c r="F182" s="13"/>
    </row>
    <row r="183" spans="1:6" ht="15.75" customHeight="1">
      <c r="A183" s="415" t="s">
        <v>189</v>
      </c>
      <c r="B183" s="13">
        <v>1</v>
      </c>
      <c r="C183" s="13">
        <v>3</v>
      </c>
      <c r="D183" s="1222">
        <v>0</v>
      </c>
      <c r="E183" s="1222">
        <v>0</v>
      </c>
      <c r="F183" s="13"/>
    </row>
    <row r="184" spans="1:6" ht="18" customHeight="1">
      <c r="A184" s="162" t="s">
        <v>192</v>
      </c>
      <c r="B184" s="59">
        <v>4</v>
      </c>
      <c r="C184" s="59">
        <v>2</v>
      </c>
      <c r="D184" s="59">
        <v>13</v>
      </c>
      <c r="E184" s="59">
        <v>4</v>
      </c>
      <c r="F184" s="59"/>
    </row>
    <row r="185" spans="1:6" ht="18" customHeight="1">
      <c r="A185" s="162" t="s">
        <v>193</v>
      </c>
      <c r="B185" s="59">
        <v>1</v>
      </c>
      <c r="C185" s="1222">
        <v>0</v>
      </c>
      <c r="D185" s="59">
        <v>2</v>
      </c>
      <c r="E185" s="1222">
        <v>0</v>
      </c>
      <c r="F185" s="59"/>
    </row>
    <row r="186" spans="1:6" ht="18" customHeight="1">
      <c r="A186" s="162" t="s">
        <v>194</v>
      </c>
      <c r="B186" s="1222">
        <v>0</v>
      </c>
      <c r="C186" s="1222">
        <v>0</v>
      </c>
      <c r="D186" s="226">
        <v>1</v>
      </c>
      <c r="E186" s="226">
        <v>2</v>
      </c>
      <c r="F186" s="226"/>
    </row>
    <row r="187" spans="1:6" ht="18" customHeight="1">
      <c r="A187" s="162" t="s">
        <v>195</v>
      </c>
      <c r="B187" s="59">
        <v>4</v>
      </c>
      <c r="C187" s="59">
        <v>6</v>
      </c>
      <c r="D187" s="59">
        <v>2</v>
      </c>
      <c r="E187" s="59">
        <v>2</v>
      </c>
      <c r="F187" s="59"/>
    </row>
    <row r="188" spans="1:6" ht="18" customHeight="1">
      <c r="A188" s="162" t="s">
        <v>196</v>
      </c>
      <c r="B188" s="59">
        <v>2</v>
      </c>
      <c r="C188" s="59">
        <v>1</v>
      </c>
      <c r="D188" s="1222">
        <v>0</v>
      </c>
      <c r="E188" s="59">
        <v>1</v>
      </c>
      <c r="F188" s="59"/>
    </row>
    <row r="189" spans="1:6" ht="18" customHeight="1">
      <c r="A189" s="162" t="s">
        <v>301</v>
      </c>
      <c r="B189" s="59">
        <v>3507</v>
      </c>
      <c r="C189" s="59">
        <v>3154</v>
      </c>
      <c r="D189" s="59">
        <v>3431</v>
      </c>
      <c r="E189" s="59">
        <v>3286</v>
      </c>
      <c r="F189" s="59"/>
    </row>
    <row r="190" spans="1:8" ht="20.25" customHeight="1">
      <c r="A190" s="8" t="s">
        <v>0</v>
      </c>
      <c r="B190" s="69">
        <v>282012</v>
      </c>
      <c r="C190" s="69">
        <v>265066</v>
      </c>
      <c r="D190" s="69">
        <v>292553</v>
      </c>
      <c r="E190" s="69">
        <v>302015</v>
      </c>
      <c r="F190" s="30"/>
      <c r="H190" s="63"/>
    </row>
    <row r="191" spans="1:6" s="64" customFormat="1" ht="6.75" customHeight="1">
      <c r="A191" s="321"/>
      <c r="B191" s="321"/>
      <c r="C191" s="321"/>
      <c r="D191" s="321"/>
      <c r="E191" s="321"/>
      <c r="F191" s="159"/>
    </row>
    <row r="192" spans="1:6" s="64" customFormat="1" ht="20.25" customHeight="1">
      <c r="A192" s="1469" t="s">
        <v>358</v>
      </c>
      <c r="B192" s="1469"/>
      <c r="C192" s="1469"/>
      <c r="D192" s="1469"/>
      <c r="E192" s="1469"/>
      <c r="F192" s="11"/>
    </row>
    <row r="193" spans="1:5" ht="16.5" customHeight="1">
      <c r="A193" s="1221" t="s">
        <v>769</v>
      </c>
      <c r="D193" s="63"/>
      <c r="E193" s="63"/>
    </row>
    <row r="194" spans="2:5" ht="12">
      <c r="B194" s="63"/>
      <c r="C194" s="63"/>
      <c r="D194" s="63"/>
      <c r="E194" s="63"/>
    </row>
    <row r="195" spans="2:5" ht="12">
      <c r="B195" s="63"/>
      <c r="C195" s="63"/>
      <c r="D195" s="63"/>
      <c r="E195" s="63"/>
    </row>
  </sheetData>
  <sheetProtection/>
  <mergeCells count="6">
    <mergeCell ref="A1:E1"/>
    <mergeCell ref="A37:E37"/>
    <mergeCell ref="A79:E79"/>
    <mergeCell ref="A119:E119"/>
    <mergeCell ref="A159:E159"/>
    <mergeCell ref="A192:E192"/>
  </mergeCells>
  <hyperlinks>
    <hyperlink ref="A2" location="Contents!A7" display="Back to Contents"/>
  </hyperlinks>
  <printOptions/>
  <pageMargins left="0.748031496062992" right="0.748031496062992" top="0.748031496062992" bottom="0.748031496062992" header="0.511811023622047" footer="0.511811023622047"/>
  <pageSetup firstPageNumber="35" useFirstPageNumber="1" orientation="portrait" paperSize="9" r:id="rId1"/>
  <headerFooter>
    <oddHeader>&amp;C&amp;"Times New Roman,Regular"&amp;P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E1"/>
    </sheetView>
  </sheetViews>
  <sheetFormatPr defaultColWidth="9.140625" defaultRowHeight="15"/>
  <cols>
    <col min="1" max="1" width="50.7109375" style="68" customWidth="1"/>
    <col min="2" max="5" width="8.8515625" style="55" customWidth="1"/>
    <col min="6" max="16384" width="9.140625" style="55" customWidth="1"/>
  </cols>
  <sheetData>
    <row r="1" spans="1:5" ht="29.25" customHeight="1">
      <c r="A1" s="1468" t="s">
        <v>739</v>
      </c>
      <c r="B1" s="1468"/>
      <c r="C1" s="1468"/>
      <c r="D1" s="1468"/>
      <c r="E1" s="1468"/>
    </row>
    <row r="2" spans="1:12" ht="18.75" customHeight="1">
      <c r="A2" s="1381" t="s">
        <v>904</v>
      </c>
      <c r="B2" s="241"/>
      <c r="C2" s="241"/>
      <c r="D2" s="241"/>
      <c r="I2" s="63"/>
      <c r="L2" s="63"/>
    </row>
    <row r="3" spans="1:5" ht="22.5" customHeight="1">
      <c r="A3" s="56"/>
      <c r="B3" s="433"/>
      <c r="C3" s="1453" t="s">
        <v>380</v>
      </c>
      <c r="D3" s="1453"/>
      <c r="E3" s="1453"/>
    </row>
    <row r="4" spans="1:5" ht="28.5" customHeight="1">
      <c r="A4" s="57" t="s">
        <v>40</v>
      </c>
      <c r="B4" s="44">
        <v>2014</v>
      </c>
      <c r="C4" s="44">
        <v>2015</v>
      </c>
      <c r="D4" s="44">
        <v>2016</v>
      </c>
      <c r="E4" s="44">
        <v>2017</v>
      </c>
    </row>
    <row r="5" spans="1:5" ht="23.25" customHeight="1">
      <c r="A5" s="56" t="s">
        <v>66</v>
      </c>
      <c r="B5" s="446">
        <v>7.9306292002594905</v>
      </c>
      <c r="C5" s="446">
        <v>6.73211336878913</v>
      </c>
      <c r="D5" s="446">
        <v>6.3</v>
      </c>
      <c r="E5" s="446">
        <v>8.5</v>
      </c>
    </row>
    <row r="6" spans="1:5" ht="23.25" customHeight="1">
      <c r="A6" s="47" t="s">
        <v>318</v>
      </c>
      <c r="B6" s="447">
        <v>2.379188760077847</v>
      </c>
      <c r="C6" s="447">
        <v>2.2968386787633506</v>
      </c>
      <c r="D6" s="447">
        <v>2.6</v>
      </c>
      <c r="E6" s="447">
        <v>3.2</v>
      </c>
    </row>
    <row r="7" spans="1:5" s="80" customFormat="1" ht="23.25" customHeight="1">
      <c r="A7" s="439" t="s">
        <v>381</v>
      </c>
      <c r="B7" s="448">
        <v>1.5068195480493032</v>
      </c>
      <c r="C7" s="448">
        <v>1.5048253412587467</v>
      </c>
      <c r="D7" s="448">
        <v>1.5</v>
      </c>
      <c r="E7" s="448">
        <v>2.5</v>
      </c>
    </row>
    <row r="8" spans="1:5" ht="23.25" customHeight="1">
      <c r="A8" s="47" t="s">
        <v>69</v>
      </c>
      <c r="B8" s="447">
        <v>0.9516755040311388</v>
      </c>
      <c r="C8" s="447">
        <v>0.9504160050055243</v>
      </c>
      <c r="D8" s="447">
        <v>0.7</v>
      </c>
      <c r="E8" s="447">
        <v>1.1</v>
      </c>
    </row>
    <row r="9" spans="1:5" ht="23.25" customHeight="1">
      <c r="A9" s="47" t="s">
        <v>71</v>
      </c>
      <c r="B9" s="447">
        <v>4.599764936150504</v>
      </c>
      <c r="C9" s="447">
        <v>3.4848586850202556</v>
      </c>
      <c r="D9" s="447">
        <v>3</v>
      </c>
      <c r="E9" s="447">
        <v>4.1</v>
      </c>
    </row>
    <row r="10" spans="1:5" ht="23.25" customHeight="1">
      <c r="A10" s="56" t="s">
        <v>74</v>
      </c>
      <c r="B10" s="30">
        <v>984.5083089202132</v>
      </c>
      <c r="C10" s="30">
        <v>964.1178357443539</v>
      </c>
      <c r="D10" s="30">
        <v>929</v>
      </c>
      <c r="E10" s="30">
        <v>917</v>
      </c>
    </row>
    <row r="11" spans="1:5" s="80" customFormat="1" ht="23.25" customHeight="1">
      <c r="A11" s="439" t="s">
        <v>382</v>
      </c>
      <c r="B11" s="431">
        <v>961.2715653634527</v>
      </c>
      <c r="C11" s="431">
        <v>939.7238249492121</v>
      </c>
      <c r="D11" s="431">
        <v>905</v>
      </c>
      <c r="E11" s="431">
        <v>891</v>
      </c>
    </row>
    <row r="12" spans="1:5" ht="23.25" customHeight="1">
      <c r="A12" s="56" t="s">
        <v>82</v>
      </c>
      <c r="B12" s="30">
        <v>50.280189129645166</v>
      </c>
      <c r="C12" s="30">
        <v>54.3321149528158</v>
      </c>
      <c r="D12" s="30">
        <v>54</v>
      </c>
      <c r="E12" s="30">
        <v>46</v>
      </c>
    </row>
    <row r="13" spans="1:5" s="80" customFormat="1" ht="23.25" customHeight="1">
      <c r="A13" s="439" t="s">
        <v>217</v>
      </c>
      <c r="B13" s="448">
        <v>4.916990104160885</v>
      </c>
      <c r="C13" s="448">
        <v>3.1680533500184143</v>
      </c>
      <c r="D13" s="448">
        <v>4.1</v>
      </c>
      <c r="E13" s="448">
        <v>4.3</v>
      </c>
    </row>
    <row r="14" spans="1:5" s="80" customFormat="1" ht="23.25" customHeight="1">
      <c r="A14" s="65" t="s">
        <v>383</v>
      </c>
      <c r="B14" s="448">
        <v>4.36184606014272</v>
      </c>
      <c r="C14" s="448">
        <v>3.8808653537725575</v>
      </c>
      <c r="D14" s="448">
        <v>3.2</v>
      </c>
      <c r="E14" s="448">
        <v>4.2</v>
      </c>
    </row>
    <row r="15" spans="1:5" ht="23.25" customHeight="1">
      <c r="A15" s="56" t="s">
        <v>324</v>
      </c>
      <c r="B15" s="164">
        <v>1170.9574014183138</v>
      </c>
      <c r="C15" s="164">
        <v>1404.7940567319154</v>
      </c>
      <c r="D15" s="164">
        <v>1495</v>
      </c>
      <c r="E15" s="164">
        <v>1614</v>
      </c>
    </row>
    <row r="16" spans="1:5" ht="23.25" customHeight="1">
      <c r="A16" s="47" t="s">
        <v>45</v>
      </c>
      <c r="B16" s="13">
        <v>77.48224728653523</v>
      </c>
      <c r="C16" s="13">
        <v>77.934112410453</v>
      </c>
      <c r="D16" s="13">
        <v>75</v>
      </c>
      <c r="E16" s="13">
        <v>80</v>
      </c>
    </row>
    <row r="17" spans="1:5" ht="23.25" customHeight="1">
      <c r="A17" s="47" t="s">
        <v>108</v>
      </c>
      <c r="B17" s="13">
        <v>52.89729676573079</v>
      </c>
      <c r="C17" s="13">
        <v>52.51048427655522</v>
      </c>
      <c r="D17" s="13">
        <v>52</v>
      </c>
      <c r="E17" s="13">
        <v>52</v>
      </c>
    </row>
    <row r="18" spans="1:5" ht="23.25" customHeight="1">
      <c r="A18" s="47" t="s">
        <v>111</v>
      </c>
      <c r="B18" s="13">
        <v>855.1597466639807</v>
      </c>
      <c r="C18" s="13">
        <v>1090.3647617425877</v>
      </c>
      <c r="D18" s="13">
        <v>1179</v>
      </c>
      <c r="E18" s="13">
        <v>1286</v>
      </c>
    </row>
    <row r="19" spans="1:5" ht="23.25" customHeight="1">
      <c r="A19" s="47" t="s">
        <v>325</v>
      </c>
      <c r="B19" s="13">
        <v>185.41811070206688</v>
      </c>
      <c r="C19" s="13">
        <v>183.9846983023194</v>
      </c>
      <c r="D19" s="13">
        <v>188</v>
      </c>
      <c r="E19" s="13">
        <v>197</v>
      </c>
    </row>
    <row r="20" spans="1:5" ht="23.25" customHeight="1">
      <c r="A20" s="56" t="s">
        <v>140</v>
      </c>
      <c r="B20" s="30">
        <v>287.96114626142213</v>
      </c>
      <c r="C20" s="30">
        <v>274.67022544659653</v>
      </c>
      <c r="D20" s="30">
        <v>267</v>
      </c>
      <c r="E20" s="30">
        <v>294</v>
      </c>
    </row>
    <row r="21" spans="1:5" ht="23.25" customHeight="1">
      <c r="A21" s="56" t="s">
        <v>329</v>
      </c>
      <c r="B21" s="30">
        <v>17832.416288243476</v>
      </c>
      <c r="C21" s="30">
        <v>16381.92467161147</v>
      </c>
      <c r="D21" s="30">
        <v>18430</v>
      </c>
      <c r="E21" s="30">
        <v>18986</v>
      </c>
    </row>
    <row r="22" spans="1:5" ht="23.25" customHeight="1">
      <c r="A22" s="56" t="s">
        <v>152</v>
      </c>
      <c r="B22" s="30">
        <v>2031.2720570624633</v>
      </c>
      <c r="C22" s="30">
        <v>1907.0097140435844</v>
      </c>
      <c r="D22" s="30">
        <v>1974</v>
      </c>
      <c r="E22" s="30">
        <v>2016</v>
      </c>
    </row>
    <row r="23" spans="1:5" s="80" customFormat="1" ht="6.75" customHeight="1">
      <c r="A23" s="439"/>
      <c r="B23" s="431"/>
      <c r="C23" s="431"/>
      <c r="D23" s="431"/>
      <c r="E23" s="431"/>
    </row>
    <row r="24" spans="1:5" s="23" customFormat="1" ht="24.75" customHeight="1">
      <c r="A24" s="438" t="s">
        <v>384</v>
      </c>
      <c r="B24" s="449">
        <v>22365.326020235792</v>
      </c>
      <c r="C24" s="449">
        <v>20993.580731899525</v>
      </c>
      <c r="D24" s="449">
        <v>23154.669708019086</v>
      </c>
      <c r="E24" s="449">
        <v>23882</v>
      </c>
    </row>
    <row r="25" spans="1:5" s="23" customFormat="1" ht="24.75" customHeight="1">
      <c r="A25" s="433" t="s">
        <v>385</v>
      </c>
      <c r="B25" s="450">
        <v>3333.5606780370745</v>
      </c>
      <c r="C25" s="450">
        <v>3524.300949227985</v>
      </c>
      <c r="D25" s="450">
        <v>3625</v>
      </c>
      <c r="E25" s="450">
        <v>3779</v>
      </c>
    </row>
    <row r="26" s="64" customFormat="1" ht="30" customHeight="1">
      <c r="A26" s="70" t="s">
        <v>358</v>
      </c>
    </row>
    <row r="27" spans="2:5" ht="12">
      <c r="B27" s="446"/>
      <c r="C27" s="446"/>
      <c r="D27" s="30"/>
      <c r="E27" s="30"/>
    </row>
    <row r="28" spans="2:5" ht="12">
      <c r="B28" s="63"/>
      <c r="C28" s="63"/>
      <c r="D28" s="63"/>
      <c r="E28" s="63"/>
    </row>
    <row r="29" spans="2:5" ht="12">
      <c r="B29" s="63"/>
      <c r="C29" s="63"/>
      <c r="D29" s="63"/>
      <c r="E29" s="63"/>
    </row>
  </sheetData>
  <sheetProtection/>
  <mergeCells count="2">
    <mergeCell ref="A1:E1"/>
    <mergeCell ref="C3:E3"/>
  </mergeCells>
  <hyperlinks>
    <hyperlink ref="A2" location="Contents!A8" display="Back to Contents"/>
  </hyperlinks>
  <printOptions/>
  <pageMargins left="0.748031496062992" right="0.748031496062992" top="0.75" bottom="1" header="0.511811023622047" footer="0.511811023622047"/>
  <pageSetup firstPageNumber="40" useFirstPageNumber="1" orientation="portrait" paperSize="9" r:id="rId1"/>
  <headerFooter>
    <oddHeader>&amp;C&amp;"Times New Roman,Regular"&amp;P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Q5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21.140625" defaultRowHeight="15"/>
  <cols>
    <col min="1" max="1" width="15.28125" style="474" customWidth="1"/>
    <col min="2" max="2" width="5.57421875" style="475" customWidth="1"/>
    <col min="3" max="4" width="7.140625" style="475" customWidth="1"/>
    <col min="5" max="5" width="5.28125" style="475" customWidth="1"/>
    <col min="6" max="6" width="5.421875" style="475" customWidth="1"/>
    <col min="7" max="7" width="7.140625" style="475" customWidth="1"/>
    <col min="8" max="8" width="7.7109375" style="475" customWidth="1"/>
    <col min="9" max="9" width="5.421875" style="475" customWidth="1"/>
    <col min="10" max="10" width="5.28125" style="475" customWidth="1"/>
    <col min="11" max="11" width="8.421875" style="475" customWidth="1"/>
    <col min="12" max="12" width="6.28125" style="475" customWidth="1"/>
    <col min="13" max="13" width="4.8515625" style="475" customWidth="1"/>
    <col min="14" max="213" width="9.140625" style="475" customWidth="1"/>
    <col min="214" max="214" width="4.57421875" style="475" customWidth="1"/>
    <col min="215" max="215" width="17.00390625" style="475" customWidth="1"/>
    <col min="216" max="16384" width="21.140625" style="475" customWidth="1"/>
  </cols>
  <sheetData>
    <row r="1" spans="1:13" s="452" customFormat="1" ht="33" customHeight="1">
      <c r="A1" s="1470" t="s">
        <v>867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</row>
    <row r="2" spans="1:12" s="55" customFormat="1" ht="18.75" customHeight="1">
      <c r="A2" s="1443" t="s">
        <v>904</v>
      </c>
      <c r="B2" s="241"/>
      <c r="C2" s="241"/>
      <c r="D2" s="241"/>
      <c r="I2" s="63"/>
      <c r="L2" s="63"/>
    </row>
    <row r="3" spans="1:13" s="452" customFormat="1" ht="13.5" customHeight="1">
      <c r="A3" s="453"/>
      <c r="B3" s="75"/>
      <c r="C3" s="75"/>
      <c r="D3" s="75"/>
      <c r="E3" s="75"/>
      <c r="F3" s="75"/>
      <c r="G3" s="75"/>
      <c r="H3" s="75"/>
      <c r="I3" s="75"/>
      <c r="J3" s="1471" t="s">
        <v>233</v>
      </c>
      <c r="K3" s="1471"/>
      <c r="L3" s="1471"/>
      <c r="M3" s="118"/>
    </row>
    <row r="4" spans="1:13" s="75" customFormat="1" ht="34.5" customHeight="1">
      <c r="A4" s="455" t="s">
        <v>40</v>
      </c>
      <c r="B4" s="456" t="s">
        <v>2</v>
      </c>
      <c r="C4" s="456" t="s">
        <v>234</v>
      </c>
      <c r="D4" s="456" t="s">
        <v>4</v>
      </c>
      <c r="E4" s="456" t="s">
        <v>5</v>
      </c>
      <c r="F4" s="456" t="s">
        <v>6</v>
      </c>
      <c r="G4" s="456" t="s">
        <v>7</v>
      </c>
      <c r="H4" s="456" t="s">
        <v>355</v>
      </c>
      <c r="I4" s="456" t="s">
        <v>9</v>
      </c>
      <c r="J4" s="456" t="s">
        <v>10</v>
      </c>
      <c r="K4" s="456" t="s">
        <v>368</v>
      </c>
      <c r="L4" s="457" t="s">
        <v>236</v>
      </c>
      <c r="M4" s="456" t="s">
        <v>316</v>
      </c>
    </row>
    <row r="5" spans="1:13" s="75" customFormat="1" ht="3" customHeigh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121"/>
    </row>
    <row r="6" spans="1:15" s="452" customFormat="1" ht="15" customHeight="1">
      <c r="A6" s="454" t="s">
        <v>237</v>
      </c>
      <c r="B6" s="568">
        <v>17</v>
      </c>
      <c r="C6" s="568">
        <v>9</v>
      </c>
      <c r="D6" s="568">
        <v>10</v>
      </c>
      <c r="E6" s="568">
        <v>11</v>
      </c>
      <c r="F6" s="568">
        <v>13</v>
      </c>
      <c r="G6" s="568">
        <v>4</v>
      </c>
      <c r="H6" s="568">
        <v>19</v>
      </c>
      <c r="I6" s="568">
        <v>4</v>
      </c>
      <c r="J6" s="568">
        <v>12</v>
      </c>
      <c r="K6" s="1222">
        <v>0</v>
      </c>
      <c r="L6" s="458">
        <v>99</v>
      </c>
      <c r="M6" s="374">
        <v>7.8</v>
      </c>
      <c r="O6" s="1184"/>
    </row>
    <row r="7" spans="1:17" s="451" customFormat="1" ht="34.5" customHeight="1">
      <c r="A7" s="122" t="s">
        <v>318</v>
      </c>
      <c r="B7" s="567">
        <v>8</v>
      </c>
      <c r="C7" s="567">
        <v>3</v>
      </c>
      <c r="D7" s="567">
        <v>3</v>
      </c>
      <c r="E7" s="567">
        <v>4</v>
      </c>
      <c r="F7" s="567">
        <v>4</v>
      </c>
      <c r="G7" s="1222">
        <v>0</v>
      </c>
      <c r="H7" s="567">
        <v>5</v>
      </c>
      <c r="I7" s="567">
        <v>1</v>
      </c>
      <c r="J7" s="567">
        <v>5</v>
      </c>
      <c r="K7" s="1222">
        <v>0</v>
      </c>
      <c r="L7" s="202">
        <v>33</v>
      </c>
      <c r="M7" s="123"/>
      <c r="O7" s="1184"/>
      <c r="Q7" s="1346"/>
    </row>
    <row r="8" spans="1:15" s="459" customFormat="1" ht="18" customHeight="1">
      <c r="A8" s="76" t="s">
        <v>317</v>
      </c>
      <c r="B8" s="564">
        <v>7</v>
      </c>
      <c r="C8" s="564">
        <v>3</v>
      </c>
      <c r="D8" s="564">
        <v>3</v>
      </c>
      <c r="E8" s="564">
        <v>4</v>
      </c>
      <c r="F8" s="564">
        <v>4</v>
      </c>
      <c r="G8" s="1222">
        <v>0</v>
      </c>
      <c r="H8" s="564">
        <v>5</v>
      </c>
      <c r="I8" s="565">
        <v>1</v>
      </c>
      <c r="J8" s="565">
        <v>5</v>
      </c>
      <c r="K8" s="1222">
        <v>0</v>
      </c>
      <c r="L8" s="82">
        <v>32</v>
      </c>
      <c r="M8" s="124"/>
      <c r="O8" s="1184"/>
    </row>
    <row r="9" spans="1:15" s="459" customFormat="1" ht="26.25" customHeight="1">
      <c r="A9" s="76" t="s">
        <v>466</v>
      </c>
      <c r="B9" s="564">
        <v>1</v>
      </c>
      <c r="C9" s="1222">
        <v>0</v>
      </c>
      <c r="D9" s="1222">
        <v>0</v>
      </c>
      <c r="E9" s="1222">
        <v>0</v>
      </c>
      <c r="F9" s="1222">
        <v>0</v>
      </c>
      <c r="G9" s="1222">
        <v>0</v>
      </c>
      <c r="H9" s="1222">
        <v>0</v>
      </c>
      <c r="I9" s="1222">
        <v>0</v>
      </c>
      <c r="J9" s="1222">
        <v>0</v>
      </c>
      <c r="K9" s="1222">
        <v>0</v>
      </c>
      <c r="L9" s="82">
        <v>1</v>
      </c>
      <c r="M9" s="124"/>
      <c r="O9" s="1184"/>
    </row>
    <row r="10" spans="1:15" s="451" customFormat="1" ht="37.5" customHeight="1">
      <c r="A10" s="200" t="s">
        <v>69</v>
      </c>
      <c r="B10" s="567">
        <v>2</v>
      </c>
      <c r="C10" s="567">
        <v>1</v>
      </c>
      <c r="D10" s="567">
        <v>1</v>
      </c>
      <c r="E10" s="567">
        <v>1</v>
      </c>
      <c r="F10" s="567">
        <v>3</v>
      </c>
      <c r="G10" s="1222">
        <v>0</v>
      </c>
      <c r="H10" s="567">
        <v>4</v>
      </c>
      <c r="I10" s="1222">
        <v>0</v>
      </c>
      <c r="J10" s="567">
        <v>2</v>
      </c>
      <c r="K10" s="1222">
        <v>0</v>
      </c>
      <c r="L10" s="202">
        <v>14</v>
      </c>
      <c r="M10" s="123"/>
      <c r="O10" s="1184"/>
    </row>
    <row r="11" spans="1:15" s="459" customFormat="1" ht="24" customHeight="1">
      <c r="A11" s="76" t="s">
        <v>238</v>
      </c>
      <c r="B11" s="564">
        <v>2</v>
      </c>
      <c r="C11" s="564">
        <v>1</v>
      </c>
      <c r="D11" s="565">
        <v>1</v>
      </c>
      <c r="E11" s="565">
        <v>1</v>
      </c>
      <c r="F11" s="564">
        <v>3</v>
      </c>
      <c r="G11" s="1222">
        <v>0</v>
      </c>
      <c r="H11" s="564">
        <v>4</v>
      </c>
      <c r="I11" s="1222">
        <v>0</v>
      </c>
      <c r="J11" s="564">
        <v>2</v>
      </c>
      <c r="K11" s="1222">
        <v>0</v>
      </c>
      <c r="L11" s="82">
        <v>14</v>
      </c>
      <c r="M11" s="124"/>
      <c r="O11" s="1184"/>
    </row>
    <row r="12" spans="1:15" s="451" customFormat="1" ht="26.25" customHeight="1">
      <c r="A12" s="200" t="s">
        <v>71</v>
      </c>
      <c r="B12" s="567">
        <v>7</v>
      </c>
      <c r="C12" s="567">
        <v>5</v>
      </c>
      <c r="D12" s="567">
        <v>6</v>
      </c>
      <c r="E12" s="567">
        <v>6</v>
      </c>
      <c r="F12" s="567">
        <v>6</v>
      </c>
      <c r="G12" s="567">
        <v>4</v>
      </c>
      <c r="H12" s="567">
        <v>10</v>
      </c>
      <c r="I12" s="567">
        <v>3</v>
      </c>
      <c r="J12" s="567">
        <v>5</v>
      </c>
      <c r="K12" s="1222">
        <v>0</v>
      </c>
      <c r="L12" s="202">
        <v>52</v>
      </c>
      <c r="M12" s="123"/>
      <c r="O12" s="1184"/>
    </row>
    <row r="13" spans="1:15" s="451" customFormat="1" ht="51" customHeight="1">
      <c r="A13" s="201" t="s">
        <v>72</v>
      </c>
      <c r="B13" s="1222">
        <v>0</v>
      </c>
      <c r="C13" s="1222">
        <v>0</v>
      </c>
      <c r="D13" s="1222">
        <v>0</v>
      </c>
      <c r="E13" s="1222">
        <v>0</v>
      </c>
      <c r="F13" s="1222">
        <v>0</v>
      </c>
      <c r="G13" s="566">
        <v>1</v>
      </c>
      <c r="H13" s="566">
        <v>1</v>
      </c>
      <c r="I13" s="1222">
        <v>0</v>
      </c>
      <c r="J13" s="566">
        <v>1</v>
      </c>
      <c r="K13" s="1222">
        <v>0</v>
      </c>
      <c r="L13" s="203">
        <v>3</v>
      </c>
      <c r="M13" s="123"/>
      <c r="O13" s="1184"/>
    </row>
    <row r="14" spans="1:15" s="459" customFormat="1" ht="36" customHeight="1">
      <c r="A14" s="125" t="s">
        <v>73</v>
      </c>
      <c r="B14" s="566">
        <v>7</v>
      </c>
      <c r="C14" s="566">
        <v>5</v>
      </c>
      <c r="D14" s="566">
        <v>6</v>
      </c>
      <c r="E14" s="566">
        <v>6</v>
      </c>
      <c r="F14" s="566">
        <v>6</v>
      </c>
      <c r="G14" s="566">
        <v>3</v>
      </c>
      <c r="H14" s="566">
        <v>9</v>
      </c>
      <c r="I14" s="566">
        <v>3</v>
      </c>
      <c r="J14" s="566">
        <v>4</v>
      </c>
      <c r="K14" s="1222">
        <v>0</v>
      </c>
      <c r="L14" s="126">
        <v>49</v>
      </c>
      <c r="M14" s="127"/>
      <c r="O14" s="1184"/>
    </row>
    <row r="15" spans="1:15" s="459" customFormat="1" ht="18" customHeight="1">
      <c r="A15" s="454" t="s">
        <v>294</v>
      </c>
      <c r="B15" s="568">
        <v>1799</v>
      </c>
      <c r="C15" s="568">
        <v>1224</v>
      </c>
      <c r="D15" s="568">
        <v>1371</v>
      </c>
      <c r="E15" s="568">
        <v>1489</v>
      </c>
      <c r="F15" s="568">
        <v>955</v>
      </c>
      <c r="G15" s="568">
        <v>1088</v>
      </c>
      <c r="H15" s="568">
        <v>2027</v>
      </c>
      <c r="I15" s="568">
        <v>669</v>
      </c>
      <c r="J15" s="568">
        <v>705</v>
      </c>
      <c r="K15" s="568">
        <v>297</v>
      </c>
      <c r="L15" s="458">
        <v>11624</v>
      </c>
      <c r="M15" s="374">
        <v>919.2</v>
      </c>
      <c r="O15" s="1184"/>
    </row>
    <row r="16" spans="1:15" s="459" customFormat="1" ht="36.75" customHeight="1">
      <c r="A16" s="76" t="s">
        <v>75</v>
      </c>
      <c r="B16" s="564">
        <v>1</v>
      </c>
      <c r="C16" s="1222">
        <v>0</v>
      </c>
      <c r="D16" s="1222">
        <v>0</v>
      </c>
      <c r="E16" s="1222">
        <v>0</v>
      </c>
      <c r="F16" s="1222">
        <v>0</v>
      </c>
      <c r="G16" s="1222">
        <v>0</v>
      </c>
      <c r="H16" s="1222">
        <v>0</v>
      </c>
      <c r="I16" s="1222">
        <v>0</v>
      </c>
      <c r="J16" s="1222">
        <v>0</v>
      </c>
      <c r="K16" s="565">
        <v>2</v>
      </c>
      <c r="L16" s="82">
        <v>3</v>
      </c>
      <c r="M16" s="374"/>
      <c r="O16" s="1184"/>
    </row>
    <row r="17" spans="1:15" s="459" customFormat="1" ht="53.25" customHeight="1">
      <c r="A17" s="76" t="s">
        <v>76</v>
      </c>
      <c r="B17" s="564">
        <v>12</v>
      </c>
      <c r="C17" s="564">
        <v>6</v>
      </c>
      <c r="D17" s="564">
        <v>3</v>
      </c>
      <c r="E17" s="564">
        <v>6</v>
      </c>
      <c r="F17" s="564">
        <v>2</v>
      </c>
      <c r="G17" s="1222">
        <v>0</v>
      </c>
      <c r="H17" s="564">
        <v>6</v>
      </c>
      <c r="I17" s="564">
        <v>2</v>
      </c>
      <c r="J17" s="564">
        <v>1</v>
      </c>
      <c r="K17" s="1222">
        <v>0</v>
      </c>
      <c r="L17" s="82">
        <v>38</v>
      </c>
      <c r="M17" s="374"/>
      <c r="O17" s="1184"/>
    </row>
    <row r="18" spans="1:15" s="459" customFormat="1" ht="27.75" customHeight="1">
      <c r="A18" s="76" t="s">
        <v>81</v>
      </c>
      <c r="B18" s="564">
        <v>22</v>
      </c>
      <c r="C18" s="565">
        <v>8</v>
      </c>
      <c r="D18" s="564">
        <v>7</v>
      </c>
      <c r="E18" s="564">
        <v>9</v>
      </c>
      <c r="F18" s="564">
        <v>7</v>
      </c>
      <c r="G18" s="565">
        <v>3</v>
      </c>
      <c r="H18" s="564">
        <v>31</v>
      </c>
      <c r="I18" s="565">
        <v>2</v>
      </c>
      <c r="J18" s="564">
        <v>5</v>
      </c>
      <c r="K18" s="564">
        <v>5</v>
      </c>
      <c r="L18" s="82">
        <v>99</v>
      </c>
      <c r="M18" s="374"/>
      <c r="O18" s="1184"/>
    </row>
    <row r="19" spans="1:15" s="459" customFormat="1" ht="38.25" customHeight="1">
      <c r="A19" s="76" t="s">
        <v>79</v>
      </c>
      <c r="B19" s="564">
        <v>31</v>
      </c>
      <c r="C19" s="564">
        <v>18</v>
      </c>
      <c r="D19" s="564">
        <v>12</v>
      </c>
      <c r="E19" s="564">
        <v>23</v>
      </c>
      <c r="F19" s="564">
        <v>23</v>
      </c>
      <c r="G19" s="564">
        <v>12</v>
      </c>
      <c r="H19" s="564">
        <v>38</v>
      </c>
      <c r="I19" s="564">
        <v>19</v>
      </c>
      <c r="J19" s="564">
        <v>9</v>
      </c>
      <c r="K19" s="564">
        <v>10</v>
      </c>
      <c r="L19" s="82">
        <v>195</v>
      </c>
      <c r="M19" s="374"/>
      <c r="O19" s="1184"/>
    </row>
    <row r="20" spans="1:15" s="459" customFormat="1" ht="36.75" customHeight="1">
      <c r="A20" s="76" t="s">
        <v>80</v>
      </c>
      <c r="B20" s="1222">
        <v>0</v>
      </c>
      <c r="C20" s="1222">
        <v>0</v>
      </c>
      <c r="D20" s="1222">
        <v>0</v>
      </c>
      <c r="E20" s="564">
        <v>1</v>
      </c>
      <c r="F20" s="564">
        <v>1</v>
      </c>
      <c r="G20" s="1222">
        <v>0</v>
      </c>
      <c r="H20" s="564">
        <v>1</v>
      </c>
      <c r="I20" s="1222">
        <v>0</v>
      </c>
      <c r="J20" s="1222">
        <v>0</v>
      </c>
      <c r="K20" s="1222">
        <v>0</v>
      </c>
      <c r="L20" s="82">
        <v>3</v>
      </c>
      <c r="M20" s="374"/>
      <c r="O20" s="1184"/>
    </row>
    <row r="21" spans="1:15" s="459" customFormat="1" ht="63.75" customHeight="1">
      <c r="A21" s="76" t="s">
        <v>78</v>
      </c>
      <c r="B21" s="564">
        <v>6</v>
      </c>
      <c r="C21" s="1222">
        <v>0</v>
      </c>
      <c r="D21" s="564">
        <v>1</v>
      </c>
      <c r="E21" s="564">
        <v>3</v>
      </c>
      <c r="F21" s="1222">
        <v>0</v>
      </c>
      <c r="G21" s="1222">
        <v>0</v>
      </c>
      <c r="H21" s="564">
        <v>1</v>
      </c>
      <c r="I21" s="1222">
        <v>0</v>
      </c>
      <c r="J21" s="1222">
        <v>0</v>
      </c>
      <c r="K21" s="564">
        <v>1</v>
      </c>
      <c r="L21" s="82">
        <v>12</v>
      </c>
      <c r="M21" s="374"/>
      <c r="O21" s="1184"/>
    </row>
    <row r="22" spans="1:15" s="459" customFormat="1" ht="18.75" customHeight="1">
      <c r="A22" s="76" t="s">
        <v>77</v>
      </c>
      <c r="B22" s="564">
        <v>1727</v>
      </c>
      <c r="C22" s="564">
        <v>1192</v>
      </c>
      <c r="D22" s="564">
        <v>1348</v>
      </c>
      <c r="E22" s="564">
        <v>1447</v>
      </c>
      <c r="F22" s="564">
        <v>922</v>
      </c>
      <c r="G22" s="564">
        <v>1073</v>
      </c>
      <c r="H22" s="564">
        <v>1950</v>
      </c>
      <c r="I22" s="564">
        <v>646</v>
      </c>
      <c r="J22" s="564">
        <v>690</v>
      </c>
      <c r="K22" s="564">
        <v>279</v>
      </c>
      <c r="L22" s="82">
        <v>11274</v>
      </c>
      <c r="M22" s="124"/>
      <c r="O22" s="1184"/>
    </row>
    <row r="23" spans="1:15" s="459" customFormat="1" ht="23.25" customHeight="1">
      <c r="A23" s="454" t="s">
        <v>239</v>
      </c>
      <c r="B23" s="570">
        <v>130</v>
      </c>
      <c r="C23" s="568">
        <v>39</v>
      </c>
      <c r="D23" s="568">
        <v>54</v>
      </c>
      <c r="E23" s="568">
        <v>61</v>
      </c>
      <c r="F23" s="568">
        <v>36</v>
      </c>
      <c r="G23" s="568">
        <v>30</v>
      </c>
      <c r="H23" s="570">
        <v>137</v>
      </c>
      <c r="I23" s="568">
        <v>26</v>
      </c>
      <c r="J23" s="568">
        <v>41</v>
      </c>
      <c r="K23" s="568">
        <v>28</v>
      </c>
      <c r="L23" s="458">
        <v>582</v>
      </c>
      <c r="M23" s="374">
        <v>46</v>
      </c>
      <c r="N23" s="1185"/>
      <c r="O23" s="1184"/>
    </row>
    <row r="24" spans="1:15" s="459" customFormat="1" ht="15.75" customHeight="1">
      <c r="A24" s="76" t="s">
        <v>83</v>
      </c>
      <c r="B24" s="564">
        <v>10</v>
      </c>
      <c r="C24" s="564">
        <v>3</v>
      </c>
      <c r="D24" s="564">
        <v>10</v>
      </c>
      <c r="E24" s="564">
        <v>4</v>
      </c>
      <c r="F24" s="564">
        <v>4</v>
      </c>
      <c r="G24" s="564">
        <v>2</v>
      </c>
      <c r="H24" s="564">
        <v>12</v>
      </c>
      <c r="I24" s="564">
        <v>4</v>
      </c>
      <c r="J24" s="564">
        <v>3</v>
      </c>
      <c r="K24" s="564">
        <v>2</v>
      </c>
      <c r="L24" s="82">
        <v>54</v>
      </c>
      <c r="M24" s="124"/>
      <c r="O24" s="1184"/>
    </row>
    <row r="25" spans="1:15" s="459" customFormat="1" ht="39.75" customHeight="1">
      <c r="A25" s="460" t="s">
        <v>293</v>
      </c>
      <c r="B25" s="569">
        <v>33</v>
      </c>
      <c r="C25" s="569">
        <v>3</v>
      </c>
      <c r="D25" s="569">
        <v>5</v>
      </c>
      <c r="E25" s="569">
        <v>2</v>
      </c>
      <c r="F25" s="569">
        <v>10</v>
      </c>
      <c r="G25" s="569">
        <v>14</v>
      </c>
      <c r="H25" s="569">
        <v>31</v>
      </c>
      <c r="I25" s="569">
        <v>3</v>
      </c>
      <c r="J25" s="569">
        <v>17</v>
      </c>
      <c r="K25" s="569">
        <v>8</v>
      </c>
      <c r="L25" s="82">
        <v>126</v>
      </c>
      <c r="M25" s="124"/>
      <c r="O25" s="1184"/>
    </row>
    <row r="26" spans="1:15" s="459" customFormat="1" ht="51.75" customHeight="1">
      <c r="A26" s="1161" t="s">
        <v>439</v>
      </c>
      <c r="B26" s="1226">
        <v>0</v>
      </c>
      <c r="C26" s="1226">
        <v>0</v>
      </c>
      <c r="D26" s="1226">
        <v>0</v>
      </c>
      <c r="E26" s="1226">
        <v>0</v>
      </c>
      <c r="F26" s="1226">
        <v>0</v>
      </c>
      <c r="G26" s="1226">
        <v>0</v>
      </c>
      <c r="H26" s="1162">
        <v>2</v>
      </c>
      <c r="I26" s="1226">
        <v>0</v>
      </c>
      <c r="J26" s="1226">
        <v>0</v>
      </c>
      <c r="K26" s="1162">
        <v>1</v>
      </c>
      <c r="L26" s="462">
        <v>3</v>
      </c>
      <c r="M26" s="463"/>
      <c r="O26" s="1184"/>
    </row>
    <row r="27" spans="1:15" s="459" customFormat="1" ht="24.75" customHeight="1">
      <c r="A27" s="460"/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1160"/>
      <c r="M27" s="124"/>
      <c r="O27" s="1184"/>
    </row>
    <row r="28" spans="1:15" s="452" customFormat="1" ht="30" customHeight="1">
      <c r="A28" s="1470" t="s">
        <v>840</v>
      </c>
      <c r="B28" s="1470"/>
      <c r="C28" s="1470"/>
      <c r="D28" s="1470"/>
      <c r="E28" s="1470"/>
      <c r="F28" s="1470"/>
      <c r="G28" s="1470"/>
      <c r="H28" s="1470"/>
      <c r="I28" s="1470"/>
      <c r="J28" s="1470"/>
      <c r="K28" s="1470"/>
      <c r="L28" s="1470"/>
      <c r="M28" s="1470"/>
      <c r="O28" s="1184"/>
    </row>
    <row r="29" spans="1:15" s="452" customFormat="1" ht="16.5" customHeight="1">
      <c r="A29" s="453"/>
      <c r="B29" s="75"/>
      <c r="C29" s="75"/>
      <c r="D29" s="75"/>
      <c r="E29" s="75"/>
      <c r="F29" s="75"/>
      <c r="G29" s="75"/>
      <c r="H29" s="75"/>
      <c r="I29" s="75"/>
      <c r="J29" s="1471" t="s">
        <v>233</v>
      </c>
      <c r="K29" s="1471"/>
      <c r="L29" s="1471"/>
      <c r="M29" s="464"/>
      <c r="O29" s="1184"/>
    </row>
    <row r="30" spans="1:15" s="75" customFormat="1" ht="39.75" customHeight="1">
      <c r="A30" s="455" t="s">
        <v>40</v>
      </c>
      <c r="B30" s="456" t="s">
        <v>2</v>
      </c>
      <c r="C30" s="456" t="s">
        <v>234</v>
      </c>
      <c r="D30" s="456" t="s">
        <v>4</v>
      </c>
      <c r="E30" s="456" t="s">
        <v>5</v>
      </c>
      <c r="F30" s="456" t="s">
        <v>6</v>
      </c>
      <c r="G30" s="456" t="s">
        <v>7</v>
      </c>
      <c r="H30" s="456" t="s">
        <v>235</v>
      </c>
      <c r="I30" s="456" t="s">
        <v>9</v>
      </c>
      <c r="J30" s="456" t="s">
        <v>10</v>
      </c>
      <c r="K30" s="456" t="s">
        <v>368</v>
      </c>
      <c r="L30" s="457" t="s">
        <v>236</v>
      </c>
      <c r="M30" s="456" t="s">
        <v>316</v>
      </c>
      <c r="O30" s="1184"/>
    </row>
    <row r="31" spans="1:15" s="75" customFormat="1" ht="3" customHeight="1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20"/>
      <c r="M31" s="121"/>
      <c r="O31" s="1184"/>
    </row>
    <row r="32" spans="1:15" s="459" customFormat="1" ht="40.5" customHeight="1">
      <c r="A32" s="460" t="s">
        <v>240</v>
      </c>
      <c r="B32" s="564">
        <v>2</v>
      </c>
      <c r="C32" s="1222">
        <v>0</v>
      </c>
      <c r="D32" s="1222">
        <v>0</v>
      </c>
      <c r="E32" s="1222">
        <v>0</v>
      </c>
      <c r="F32" s="1222">
        <v>0</v>
      </c>
      <c r="G32" s="1222">
        <v>0</v>
      </c>
      <c r="H32" s="1222">
        <v>0</v>
      </c>
      <c r="I32" s="569">
        <v>1</v>
      </c>
      <c r="J32" s="1222">
        <v>0</v>
      </c>
      <c r="K32" s="1222">
        <v>0</v>
      </c>
      <c r="L32" s="82">
        <v>3</v>
      </c>
      <c r="M32" s="124"/>
      <c r="O32" s="1184"/>
    </row>
    <row r="33" spans="1:15" s="459" customFormat="1" ht="74.25" customHeight="1">
      <c r="A33" s="76" t="s">
        <v>241</v>
      </c>
      <c r="B33" s="564">
        <v>16</v>
      </c>
      <c r="C33" s="564">
        <v>15</v>
      </c>
      <c r="D33" s="564">
        <v>15</v>
      </c>
      <c r="E33" s="564">
        <v>30</v>
      </c>
      <c r="F33" s="564">
        <v>9</v>
      </c>
      <c r="G33" s="565">
        <v>5</v>
      </c>
      <c r="H33" s="564">
        <v>28</v>
      </c>
      <c r="I33" s="564">
        <v>10</v>
      </c>
      <c r="J33" s="564">
        <v>5</v>
      </c>
      <c r="K33" s="564">
        <v>8</v>
      </c>
      <c r="L33" s="82">
        <v>141</v>
      </c>
      <c r="M33" s="124"/>
      <c r="O33" s="1184"/>
    </row>
    <row r="34" spans="1:15" s="459" customFormat="1" ht="21" customHeight="1">
      <c r="A34" s="76" t="s">
        <v>88</v>
      </c>
      <c r="B34" s="564">
        <v>3</v>
      </c>
      <c r="C34" s="564">
        <v>1</v>
      </c>
      <c r="D34" s="564">
        <v>1</v>
      </c>
      <c r="E34" s="1222">
        <v>0</v>
      </c>
      <c r="F34" s="564">
        <v>1</v>
      </c>
      <c r="G34" s="1222">
        <v>0</v>
      </c>
      <c r="H34" s="564">
        <v>3</v>
      </c>
      <c r="I34" s="1222">
        <v>0</v>
      </c>
      <c r="J34" s="1222">
        <v>0</v>
      </c>
      <c r="K34" s="564">
        <v>1</v>
      </c>
      <c r="L34" s="82">
        <v>10</v>
      </c>
      <c r="M34" s="124"/>
      <c r="O34" s="1184"/>
    </row>
    <row r="35" spans="1:15" s="459" customFormat="1" ht="27" customHeight="1">
      <c r="A35" s="76" t="s">
        <v>85</v>
      </c>
      <c r="B35" s="564">
        <v>56</v>
      </c>
      <c r="C35" s="564">
        <v>13</v>
      </c>
      <c r="D35" s="564">
        <v>15</v>
      </c>
      <c r="E35" s="564">
        <v>21</v>
      </c>
      <c r="F35" s="564">
        <v>8</v>
      </c>
      <c r="G35" s="564">
        <v>4</v>
      </c>
      <c r="H35" s="564">
        <v>20</v>
      </c>
      <c r="I35" s="564">
        <v>7</v>
      </c>
      <c r="J35" s="564">
        <v>11</v>
      </c>
      <c r="K35" s="564">
        <v>5</v>
      </c>
      <c r="L35" s="82">
        <v>160</v>
      </c>
      <c r="M35" s="124"/>
      <c r="O35" s="1184"/>
    </row>
    <row r="36" spans="1:15" s="459" customFormat="1" ht="20.25" customHeight="1">
      <c r="A36" s="76" t="s">
        <v>242</v>
      </c>
      <c r="B36" s="564">
        <v>9</v>
      </c>
      <c r="C36" s="564">
        <v>2</v>
      </c>
      <c r="D36" s="564">
        <v>5</v>
      </c>
      <c r="E36" s="564">
        <v>4</v>
      </c>
      <c r="F36" s="564">
        <v>4</v>
      </c>
      <c r="G36" s="564">
        <v>5</v>
      </c>
      <c r="H36" s="564">
        <v>15</v>
      </c>
      <c r="I36" s="564">
        <v>1</v>
      </c>
      <c r="J36" s="564">
        <v>5</v>
      </c>
      <c r="K36" s="564">
        <v>3</v>
      </c>
      <c r="L36" s="82">
        <v>53</v>
      </c>
      <c r="M36" s="124"/>
      <c r="O36" s="1184"/>
    </row>
    <row r="37" spans="1:15" s="459" customFormat="1" ht="37.5" customHeight="1">
      <c r="A37" s="76" t="s">
        <v>416</v>
      </c>
      <c r="B37" s="564">
        <v>1</v>
      </c>
      <c r="C37" s="564">
        <v>2</v>
      </c>
      <c r="D37" s="564">
        <v>3</v>
      </c>
      <c r="E37" s="1222">
        <v>0</v>
      </c>
      <c r="F37" s="1222">
        <v>0</v>
      </c>
      <c r="G37" s="1222">
        <v>0</v>
      </c>
      <c r="H37" s="564">
        <v>26</v>
      </c>
      <c r="I37" s="1222">
        <v>0</v>
      </c>
      <c r="J37" s="1222">
        <v>0</v>
      </c>
      <c r="K37" s="1222">
        <v>0</v>
      </c>
      <c r="L37" s="82">
        <v>32</v>
      </c>
      <c r="M37" s="374"/>
      <c r="O37" s="1184"/>
    </row>
    <row r="38" spans="1:15" s="459" customFormat="1" ht="26.25" customHeight="1">
      <c r="A38" s="454" t="s">
        <v>215</v>
      </c>
      <c r="B38" s="570">
        <v>176</v>
      </c>
      <c r="C38" s="568">
        <v>82</v>
      </c>
      <c r="D38" s="568">
        <v>93</v>
      </c>
      <c r="E38" s="568">
        <v>142</v>
      </c>
      <c r="F38" s="568">
        <v>62</v>
      </c>
      <c r="G38" s="568">
        <v>36</v>
      </c>
      <c r="H38" s="570">
        <v>134</v>
      </c>
      <c r="I38" s="568">
        <v>41</v>
      </c>
      <c r="J38" s="568">
        <v>42</v>
      </c>
      <c r="K38" s="568">
        <v>12</v>
      </c>
      <c r="L38" s="458">
        <v>820</v>
      </c>
      <c r="M38" s="374">
        <v>64.8</v>
      </c>
      <c r="O38" s="1184"/>
    </row>
    <row r="39" spans="1:15" s="459" customFormat="1" ht="21.75" customHeight="1">
      <c r="A39" s="76" t="s">
        <v>159</v>
      </c>
      <c r="B39" s="564">
        <v>6</v>
      </c>
      <c r="C39" s="564">
        <v>1</v>
      </c>
      <c r="D39" s="564">
        <v>1</v>
      </c>
      <c r="E39" s="1222">
        <v>0</v>
      </c>
      <c r="F39" s="1222">
        <v>0</v>
      </c>
      <c r="G39" s="1222">
        <v>0</v>
      </c>
      <c r="H39" s="564">
        <v>2</v>
      </c>
      <c r="I39" s="1222">
        <v>0</v>
      </c>
      <c r="J39" s="564">
        <v>2</v>
      </c>
      <c r="K39" s="1222">
        <v>0</v>
      </c>
      <c r="L39" s="82">
        <v>12</v>
      </c>
      <c r="M39" s="374"/>
      <c r="O39" s="1184"/>
    </row>
    <row r="40" spans="1:15" s="459" customFormat="1" ht="24" customHeight="1">
      <c r="A40" s="76" t="s">
        <v>243</v>
      </c>
      <c r="B40" s="565">
        <v>2</v>
      </c>
      <c r="C40" s="1222">
        <v>0</v>
      </c>
      <c r="D40" s="564">
        <v>3</v>
      </c>
      <c r="E40" s="564">
        <v>4</v>
      </c>
      <c r="F40" s="564">
        <v>1</v>
      </c>
      <c r="G40" s="1222">
        <v>0</v>
      </c>
      <c r="H40" s="564">
        <v>4</v>
      </c>
      <c r="I40" s="1222">
        <v>0</v>
      </c>
      <c r="J40" s="564">
        <v>1</v>
      </c>
      <c r="K40" s="565">
        <v>1</v>
      </c>
      <c r="L40" s="82">
        <v>16</v>
      </c>
      <c r="M40" s="374"/>
      <c r="O40" s="1184"/>
    </row>
    <row r="41" spans="1:15" s="459" customFormat="1" ht="22.5" customHeight="1">
      <c r="A41" s="76" t="s">
        <v>244</v>
      </c>
      <c r="B41" s="564">
        <v>1</v>
      </c>
      <c r="C41" s="1222">
        <v>0</v>
      </c>
      <c r="D41" s="1222">
        <v>0</v>
      </c>
      <c r="E41" s="1222">
        <v>0</v>
      </c>
      <c r="F41" s="1222">
        <v>0</v>
      </c>
      <c r="G41" s="1222">
        <v>0</v>
      </c>
      <c r="H41" s="1222">
        <v>0</v>
      </c>
      <c r="I41" s="1222">
        <v>0</v>
      </c>
      <c r="J41" s="1222">
        <v>0</v>
      </c>
      <c r="K41" s="1222">
        <v>0</v>
      </c>
      <c r="L41" s="82">
        <v>1</v>
      </c>
      <c r="M41" s="374"/>
      <c r="O41" s="1184"/>
    </row>
    <row r="42" spans="1:15" s="459" customFormat="1" ht="21.75" customHeight="1">
      <c r="A42" s="76" t="s">
        <v>155</v>
      </c>
      <c r="B42" s="564">
        <v>3</v>
      </c>
      <c r="C42" s="564">
        <v>1</v>
      </c>
      <c r="D42" s="564">
        <v>2</v>
      </c>
      <c r="E42" s="565">
        <v>1</v>
      </c>
      <c r="F42" s="564">
        <v>5</v>
      </c>
      <c r="G42" s="1222">
        <v>0</v>
      </c>
      <c r="H42" s="564">
        <v>8</v>
      </c>
      <c r="I42" s="564">
        <v>1</v>
      </c>
      <c r="J42" s="565">
        <v>4</v>
      </c>
      <c r="K42" s="564">
        <v>1</v>
      </c>
      <c r="L42" s="82">
        <v>26</v>
      </c>
      <c r="M42" s="374"/>
      <c r="O42" s="1184"/>
    </row>
    <row r="43" spans="1:15" s="459" customFormat="1" ht="24" customHeight="1">
      <c r="A43" s="76" t="s">
        <v>302</v>
      </c>
      <c r="B43" s="564">
        <v>6</v>
      </c>
      <c r="C43" s="1222">
        <v>0</v>
      </c>
      <c r="D43" s="1222">
        <v>0</v>
      </c>
      <c r="E43" s="564">
        <v>2</v>
      </c>
      <c r="F43" s="564">
        <v>4</v>
      </c>
      <c r="G43" s="1222">
        <v>0</v>
      </c>
      <c r="H43" s="565">
        <v>3</v>
      </c>
      <c r="I43" s="1222">
        <v>0</v>
      </c>
      <c r="J43" s="1222">
        <v>0</v>
      </c>
      <c r="K43" s="564">
        <v>1</v>
      </c>
      <c r="L43" s="82">
        <v>16</v>
      </c>
      <c r="M43" s="374"/>
      <c r="O43" s="1184"/>
    </row>
    <row r="44" spans="1:15" s="459" customFormat="1" ht="37.5" customHeight="1">
      <c r="A44" s="76" t="s">
        <v>245</v>
      </c>
      <c r="B44" s="1222">
        <v>0</v>
      </c>
      <c r="C44" s="1222">
        <v>0</v>
      </c>
      <c r="D44" s="1222">
        <v>0</v>
      </c>
      <c r="E44" s="1222">
        <v>0</v>
      </c>
      <c r="F44" s="1222">
        <v>0</v>
      </c>
      <c r="G44" s="564">
        <v>1</v>
      </c>
      <c r="H44" s="564">
        <v>1</v>
      </c>
      <c r="I44" s="1222">
        <v>0</v>
      </c>
      <c r="J44" s="1222">
        <v>0</v>
      </c>
      <c r="K44" s="1222">
        <v>0</v>
      </c>
      <c r="L44" s="82">
        <v>2</v>
      </c>
      <c r="M44" s="374"/>
      <c r="O44" s="1184"/>
    </row>
    <row r="45" spans="1:15" s="459" customFormat="1" ht="31.5" customHeight="1">
      <c r="A45" s="76" t="s">
        <v>246</v>
      </c>
      <c r="B45" s="564">
        <v>114</v>
      </c>
      <c r="C45" s="564">
        <v>72</v>
      </c>
      <c r="D45" s="564">
        <v>82</v>
      </c>
      <c r="E45" s="564">
        <v>114</v>
      </c>
      <c r="F45" s="564">
        <v>40</v>
      </c>
      <c r="G45" s="564">
        <v>31</v>
      </c>
      <c r="H45" s="564">
        <v>98</v>
      </c>
      <c r="I45" s="564">
        <v>36</v>
      </c>
      <c r="J45" s="564">
        <v>26</v>
      </c>
      <c r="K45" s="564">
        <v>8</v>
      </c>
      <c r="L45" s="82">
        <v>621</v>
      </c>
      <c r="M45" s="374"/>
      <c r="O45" s="1184"/>
    </row>
    <row r="46" spans="1:15" s="459" customFormat="1" ht="50.25" customHeight="1">
      <c r="A46" s="76" t="s">
        <v>99</v>
      </c>
      <c r="B46" s="564">
        <v>18</v>
      </c>
      <c r="C46" s="564">
        <v>4</v>
      </c>
      <c r="D46" s="565">
        <v>1</v>
      </c>
      <c r="E46" s="564">
        <v>7</v>
      </c>
      <c r="F46" s="565">
        <v>6</v>
      </c>
      <c r="G46" s="1222">
        <v>0</v>
      </c>
      <c r="H46" s="564">
        <v>6</v>
      </c>
      <c r="I46" s="564">
        <v>1</v>
      </c>
      <c r="J46" s="564">
        <v>1</v>
      </c>
      <c r="K46" s="1222">
        <v>0</v>
      </c>
      <c r="L46" s="82">
        <v>44</v>
      </c>
      <c r="M46" s="374"/>
      <c r="O46" s="1184"/>
    </row>
    <row r="47" spans="1:15" s="459" customFormat="1" ht="19.5" customHeight="1">
      <c r="A47" s="76" t="s">
        <v>202</v>
      </c>
      <c r="B47" s="564">
        <v>13</v>
      </c>
      <c r="C47" s="564">
        <v>4</v>
      </c>
      <c r="D47" s="564">
        <v>3</v>
      </c>
      <c r="E47" s="564">
        <v>13</v>
      </c>
      <c r="F47" s="564">
        <v>3</v>
      </c>
      <c r="G47" s="564">
        <v>4</v>
      </c>
      <c r="H47" s="564">
        <v>8</v>
      </c>
      <c r="I47" s="564">
        <v>3</v>
      </c>
      <c r="J47" s="564">
        <v>7</v>
      </c>
      <c r="K47" s="1222">
        <v>0</v>
      </c>
      <c r="L47" s="82">
        <v>58</v>
      </c>
      <c r="M47" s="374"/>
      <c r="O47" s="1184"/>
    </row>
    <row r="48" spans="1:15" s="459" customFormat="1" ht="28.5" customHeight="1">
      <c r="A48" s="76" t="s">
        <v>204</v>
      </c>
      <c r="B48" s="564">
        <v>13</v>
      </c>
      <c r="C48" s="1222">
        <v>0</v>
      </c>
      <c r="D48" s="564">
        <v>1</v>
      </c>
      <c r="E48" s="564">
        <v>1</v>
      </c>
      <c r="F48" s="565">
        <v>3</v>
      </c>
      <c r="G48" s="1222">
        <v>0</v>
      </c>
      <c r="H48" s="564">
        <v>4</v>
      </c>
      <c r="I48" s="1222">
        <v>0</v>
      </c>
      <c r="J48" s="564">
        <v>1</v>
      </c>
      <c r="K48" s="564">
        <v>1</v>
      </c>
      <c r="L48" s="82">
        <v>24</v>
      </c>
      <c r="M48" s="374"/>
      <c r="O48" s="1184"/>
    </row>
    <row r="49" spans="1:13" s="452" customFormat="1" ht="6.75" customHeight="1">
      <c r="A49" s="461"/>
      <c r="B49" s="465"/>
      <c r="C49" s="465"/>
      <c r="D49" s="465"/>
      <c r="E49" s="465"/>
      <c r="F49" s="465"/>
      <c r="G49" s="465"/>
      <c r="H49" s="465"/>
      <c r="I49" s="465"/>
      <c r="J49" s="465"/>
      <c r="K49" s="465"/>
      <c r="L49" s="466"/>
      <c r="M49" s="465"/>
    </row>
    <row r="50" spans="1:13" s="452" customFormat="1" ht="6" customHeight="1">
      <c r="A50" s="468"/>
      <c r="B50" s="467"/>
      <c r="C50" s="467"/>
      <c r="D50" s="467"/>
      <c r="E50" s="467"/>
      <c r="F50" s="467"/>
      <c r="G50" s="467"/>
      <c r="H50" s="467"/>
      <c r="I50" s="467"/>
      <c r="J50" s="467"/>
      <c r="K50" s="467"/>
      <c r="L50" s="467"/>
      <c r="M50" s="467"/>
    </row>
    <row r="51" spans="1:4" s="452" customFormat="1" ht="15.75" customHeight="1">
      <c r="A51" s="469" t="s">
        <v>330</v>
      </c>
      <c r="B51" s="470"/>
      <c r="C51" s="470"/>
      <c r="D51" s="470"/>
    </row>
    <row r="52" spans="1:4" s="452" customFormat="1" ht="15.75" customHeight="1">
      <c r="A52" s="469" t="s">
        <v>331</v>
      </c>
      <c r="B52" s="470"/>
      <c r="C52" s="470"/>
      <c r="D52" s="470"/>
    </row>
    <row r="53" spans="1:4" s="452" customFormat="1" ht="15.75" customHeight="1">
      <c r="A53" s="469" t="s">
        <v>378</v>
      </c>
      <c r="B53" s="470"/>
      <c r="C53" s="470"/>
      <c r="D53" s="470"/>
    </row>
    <row r="54" spans="1:12" s="472" customFormat="1" ht="12">
      <c r="A54" s="1221" t="s">
        <v>769</v>
      </c>
      <c r="L54" s="473"/>
    </row>
    <row r="55" spans="1:13" s="472" customFormat="1" ht="12">
      <c r="A55" s="471"/>
      <c r="B55" s="473"/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</row>
    <row r="56" spans="1:12" s="472" customFormat="1" ht="12">
      <c r="A56" s="471"/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</row>
    <row r="57" spans="1:12" s="472" customFormat="1" ht="12">
      <c r="A57" s="471"/>
      <c r="B57" s="473"/>
      <c r="C57" s="473"/>
      <c r="D57" s="473"/>
      <c r="E57" s="473"/>
      <c r="F57" s="473"/>
      <c r="G57" s="473"/>
      <c r="H57" s="473"/>
      <c r="I57" s="473"/>
      <c r="J57" s="473"/>
      <c r="K57" s="473"/>
      <c r="L57" s="473"/>
    </row>
  </sheetData>
  <sheetProtection/>
  <mergeCells count="4">
    <mergeCell ref="A1:M1"/>
    <mergeCell ref="J3:L3"/>
    <mergeCell ref="A28:M28"/>
    <mergeCell ref="J29:L29"/>
  </mergeCells>
  <hyperlinks>
    <hyperlink ref="A2" location="Contents!A9" display="Back to Contents"/>
  </hyperlinks>
  <printOptions/>
  <pageMargins left="0.669291338582677" right="0.419291339" top="0.748031496062992" bottom="0.498031496" header="0.511811023622047" footer="0.31496062992126"/>
  <pageSetup firstPageNumber="41" useFirstPageNumber="1" orientation="portrait" paperSize="9" r:id="rId1"/>
  <headerFooter>
    <oddHeader>&amp;C&amp;"Times New Roman,Regular"&amp;P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5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L1"/>
    </sheetView>
  </sheetViews>
  <sheetFormatPr defaultColWidth="13.421875" defaultRowHeight="15"/>
  <cols>
    <col min="1" max="1" width="17.421875" style="137" customWidth="1"/>
    <col min="2" max="2" width="9.140625" style="137" customWidth="1"/>
    <col min="3" max="3" width="8.57421875" style="137" customWidth="1"/>
    <col min="4" max="4" width="4.28125" style="137" customWidth="1"/>
    <col min="5" max="5" width="7.00390625" style="137" customWidth="1"/>
    <col min="6" max="6" width="6.8515625" style="137" customWidth="1"/>
    <col min="7" max="7" width="0.5625" style="137" customWidth="1"/>
    <col min="8" max="8" width="10.140625" style="137" customWidth="1"/>
    <col min="9" max="9" width="8.421875" style="137" customWidth="1"/>
    <col min="10" max="10" width="4.57421875" style="137" customWidth="1"/>
    <col min="11" max="12" width="7.00390625" style="137" customWidth="1"/>
    <col min="13" max="191" width="9.140625" style="137" customWidth="1"/>
    <col min="192" max="192" width="12.28125" style="137" customWidth="1"/>
    <col min="193" max="195" width="10.140625" style="137" customWidth="1"/>
    <col min="196" max="196" width="7.140625" style="137" customWidth="1"/>
    <col min="197" max="197" width="7.57421875" style="137" customWidth="1"/>
    <col min="198" max="198" width="1.7109375" style="137" customWidth="1"/>
    <col min="199" max="16384" width="13.421875" style="137" customWidth="1"/>
  </cols>
  <sheetData>
    <row r="1" spans="1:12" ht="30.75" customHeight="1">
      <c r="A1" s="1475" t="s">
        <v>740</v>
      </c>
      <c r="B1" s="1475"/>
      <c r="C1" s="1475"/>
      <c r="D1" s="1475"/>
      <c r="E1" s="1475"/>
      <c r="F1" s="1475"/>
      <c r="G1" s="1475"/>
      <c r="H1" s="1475"/>
      <c r="I1" s="1475"/>
      <c r="J1" s="1475"/>
      <c r="K1" s="1475"/>
      <c r="L1" s="1475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12" ht="12" customHeight="1">
      <c r="A3" s="138"/>
      <c r="B3" s="138"/>
      <c r="H3" s="219"/>
      <c r="I3" s="219"/>
      <c r="J3" s="219"/>
      <c r="K3" s="219"/>
      <c r="L3" s="271" t="s">
        <v>17</v>
      </c>
    </row>
    <row r="4" spans="1:12" s="139" customFormat="1" ht="12" customHeight="1">
      <c r="A4" s="1476" t="s">
        <v>303</v>
      </c>
      <c r="B4" s="1479">
        <v>2016</v>
      </c>
      <c r="C4" s="1479"/>
      <c r="D4" s="1479"/>
      <c r="E4" s="1479"/>
      <c r="F4" s="1479"/>
      <c r="G4" s="333"/>
      <c r="H4" s="1479">
        <v>2017</v>
      </c>
      <c r="I4" s="1479"/>
      <c r="J4" s="1479"/>
      <c r="K4" s="1479"/>
      <c r="L4" s="1479"/>
    </row>
    <row r="5" spans="1:12" ht="12" customHeight="1">
      <c r="A5" s="1477"/>
      <c r="B5" s="1480" t="s">
        <v>237</v>
      </c>
      <c r="C5" s="1480"/>
      <c r="D5" s="1480"/>
      <c r="E5" s="1481" t="s">
        <v>294</v>
      </c>
      <c r="F5" s="1481" t="s">
        <v>239</v>
      </c>
      <c r="G5" s="334"/>
      <c r="H5" s="1480" t="s">
        <v>237</v>
      </c>
      <c r="I5" s="1480"/>
      <c r="J5" s="1480"/>
      <c r="K5" s="1481" t="s">
        <v>294</v>
      </c>
      <c r="L5" s="1481" t="s">
        <v>239</v>
      </c>
    </row>
    <row r="6" spans="1:12" ht="12" customHeight="1">
      <c r="A6" s="1477"/>
      <c r="B6" s="1472" t="s">
        <v>304</v>
      </c>
      <c r="C6" s="1472"/>
      <c r="D6" s="1473" t="s">
        <v>443</v>
      </c>
      <c r="E6" s="1481"/>
      <c r="F6" s="1481"/>
      <c r="G6" s="334"/>
      <c r="H6" s="1472" t="s">
        <v>304</v>
      </c>
      <c r="I6" s="1472"/>
      <c r="J6" s="1473" t="s">
        <v>443</v>
      </c>
      <c r="K6" s="1481"/>
      <c r="L6" s="1481"/>
    </row>
    <row r="7" spans="1:12" ht="15" customHeight="1">
      <c r="A7" s="1478"/>
      <c r="B7" s="140" t="s">
        <v>442</v>
      </c>
      <c r="C7" s="140" t="s">
        <v>305</v>
      </c>
      <c r="D7" s="1474"/>
      <c r="E7" s="1474"/>
      <c r="F7" s="1474"/>
      <c r="G7" s="335"/>
      <c r="H7" s="140" t="s">
        <v>442</v>
      </c>
      <c r="I7" s="140" t="s">
        <v>305</v>
      </c>
      <c r="J7" s="1474"/>
      <c r="K7" s="1474"/>
      <c r="L7" s="1474"/>
    </row>
    <row r="8" spans="1:12" ht="12.75" customHeight="1">
      <c r="A8" s="313" t="s">
        <v>0</v>
      </c>
      <c r="B8" s="315">
        <v>23</v>
      </c>
      <c r="C8" s="311">
        <v>10</v>
      </c>
      <c r="D8" s="311">
        <v>42</v>
      </c>
      <c r="E8" s="315">
        <v>11773</v>
      </c>
      <c r="F8" s="315">
        <v>670</v>
      </c>
      <c r="G8" s="336"/>
      <c r="H8" s="315">
        <v>33</v>
      </c>
      <c r="I8" s="311">
        <v>14</v>
      </c>
      <c r="J8" s="311">
        <v>52</v>
      </c>
      <c r="K8" s="315">
        <v>11624</v>
      </c>
      <c r="L8" s="315">
        <v>582</v>
      </c>
    </row>
    <row r="9" spans="1:12" ht="2.25" customHeight="1">
      <c r="A9" s="314"/>
      <c r="B9" s="312"/>
      <c r="C9" s="312"/>
      <c r="D9" s="312"/>
      <c r="E9" s="312"/>
      <c r="F9" s="312"/>
      <c r="G9" s="334"/>
      <c r="H9" s="312"/>
      <c r="I9" s="312"/>
      <c r="J9" s="312"/>
      <c r="K9" s="312"/>
      <c r="L9" s="312"/>
    </row>
    <row r="10" spans="1:12" s="143" customFormat="1" ht="13.5" customHeight="1">
      <c r="A10" s="141" t="s">
        <v>12</v>
      </c>
      <c r="B10" s="142">
        <v>13</v>
      </c>
      <c r="C10" s="142">
        <v>8</v>
      </c>
      <c r="D10" s="142">
        <v>36</v>
      </c>
      <c r="E10" s="142">
        <v>6228</v>
      </c>
      <c r="F10" s="142">
        <v>73</v>
      </c>
      <c r="G10" s="337"/>
      <c r="H10" s="142">
        <v>20</v>
      </c>
      <c r="I10" s="142">
        <v>5</v>
      </c>
      <c r="J10" s="142">
        <v>42</v>
      </c>
      <c r="K10" s="142">
        <v>6394</v>
      </c>
      <c r="L10" s="142">
        <v>70</v>
      </c>
    </row>
    <row r="11" spans="1:12" s="139" customFormat="1" ht="13.5" customHeight="1">
      <c r="A11" s="144" t="s">
        <v>247</v>
      </c>
      <c r="B11" s="145">
        <v>1</v>
      </c>
      <c r="C11" s="1222">
        <v>0</v>
      </c>
      <c r="D11" s="1222">
        <v>0</v>
      </c>
      <c r="E11" s="145">
        <v>442</v>
      </c>
      <c r="F11" s="145">
        <v>23</v>
      </c>
      <c r="G11" s="338"/>
      <c r="H11" s="145">
        <v>1</v>
      </c>
      <c r="I11" s="1222">
        <v>0</v>
      </c>
      <c r="J11" s="145">
        <v>3</v>
      </c>
      <c r="K11" s="145">
        <v>389</v>
      </c>
      <c r="L11" s="145">
        <v>30</v>
      </c>
    </row>
    <row r="12" spans="1:12" s="139" customFormat="1" ht="13.5" customHeight="1">
      <c r="A12" s="144" t="s">
        <v>248</v>
      </c>
      <c r="B12" s="1222">
        <v>0</v>
      </c>
      <c r="C12" s="145">
        <v>3</v>
      </c>
      <c r="D12" s="145">
        <v>8</v>
      </c>
      <c r="E12" s="145">
        <v>1165</v>
      </c>
      <c r="F12" s="145">
        <v>22</v>
      </c>
      <c r="G12" s="338"/>
      <c r="H12" s="145">
        <v>1</v>
      </c>
      <c r="I12" s="145">
        <v>1</v>
      </c>
      <c r="J12" s="145">
        <v>2</v>
      </c>
      <c r="K12" s="145">
        <v>1206</v>
      </c>
      <c r="L12" s="145">
        <v>10</v>
      </c>
    </row>
    <row r="13" spans="1:12" s="139" customFormat="1" ht="13.5" customHeight="1">
      <c r="A13" s="144" t="s">
        <v>249</v>
      </c>
      <c r="B13" s="145">
        <v>3</v>
      </c>
      <c r="C13" s="145">
        <v>3</v>
      </c>
      <c r="D13" s="145">
        <v>5</v>
      </c>
      <c r="E13" s="145">
        <v>1443</v>
      </c>
      <c r="F13" s="145">
        <v>17</v>
      </c>
      <c r="G13" s="338"/>
      <c r="H13" s="145">
        <v>2</v>
      </c>
      <c r="I13" s="145">
        <v>2</v>
      </c>
      <c r="J13" s="145">
        <v>7</v>
      </c>
      <c r="K13" s="145">
        <v>1515</v>
      </c>
      <c r="L13" s="145">
        <v>15</v>
      </c>
    </row>
    <row r="14" spans="1:12" s="139" customFormat="1" ht="13.5" customHeight="1">
      <c r="A14" s="144" t="s">
        <v>250</v>
      </c>
      <c r="B14" s="145">
        <v>4</v>
      </c>
      <c r="C14" s="145">
        <v>1</v>
      </c>
      <c r="D14" s="145">
        <v>9</v>
      </c>
      <c r="E14" s="145">
        <v>1340</v>
      </c>
      <c r="F14" s="145">
        <v>9</v>
      </c>
      <c r="G14" s="338"/>
      <c r="H14" s="145">
        <v>7</v>
      </c>
      <c r="I14" s="145">
        <v>1</v>
      </c>
      <c r="J14" s="145">
        <v>15</v>
      </c>
      <c r="K14" s="145">
        <v>1414</v>
      </c>
      <c r="L14" s="145">
        <v>7</v>
      </c>
    </row>
    <row r="15" spans="1:12" s="139" customFormat="1" ht="13.5" customHeight="1">
      <c r="A15" s="144" t="s">
        <v>251</v>
      </c>
      <c r="B15" s="1222">
        <v>0</v>
      </c>
      <c r="C15" s="146">
        <v>1</v>
      </c>
      <c r="D15" s="145">
        <v>5</v>
      </c>
      <c r="E15" s="145">
        <v>997</v>
      </c>
      <c r="F15" s="145">
        <v>1</v>
      </c>
      <c r="G15" s="338"/>
      <c r="H15" s="145">
        <v>1</v>
      </c>
      <c r="I15" s="146">
        <v>1</v>
      </c>
      <c r="J15" s="145">
        <v>5</v>
      </c>
      <c r="K15" s="145">
        <v>999</v>
      </c>
      <c r="L15" s="145">
        <v>4</v>
      </c>
    </row>
    <row r="16" spans="1:12" s="139" customFormat="1" ht="13.5" customHeight="1">
      <c r="A16" s="144" t="s">
        <v>252</v>
      </c>
      <c r="B16" s="146">
        <v>5</v>
      </c>
      <c r="C16" s="1222">
        <v>0</v>
      </c>
      <c r="D16" s="145">
        <v>9</v>
      </c>
      <c r="E16" s="145">
        <v>841</v>
      </c>
      <c r="F16" s="146">
        <v>1</v>
      </c>
      <c r="G16" s="338"/>
      <c r="H16" s="146">
        <v>8</v>
      </c>
      <c r="I16" s="1222">
        <v>0</v>
      </c>
      <c r="J16" s="145">
        <v>10</v>
      </c>
      <c r="K16" s="145">
        <v>871</v>
      </c>
      <c r="L16" s="146">
        <v>4</v>
      </c>
    </row>
    <row r="17" spans="1:12" s="143" customFormat="1" ht="13.5" customHeight="1">
      <c r="A17" s="141" t="s">
        <v>11</v>
      </c>
      <c r="B17" s="142">
        <v>10</v>
      </c>
      <c r="C17" s="142">
        <v>2</v>
      </c>
      <c r="D17" s="142">
        <v>6</v>
      </c>
      <c r="E17" s="142">
        <v>5545</v>
      </c>
      <c r="F17" s="142">
        <v>597</v>
      </c>
      <c r="G17" s="337"/>
      <c r="H17" s="142">
        <v>13</v>
      </c>
      <c r="I17" s="142">
        <v>9</v>
      </c>
      <c r="J17" s="142">
        <v>10</v>
      </c>
      <c r="K17" s="142">
        <v>5230</v>
      </c>
      <c r="L17" s="142">
        <v>512</v>
      </c>
    </row>
    <row r="18" spans="1:12" s="139" customFormat="1" ht="13.5" customHeight="1">
      <c r="A18" s="144" t="s">
        <v>247</v>
      </c>
      <c r="B18" s="145">
        <v>1</v>
      </c>
      <c r="C18" s="1222">
        <v>0</v>
      </c>
      <c r="D18" s="1222">
        <v>0</v>
      </c>
      <c r="E18" s="145">
        <v>245</v>
      </c>
      <c r="F18" s="145">
        <v>354</v>
      </c>
      <c r="G18" s="338"/>
      <c r="H18" s="1222">
        <v>0</v>
      </c>
      <c r="I18" s="1222">
        <v>0</v>
      </c>
      <c r="J18" s="1222">
        <v>0</v>
      </c>
      <c r="K18" s="145">
        <v>238</v>
      </c>
      <c r="L18" s="145">
        <v>301</v>
      </c>
    </row>
    <row r="19" spans="1:12" s="139" customFormat="1" ht="13.5" customHeight="1">
      <c r="A19" s="144" t="s">
        <v>248</v>
      </c>
      <c r="B19" s="145">
        <v>3</v>
      </c>
      <c r="C19" s="146">
        <v>1</v>
      </c>
      <c r="D19" s="145">
        <v>2</v>
      </c>
      <c r="E19" s="145">
        <v>1232</v>
      </c>
      <c r="F19" s="145">
        <v>172</v>
      </c>
      <c r="G19" s="338"/>
      <c r="H19" s="1222">
        <v>0</v>
      </c>
      <c r="I19" s="146">
        <v>2</v>
      </c>
      <c r="J19" s="145">
        <v>2</v>
      </c>
      <c r="K19" s="145">
        <v>1139</v>
      </c>
      <c r="L19" s="145">
        <v>117</v>
      </c>
    </row>
    <row r="20" spans="1:12" s="139" customFormat="1" ht="13.5" customHeight="1">
      <c r="A20" s="144" t="s">
        <v>249</v>
      </c>
      <c r="B20" s="146">
        <v>2</v>
      </c>
      <c r="C20" s="145">
        <v>1</v>
      </c>
      <c r="D20" s="1222">
        <v>0</v>
      </c>
      <c r="E20" s="145">
        <v>1633</v>
      </c>
      <c r="F20" s="145">
        <v>32</v>
      </c>
      <c r="G20" s="338"/>
      <c r="H20" s="146">
        <v>6</v>
      </c>
      <c r="I20" s="145">
        <v>1</v>
      </c>
      <c r="J20" s="145">
        <v>2</v>
      </c>
      <c r="K20" s="145">
        <v>1495</v>
      </c>
      <c r="L20" s="145">
        <v>55</v>
      </c>
    </row>
    <row r="21" spans="1:12" s="139" customFormat="1" ht="13.5" customHeight="1">
      <c r="A21" s="144" t="s">
        <v>250</v>
      </c>
      <c r="B21" s="145">
        <v>2</v>
      </c>
      <c r="C21" s="1222">
        <v>0</v>
      </c>
      <c r="D21" s="1222">
        <v>0</v>
      </c>
      <c r="E21" s="145">
        <v>1223</v>
      </c>
      <c r="F21" s="145">
        <v>22</v>
      </c>
      <c r="G21" s="338"/>
      <c r="H21" s="145">
        <v>2</v>
      </c>
      <c r="I21" s="145">
        <v>3</v>
      </c>
      <c r="J21" s="145">
        <v>2</v>
      </c>
      <c r="K21" s="145">
        <v>1189</v>
      </c>
      <c r="L21" s="145">
        <v>24</v>
      </c>
    </row>
    <row r="22" spans="1:12" s="139" customFormat="1" ht="13.5" customHeight="1">
      <c r="A22" s="144" t="s">
        <v>251</v>
      </c>
      <c r="B22" s="1222">
        <v>0</v>
      </c>
      <c r="C22" s="1222">
        <v>0</v>
      </c>
      <c r="D22" s="145">
        <v>1</v>
      </c>
      <c r="E22" s="145">
        <v>661</v>
      </c>
      <c r="F22" s="145">
        <v>9</v>
      </c>
      <c r="G22" s="338"/>
      <c r="H22" s="145">
        <v>1</v>
      </c>
      <c r="I22" s="145">
        <v>2</v>
      </c>
      <c r="J22" s="145">
        <v>2</v>
      </c>
      <c r="K22" s="145">
        <v>632</v>
      </c>
      <c r="L22" s="145">
        <v>10</v>
      </c>
    </row>
    <row r="23" spans="1:12" s="139" customFormat="1" ht="13.5" customHeight="1">
      <c r="A23" s="144" t="s">
        <v>252</v>
      </c>
      <c r="B23" s="145">
        <v>2</v>
      </c>
      <c r="C23" s="1222">
        <v>0</v>
      </c>
      <c r="D23" s="145">
        <v>3</v>
      </c>
      <c r="E23" s="145">
        <v>551</v>
      </c>
      <c r="F23" s="145">
        <v>8</v>
      </c>
      <c r="G23" s="338"/>
      <c r="H23" s="145">
        <v>4</v>
      </c>
      <c r="I23" s="145">
        <v>1</v>
      </c>
      <c r="J23" s="145">
        <v>2</v>
      </c>
      <c r="K23" s="145">
        <v>537</v>
      </c>
      <c r="L23" s="145">
        <v>5</v>
      </c>
    </row>
    <row r="24" spans="1:12" s="139" customFormat="1" ht="13.5" customHeight="1">
      <c r="A24" s="147" t="s">
        <v>253</v>
      </c>
      <c r="B24" s="217"/>
      <c r="C24" s="217"/>
      <c r="D24" s="217"/>
      <c r="E24" s="217"/>
      <c r="F24" s="217"/>
      <c r="G24" s="337"/>
      <c r="H24" s="217"/>
      <c r="I24" s="217"/>
      <c r="J24" s="217"/>
      <c r="K24" s="217"/>
      <c r="L24" s="217"/>
    </row>
    <row r="25" spans="1:12" s="139" customFormat="1" ht="13.5" customHeight="1">
      <c r="A25" s="148" t="s">
        <v>13</v>
      </c>
      <c r="B25" s="145">
        <v>11</v>
      </c>
      <c r="C25" s="145">
        <v>8</v>
      </c>
      <c r="D25" s="145">
        <v>20</v>
      </c>
      <c r="E25" s="145">
        <v>6721</v>
      </c>
      <c r="F25" s="145">
        <v>89</v>
      </c>
      <c r="G25" s="338"/>
      <c r="H25" s="145">
        <v>20</v>
      </c>
      <c r="I25" s="145">
        <v>9</v>
      </c>
      <c r="J25" s="145">
        <v>33</v>
      </c>
      <c r="K25" s="145">
        <v>6771</v>
      </c>
      <c r="L25" s="145">
        <v>98</v>
      </c>
    </row>
    <row r="26" spans="1:12" s="139" customFormat="1" ht="13.5" customHeight="1">
      <c r="A26" s="148" t="s">
        <v>306</v>
      </c>
      <c r="B26" s="145">
        <v>2</v>
      </c>
      <c r="C26" s="145">
        <v>1</v>
      </c>
      <c r="D26" s="145">
        <v>3</v>
      </c>
      <c r="E26" s="145">
        <v>987</v>
      </c>
      <c r="F26" s="145">
        <v>404</v>
      </c>
      <c r="G26" s="338"/>
      <c r="H26" s="145">
        <v>1</v>
      </c>
      <c r="I26" s="1222">
        <v>0</v>
      </c>
      <c r="J26" s="145">
        <v>2</v>
      </c>
      <c r="K26" s="145">
        <v>952</v>
      </c>
      <c r="L26" s="145">
        <v>344</v>
      </c>
    </row>
    <row r="27" spans="1:12" s="139" customFormat="1" ht="13.5" customHeight="1">
      <c r="A27" s="148" t="s">
        <v>254</v>
      </c>
      <c r="B27" s="145">
        <v>1</v>
      </c>
      <c r="C27" s="1222">
        <v>0</v>
      </c>
      <c r="D27" s="1222">
        <v>0</v>
      </c>
      <c r="E27" s="145">
        <v>158</v>
      </c>
      <c r="F27" s="145">
        <v>3</v>
      </c>
      <c r="G27" s="338"/>
      <c r="H27" s="1222">
        <v>0</v>
      </c>
      <c r="I27" s="145">
        <v>1</v>
      </c>
      <c r="J27" s="1222">
        <v>0</v>
      </c>
      <c r="K27" s="145">
        <v>164</v>
      </c>
      <c r="L27" s="145">
        <v>1</v>
      </c>
    </row>
    <row r="28" spans="1:12" s="139" customFormat="1" ht="13.5" customHeight="1">
      <c r="A28" s="148" t="s">
        <v>255</v>
      </c>
      <c r="B28" s="146">
        <v>3</v>
      </c>
      <c r="C28" s="1222">
        <v>0</v>
      </c>
      <c r="D28" s="145">
        <v>10</v>
      </c>
      <c r="E28" s="145">
        <v>725</v>
      </c>
      <c r="F28" s="145">
        <v>4</v>
      </c>
      <c r="G28" s="338"/>
      <c r="H28" s="146">
        <v>8</v>
      </c>
      <c r="I28" s="1222">
        <v>0</v>
      </c>
      <c r="J28" s="145">
        <v>8</v>
      </c>
      <c r="K28" s="145">
        <v>730</v>
      </c>
      <c r="L28" s="145">
        <v>4</v>
      </c>
    </row>
    <row r="29" spans="1:12" s="139" customFormat="1" ht="13.5" customHeight="1">
      <c r="A29" s="148" t="s">
        <v>265</v>
      </c>
      <c r="B29" s="1222">
        <v>0</v>
      </c>
      <c r="C29" s="1222">
        <v>0</v>
      </c>
      <c r="D29" s="1222">
        <v>0</v>
      </c>
      <c r="E29" s="145">
        <v>4</v>
      </c>
      <c r="F29" s="145">
        <v>1</v>
      </c>
      <c r="G29" s="338"/>
      <c r="H29" s="1222">
        <v>0</v>
      </c>
      <c r="I29" s="1222">
        <v>0</v>
      </c>
      <c r="J29" s="1222">
        <v>0</v>
      </c>
      <c r="K29" s="145">
        <v>2</v>
      </c>
      <c r="L29" s="1222">
        <v>0</v>
      </c>
    </row>
    <row r="30" spans="1:12" s="139" customFormat="1" ht="13.5" customHeight="1">
      <c r="A30" s="148" t="s">
        <v>51</v>
      </c>
      <c r="B30" s="145">
        <v>6</v>
      </c>
      <c r="C30" s="146">
        <v>1</v>
      </c>
      <c r="D30" s="145">
        <v>9</v>
      </c>
      <c r="E30" s="145">
        <v>3178</v>
      </c>
      <c r="F30" s="145">
        <v>169</v>
      </c>
      <c r="G30" s="338"/>
      <c r="H30" s="145">
        <v>4</v>
      </c>
      <c r="I30" s="146">
        <v>4</v>
      </c>
      <c r="J30" s="145">
        <v>9</v>
      </c>
      <c r="K30" s="145">
        <v>3005</v>
      </c>
      <c r="L30" s="145">
        <v>135</v>
      </c>
    </row>
    <row r="31" spans="1:12" s="139" customFormat="1" ht="13.5" customHeight="1">
      <c r="A31" s="141" t="s">
        <v>256</v>
      </c>
      <c r="B31" s="217"/>
      <c r="C31" s="217"/>
      <c r="D31" s="217"/>
      <c r="E31" s="217"/>
      <c r="F31" s="217"/>
      <c r="G31" s="341"/>
      <c r="H31" s="217"/>
      <c r="I31" s="217"/>
      <c r="J31" s="217"/>
      <c r="K31" s="217"/>
      <c r="L31" s="217"/>
    </row>
    <row r="32" spans="1:12" s="139" customFormat="1" ht="13.5" customHeight="1">
      <c r="A32" s="150" t="s">
        <v>257</v>
      </c>
      <c r="B32" s="146">
        <v>9</v>
      </c>
      <c r="C32" s="1222">
        <v>0</v>
      </c>
      <c r="D32" s="145">
        <v>1</v>
      </c>
      <c r="E32" s="146">
        <v>2702</v>
      </c>
      <c r="F32" s="145">
        <v>17</v>
      </c>
      <c r="G32" s="338"/>
      <c r="H32" s="146">
        <v>7</v>
      </c>
      <c r="I32" s="145">
        <v>5</v>
      </c>
      <c r="J32" s="1222">
        <v>0</v>
      </c>
      <c r="K32" s="146">
        <v>2502</v>
      </c>
      <c r="L32" s="145">
        <v>22</v>
      </c>
    </row>
    <row r="33" spans="1:12" s="139" customFormat="1" ht="13.5" customHeight="1">
      <c r="A33" s="150" t="s">
        <v>307</v>
      </c>
      <c r="B33" s="1222">
        <v>0</v>
      </c>
      <c r="C33" s="1222">
        <v>0</v>
      </c>
      <c r="D33" s="1222">
        <v>0</v>
      </c>
      <c r="E33" s="145">
        <v>501</v>
      </c>
      <c r="F33" s="1222">
        <v>0</v>
      </c>
      <c r="G33" s="339"/>
      <c r="H33" s="145">
        <v>2</v>
      </c>
      <c r="I33" s="1222">
        <v>0</v>
      </c>
      <c r="J33" s="1222">
        <v>0</v>
      </c>
      <c r="K33" s="145">
        <v>496</v>
      </c>
      <c r="L33" s="1222">
        <v>0</v>
      </c>
    </row>
    <row r="34" spans="1:12" s="139" customFormat="1" ht="13.5" customHeight="1">
      <c r="A34" s="150" t="s">
        <v>308</v>
      </c>
      <c r="B34" s="1222">
        <v>0</v>
      </c>
      <c r="C34" s="1222">
        <v>0</v>
      </c>
      <c r="D34" s="145">
        <v>1</v>
      </c>
      <c r="E34" s="145">
        <v>286</v>
      </c>
      <c r="F34" s="145">
        <v>40</v>
      </c>
      <c r="G34" s="338"/>
      <c r="H34" s="145">
        <v>1</v>
      </c>
      <c r="I34" s="1222">
        <v>0</v>
      </c>
      <c r="J34" s="145">
        <v>1</v>
      </c>
      <c r="K34" s="145">
        <v>244</v>
      </c>
      <c r="L34" s="145">
        <v>24</v>
      </c>
    </row>
    <row r="35" spans="1:12" s="139" customFormat="1" ht="13.5" customHeight="1">
      <c r="A35" s="150" t="s">
        <v>309</v>
      </c>
      <c r="B35" s="1222">
        <v>0</v>
      </c>
      <c r="C35" s="145">
        <v>1</v>
      </c>
      <c r="D35" s="476">
        <v>1</v>
      </c>
      <c r="E35" s="145">
        <v>2190</v>
      </c>
      <c r="F35" s="145">
        <v>74</v>
      </c>
      <c r="G35" s="338"/>
      <c r="H35" s="145">
        <v>3</v>
      </c>
      <c r="I35" s="145">
        <v>3</v>
      </c>
      <c r="J35" s="476">
        <v>1</v>
      </c>
      <c r="K35" s="145">
        <v>2156</v>
      </c>
      <c r="L35" s="145">
        <v>75</v>
      </c>
    </row>
    <row r="36" spans="1:12" s="139" customFormat="1" ht="13.5" customHeight="1">
      <c r="A36" s="150" t="s">
        <v>258</v>
      </c>
      <c r="B36" s="145">
        <v>14</v>
      </c>
      <c r="C36" s="145">
        <v>9</v>
      </c>
      <c r="D36" s="145">
        <v>39</v>
      </c>
      <c r="E36" s="145">
        <v>6094</v>
      </c>
      <c r="F36" s="145">
        <v>539</v>
      </c>
      <c r="G36" s="338"/>
      <c r="H36" s="145">
        <v>20</v>
      </c>
      <c r="I36" s="145">
        <v>6</v>
      </c>
      <c r="J36" s="145">
        <v>50</v>
      </c>
      <c r="K36" s="145">
        <v>6226</v>
      </c>
      <c r="L36" s="145">
        <v>461</v>
      </c>
    </row>
    <row r="37" spans="1:12" ht="13.5" customHeight="1">
      <c r="A37" s="138" t="s">
        <v>259</v>
      </c>
      <c r="B37" s="220"/>
      <c r="C37" s="220"/>
      <c r="D37" s="220"/>
      <c r="E37" s="220"/>
      <c r="F37" s="220"/>
      <c r="G37" s="342"/>
      <c r="H37" s="220"/>
      <c r="I37" s="220"/>
      <c r="J37" s="220"/>
      <c r="K37" s="220"/>
      <c r="L37" s="220"/>
    </row>
    <row r="38" spans="1:12" ht="13.5" customHeight="1">
      <c r="A38" s="151" t="s">
        <v>260</v>
      </c>
      <c r="B38" s="1222">
        <v>0</v>
      </c>
      <c r="C38" s="1222">
        <v>0</v>
      </c>
      <c r="D38" s="153">
        <v>1</v>
      </c>
      <c r="E38" s="153">
        <v>12</v>
      </c>
      <c r="F38" s="153">
        <v>11</v>
      </c>
      <c r="G38" s="343"/>
      <c r="H38" s="153">
        <v>2</v>
      </c>
      <c r="I38" s="1222">
        <v>0</v>
      </c>
      <c r="J38" s="153">
        <v>2</v>
      </c>
      <c r="K38" s="153">
        <v>12</v>
      </c>
      <c r="L38" s="153">
        <v>12</v>
      </c>
    </row>
    <row r="39" spans="1:12" ht="13.5" customHeight="1">
      <c r="A39" s="151" t="s">
        <v>261</v>
      </c>
      <c r="B39" s="152">
        <v>23</v>
      </c>
      <c r="C39" s="153">
        <v>10</v>
      </c>
      <c r="D39" s="153">
        <v>41</v>
      </c>
      <c r="E39" s="153">
        <v>11761</v>
      </c>
      <c r="F39" s="153">
        <v>659</v>
      </c>
      <c r="G39" s="343"/>
      <c r="H39" s="152">
        <v>31</v>
      </c>
      <c r="I39" s="153">
        <v>14</v>
      </c>
      <c r="J39" s="153">
        <v>50</v>
      </c>
      <c r="K39" s="153">
        <v>11612</v>
      </c>
      <c r="L39" s="153">
        <v>570</v>
      </c>
    </row>
    <row r="40" spans="1:12" s="229" customFormat="1" ht="13.5" customHeight="1">
      <c r="A40" s="227" t="s">
        <v>338</v>
      </c>
      <c r="B40" s="1222">
        <v>0</v>
      </c>
      <c r="C40" s="1222">
        <v>0</v>
      </c>
      <c r="D40" s="1222">
        <v>0</v>
      </c>
      <c r="E40" s="228">
        <v>20</v>
      </c>
      <c r="F40" s="270">
        <v>3</v>
      </c>
      <c r="G40" s="344"/>
      <c r="H40" s="228">
        <v>2</v>
      </c>
      <c r="I40" s="1222">
        <v>0</v>
      </c>
      <c r="J40" s="228">
        <v>1</v>
      </c>
      <c r="K40" s="228">
        <v>37</v>
      </c>
      <c r="L40" s="270">
        <v>3</v>
      </c>
    </row>
    <row r="41" spans="1:12" s="229" customFormat="1" ht="13.5" customHeight="1">
      <c r="A41" s="227" t="s">
        <v>337</v>
      </c>
      <c r="B41" s="270">
        <v>23</v>
      </c>
      <c r="C41" s="270">
        <v>10</v>
      </c>
      <c r="D41" s="270">
        <v>41</v>
      </c>
      <c r="E41" s="228">
        <v>11741</v>
      </c>
      <c r="F41" s="228">
        <v>656</v>
      </c>
      <c r="G41" s="344"/>
      <c r="H41" s="270">
        <v>29</v>
      </c>
      <c r="I41" s="270">
        <v>14</v>
      </c>
      <c r="J41" s="270">
        <v>49</v>
      </c>
      <c r="K41" s="228">
        <v>11575</v>
      </c>
      <c r="L41" s="228">
        <v>567</v>
      </c>
    </row>
    <row r="42" spans="1:12" s="139" customFormat="1" ht="13.5" customHeight="1">
      <c r="A42" s="141" t="s">
        <v>262</v>
      </c>
      <c r="B42" s="217"/>
      <c r="C42" s="217"/>
      <c r="D42" s="217"/>
      <c r="E42" s="217"/>
      <c r="F42" s="217"/>
      <c r="G42" s="337"/>
      <c r="H42" s="217"/>
      <c r="I42" s="217"/>
      <c r="J42" s="217"/>
      <c r="K42" s="217"/>
      <c r="L42" s="217"/>
    </row>
    <row r="43" spans="1:12" s="139" customFormat="1" ht="12.75" customHeight="1">
      <c r="A43" s="150" t="s">
        <v>310</v>
      </c>
      <c r="B43" s="145">
        <v>14</v>
      </c>
      <c r="C43" s="145">
        <v>1</v>
      </c>
      <c r="D43" s="146">
        <v>2</v>
      </c>
      <c r="E43" s="145">
        <v>6255</v>
      </c>
      <c r="F43" s="145">
        <v>405</v>
      </c>
      <c r="G43" s="338"/>
      <c r="H43" s="145">
        <v>17</v>
      </c>
      <c r="I43" s="145">
        <v>7</v>
      </c>
      <c r="J43" s="146">
        <v>3</v>
      </c>
      <c r="K43" s="145">
        <v>6025</v>
      </c>
      <c r="L43" s="145">
        <v>316</v>
      </c>
    </row>
    <row r="44" spans="1:12" s="139" customFormat="1" ht="12.75" customHeight="1">
      <c r="A44" s="150" t="s">
        <v>311</v>
      </c>
      <c r="B44" s="1222">
        <v>0</v>
      </c>
      <c r="C44" s="1222">
        <v>0</v>
      </c>
      <c r="D44" s="1222">
        <v>0</v>
      </c>
      <c r="E44" s="145">
        <v>169</v>
      </c>
      <c r="F44" s="145">
        <v>5</v>
      </c>
      <c r="G44" s="338"/>
      <c r="H44" s="1222">
        <v>0</v>
      </c>
      <c r="I44" s="1222">
        <v>0</v>
      </c>
      <c r="J44" s="1222">
        <v>0</v>
      </c>
      <c r="K44" s="145">
        <v>176</v>
      </c>
      <c r="L44" s="145">
        <v>19</v>
      </c>
    </row>
    <row r="45" spans="1:12" s="139" customFormat="1" ht="12.75" customHeight="1">
      <c r="A45" s="150" t="s">
        <v>312</v>
      </c>
      <c r="B45" s="145">
        <v>1</v>
      </c>
      <c r="C45" s="1222">
        <v>0</v>
      </c>
      <c r="D45" s="1222">
        <v>0</v>
      </c>
      <c r="E45" s="145">
        <v>279</v>
      </c>
      <c r="F45" s="145">
        <v>9</v>
      </c>
      <c r="G45" s="338"/>
      <c r="H45" s="1222">
        <v>0</v>
      </c>
      <c r="I45" s="145">
        <v>1</v>
      </c>
      <c r="J45" s="1222">
        <v>0</v>
      </c>
      <c r="K45" s="145">
        <v>249</v>
      </c>
      <c r="L45" s="145">
        <v>8</v>
      </c>
    </row>
    <row r="46" spans="1:12" s="139" customFormat="1" ht="12.75" customHeight="1">
      <c r="A46" s="150" t="s">
        <v>263</v>
      </c>
      <c r="B46" s="1222">
        <v>0</v>
      </c>
      <c r="C46" s="1222">
        <v>0</v>
      </c>
      <c r="D46" s="145">
        <v>1</v>
      </c>
      <c r="E46" s="145">
        <v>45</v>
      </c>
      <c r="F46" s="145">
        <v>20</v>
      </c>
      <c r="G46" s="338"/>
      <c r="H46" s="145">
        <v>2</v>
      </c>
      <c r="I46" s="1222">
        <v>0</v>
      </c>
      <c r="J46" s="1222">
        <v>0</v>
      </c>
      <c r="K46" s="145">
        <v>45</v>
      </c>
      <c r="L46" s="145">
        <v>14</v>
      </c>
    </row>
    <row r="47" spans="1:12" s="139" customFormat="1" ht="12.75" customHeight="1">
      <c r="A47" s="150" t="s">
        <v>313</v>
      </c>
      <c r="B47" s="145">
        <v>4</v>
      </c>
      <c r="C47" s="145">
        <v>7</v>
      </c>
      <c r="D47" s="145">
        <v>39</v>
      </c>
      <c r="E47" s="145">
        <v>3152</v>
      </c>
      <c r="F47" s="145">
        <v>57</v>
      </c>
      <c r="G47" s="338"/>
      <c r="H47" s="145">
        <v>1</v>
      </c>
      <c r="I47" s="145">
        <v>3</v>
      </c>
      <c r="J47" s="145">
        <v>41</v>
      </c>
      <c r="K47" s="145">
        <v>3203</v>
      </c>
      <c r="L47" s="145">
        <v>51</v>
      </c>
    </row>
    <row r="48" spans="1:12" s="139" customFormat="1" ht="12.75" customHeight="1">
      <c r="A48" s="150" t="s">
        <v>314</v>
      </c>
      <c r="B48" s="1222">
        <v>0</v>
      </c>
      <c r="C48" s="1222">
        <v>0</v>
      </c>
      <c r="D48" s="1222">
        <v>0</v>
      </c>
      <c r="E48" s="145">
        <v>74</v>
      </c>
      <c r="F48" s="145">
        <v>20</v>
      </c>
      <c r="G48" s="338"/>
      <c r="H48" s="145">
        <v>1</v>
      </c>
      <c r="I48" s="1222">
        <v>0</v>
      </c>
      <c r="J48" s="1222">
        <v>0</v>
      </c>
      <c r="K48" s="145">
        <v>99</v>
      </c>
      <c r="L48" s="145">
        <v>19</v>
      </c>
    </row>
    <row r="49" spans="1:12" s="139" customFormat="1" ht="12.75" customHeight="1">
      <c r="A49" s="150" t="s">
        <v>264</v>
      </c>
      <c r="B49" s="145">
        <v>4</v>
      </c>
      <c r="C49" s="146">
        <v>2</v>
      </c>
      <c r="D49" s="1222">
        <v>0</v>
      </c>
      <c r="E49" s="145">
        <v>1799</v>
      </c>
      <c r="F49" s="145">
        <v>154</v>
      </c>
      <c r="G49" s="338"/>
      <c r="H49" s="145">
        <v>12</v>
      </c>
      <c r="I49" s="146">
        <v>3</v>
      </c>
      <c r="J49" s="145">
        <v>8</v>
      </c>
      <c r="K49" s="145">
        <v>1827</v>
      </c>
      <c r="L49" s="145">
        <v>155</v>
      </c>
    </row>
    <row r="50" spans="1:12" s="139" customFormat="1" ht="13.5" customHeight="1">
      <c r="A50" s="141" t="s">
        <v>16</v>
      </c>
      <c r="B50" s="217"/>
      <c r="C50" s="217"/>
      <c r="D50" s="217"/>
      <c r="E50" s="217"/>
      <c r="F50" s="217"/>
      <c r="G50" s="337"/>
      <c r="H50" s="217"/>
      <c r="I50" s="217"/>
      <c r="J50" s="217"/>
      <c r="K50" s="217"/>
      <c r="L50" s="217"/>
    </row>
    <row r="51" spans="1:12" s="139" customFormat="1" ht="13.5" customHeight="1">
      <c r="A51" s="154" t="s">
        <v>14</v>
      </c>
      <c r="B51" s="145">
        <v>9</v>
      </c>
      <c r="C51" s="145">
        <v>3</v>
      </c>
      <c r="D51" s="145">
        <v>8</v>
      </c>
      <c r="E51" s="145">
        <v>3994</v>
      </c>
      <c r="F51" s="145">
        <v>266</v>
      </c>
      <c r="G51" s="338"/>
      <c r="H51" s="145">
        <v>13</v>
      </c>
      <c r="I51" s="145">
        <v>6</v>
      </c>
      <c r="J51" s="145">
        <v>17</v>
      </c>
      <c r="K51" s="145">
        <v>3826</v>
      </c>
      <c r="L51" s="145">
        <v>267</v>
      </c>
    </row>
    <row r="52" spans="1:12" s="139" customFormat="1" ht="13.5" customHeight="1">
      <c r="A52" s="155" t="s">
        <v>15</v>
      </c>
      <c r="B52" s="145">
        <v>14</v>
      </c>
      <c r="C52" s="145">
        <v>7</v>
      </c>
      <c r="D52" s="145">
        <v>34</v>
      </c>
      <c r="E52" s="145">
        <v>7478</v>
      </c>
      <c r="F52" s="145">
        <v>381</v>
      </c>
      <c r="G52" s="338"/>
      <c r="H52" s="145">
        <v>20</v>
      </c>
      <c r="I52" s="145">
        <v>8</v>
      </c>
      <c r="J52" s="145">
        <v>35</v>
      </c>
      <c r="K52" s="145">
        <v>7501</v>
      </c>
      <c r="L52" s="145">
        <v>287</v>
      </c>
    </row>
    <row r="53" spans="1:12" s="139" customFormat="1" ht="13.5" customHeight="1">
      <c r="A53" s="155" t="s">
        <v>368</v>
      </c>
      <c r="B53" s="1222">
        <v>0</v>
      </c>
      <c r="C53" s="1222">
        <v>0</v>
      </c>
      <c r="D53" s="1222">
        <v>0</v>
      </c>
      <c r="E53" s="145">
        <v>301</v>
      </c>
      <c r="F53" s="145">
        <v>23</v>
      </c>
      <c r="G53" s="338"/>
      <c r="H53" s="1222">
        <v>0</v>
      </c>
      <c r="I53" s="1222">
        <v>0</v>
      </c>
      <c r="J53" s="1222">
        <v>0</v>
      </c>
      <c r="K53" s="145">
        <v>297</v>
      </c>
      <c r="L53" s="145">
        <v>28</v>
      </c>
    </row>
    <row r="54" spans="1:12" ht="3.75" customHeight="1">
      <c r="A54" s="156"/>
      <c r="B54" s="157"/>
      <c r="C54" s="157"/>
      <c r="D54" s="157"/>
      <c r="E54" s="157"/>
      <c r="F54" s="157"/>
      <c r="G54" s="345"/>
      <c r="H54" s="157"/>
      <c r="I54" s="157"/>
      <c r="J54" s="157"/>
      <c r="K54" s="157"/>
      <c r="L54" s="157"/>
    </row>
    <row r="55" ht="6" customHeight="1"/>
    <row r="56" ht="16.5" customHeight="1">
      <c r="A56" s="469" t="s">
        <v>330</v>
      </c>
    </row>
    <row r="57" ht="16.5" customHeight="1">
      <c r="A57" s="474" t="s">
        <v>451</v>
      </c>
    </row>
    <row r="58" ht="16.5" customHeight="1">
      <c r="A58" s="204" t="s">
        <v>452</v>
      </c>
    </row>
    <row r="59" ht="15">
      <c r="A59" s="1221" t="s">
        <v>769</v>
      </c>
    </row>
  </sheetData>
  <sheetProtection/>
  <mergeCells count="14">
    <mergeCell ref="F5:F7"/>
    <mergeCell ref="H5:J5"/>
    <mergeCell ref="K5:K7"/>
    <mergeCell ref="L5:L7"/>
    <mergeCell ref="B6:C6"/>
    <mergeCell ref="D6:D7"/>
    <mergeCell ref="H6:I6"/>
    <mergeCell ref="J6:J7"/>
    <mergeCell ref="A1:L1"/>
    <mergeCell ref="A4:A7"/>
    <mergeCell ref="B4:F4"/>
    <mergeCell ref="H4:L4"/>
    <mergeCell ref="B5:D5"/>
    <mergeCell ref="E5:E7"/>
  </mergeCells>
  <hyperlinks>
    <hyperlink ref="A2" location="Contents!A10" display="Back to Contents"/>
  </hyperlinks>
  <printOptions/>
  <pageMargins left="0.511811023622047" right="0.590551181102362" top="0.498031496" bottom="0.06496063" header="0.31496062992126" footer="0.31496062992126"/>
  <pageSetup firstPageNumber="43" useFirstPageNumber="1" orientation="portrait" paperSize="9" r:id="rId1"/>
  <headerFooter>
    <oddHeader>&amp;C&amp;"Times New Roman,Regular"&amp;P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L41"/>
  <sheetViews>
    <sheetView zoomScalePageLayoutView="0" workbookViewId="0" topLeftCell="A1">
      <pane xSplit="1" ySplit="4" topLeftCell="B5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E1"/>
    </sheetView>
  </sheetViews>
  <sheetFormatPr defaultColWidth="9.140625" defaultRowHeight="15"/>
  <cols>
    <col min="1" max="1" width="38.00390625" style="32" customWidth="1"/>
    <col min="2" max="4" width="11.140625" style="32" customWidth="1"/>
    <col min="5" max="5" width="11.140625" style="25" customWidth="1"/>
    <col min="6" max="16384" width="9.140625" style="32" customWidth="1"/>
  </cols>
  <sheetData>
    <row r="1" spans="1:5" s="25" customFormat="1" ht="21" customHeight="1">
      <c r="A1" s="1482" t="s">
        <v>741</v>
      </c>
      <c r="B1" s="1482"/>
      <c r="C1" s="1482"/>
      <c r="D1" s="1482"/>
      <c r="E1" s="1482"/>
    </row>
    <row r="2" spans="1:12" s="55" customFormat="1" ht="18.75" customHeight="1">
      <c r="A2" s="1381" t="s">
        <v>904</v>
      </c>
      <c r="B2" s="241"/>
      <c r="C2" s="241"/>
      <c r="D2" s="241"/>
      <c r="I2" s="63"/>
      <c r="L2" s="63"/>
    </row>
    <row r="3" spans="1:6" s="25" customFormat="1" ht="16.5" customHeight="1">
      <c r="A3" s="26"/>
      <c r="B3" s="26"/>
      <c r="C3" s="26"/>
      <c r="D3" s="26"/>
      <c r="E3" s="272" t="s">
        <v>17</v>
      </c>
      <c r="F3" s="205"/>
    </row>
    <row r="4" spans="1:6" s="25" customFormat="1" ht="24.75" customHeight="1">
      <c r="A4" s="27" t="s">
        <v>23</v>
      </c>
      <c r="B4" s="28">
        <v>2014</v>
      </c>
      <c r="C4" s="28">
        <v>2015</v>
      </c>
      <c r="D4" s="28">
        <v>2016</v>
      </c>
      <c r="E4" s="28">
        <v>2017</v>
      </c>
      <c r="F4" s="205"/>
    </row>
    <row r="5" spans="1:8" ht="16.5" customHeight="1">
      <c r="A5" s="29" t="s">
        <v>47</v>
      </c>
      <c r="B5" s="31">
        <v>472</v>
      </c>
      <c r="C5" s="31">
        <v>746</v>
      </c>
      <c r="D5" s="31">
        <v>857</v>
      </c>
      <c r="E5" s="31">
        <v>974</v>
      </c>
      <c r="F5" s="206"/>
      <c r="G5" s="206"/>
      <c r="H5" s="206"/>
    </row>
    <row r="6" spans="1:6" ht="16.5" customHeight="1">
      <c r="A6" s="34" t="s">
        <v>48</v>
      </c>
      <c r="B6" s="35">
        <v>9</v>
      </c>
      <c r="C6" s="35">
        <v>10</v>
      </c>
      <c r="D6" s="35">
        <v>27</v>
      </c>
      <c r="E6" s="35">
        <v>17</v>
      </c>
      <c r="F6" s="206"/>
    </row>
    <row r="7" spans="1:5" ht="16.5" customHeight="1">
      <c r="A7" s="36" t="s">
        <v>50</v>
      </c>
      <c r="B7" s="35">
        <v>5</v>
      </c>
      <c r="C7" s="35">
        <v>10</v>
      </c>
      <c r="D7" s="35">
        <v>5</v>
      </c>
      <c r="E7" s="35">
        <v>24</v>
      </c>
    </row>
    <row r="8" spans="1:6" ht="16.5" customHeight="1">
      <c r="A8" s="36" t="s">
        <v>444</v>
      </c>
      <c r="B8" s="35">
        <v>410</v>
      </c>
      <c r="C8" s="35">
        <v>657</v>
      </c>
      <c r="D8" s="35">
        <v>769</v>
      </c>
      <c r="E8" s="35">
        <v>885</v>
      </c>
      <c r="F8" s="205"/>
    </row>
    <row r="9" spans="1:6" ht="16.5" customHeight="1">
      <c r="A9" s="36" t="s">
        <v>49</v>
      </c>
      <c r="B9" s="35">
        <v>39</v>
      </c>
      <c r="C9" s="35">
        <v>62</v>
      </c>
      <c r="D9" s="35">
        <v>41</v>
      </c>
      <c r="E9" s="35">
        <v>43</v>
      </c>
      <c r="F9" s="205"/>
    </row>
    <row r="10" spans="1:6" ht="16.5" customHeight="1">
      <c r="A10" s="34" t="s">
        <v>51</v>
      </c>
      <c r="B10" s="35">
        <v>9</v>
      </c>
      <c r="C10" s="35">
        <v>7</v>
      </c>
      <c r="D10" s="35">
        <v>15</v>
      </c>
      <c r="E10" s="35">
        <v>5</v>
      </c>
      <c r="F10" s="206"/>
    </row>
    <row r="11" spans="1:8" ht="16.5" customHeight="1">
      <c r="A11" s="15" t="s">
        <v>52</v>
      </c>
      <c r="B11" s="37">
        <v>2742</v>
      </c>
      <c r="C11" s="37">
        <v>2297</v>
      </c>
      <c r="D11" s="37">
        <v>1933</v>
      </c>
      <c r="E11" s="37">
        <v>1707</v>
      </c>
      <c r="F11" s="206"/>
      <c r="G11" s="206"/>
      <c r="H11" s="206"/>
    </row>
    <row r="12" spans="1:5" ht="16.5" customHeight="1">
      <c r="A12" s="36" t="s">
        <v>53</v>
      </c>
      <c r="B12" s="35">
        <v>10</v>
      </c>
      <c r="C12" s="35">
        <v>13</v>
      </c>
      <c r="D12" s="35">
        <v>10</v>
      </c>
      <c r="E12" s="35">
        <v>15</v>
      </c>
    </row>
    <row r="13" spans="1:5" ht="16.5" customHeight="1">
      <c r="A13" s="36" t="s">
        <v>55</v>
      </c>
      <c r="B13" s="35">
        <v>1104</v>
      </c>
      <c r="C13" s="35">
        <v>957</v>
      </c>
      <c r="D13" s="35">
        <v>807</v>
      </c>
      <c r="E13" s="35">
        <v>634</v>
      </c>
    </row>
    <row r="14" spans="1:5" ht="16.5" customHeight="1">
      <c r="A14" s="36" t="s">
        <v>50</v>
      </c>
      <c r="B14" s="35">
        <v>38</v>
      </c>
      <c r="C14" s="35">
        <v>158</v>
      </c>
      <c r="D14" s="35">
        <v>110</v>
      </c>
      <c r="E14" s="35">
        <v>21</v>
      </c>
    </row>
    <row r="15" spans="1:5" ht="16.5" customHeight="1">
      <c r="A15" s="36" t="s">
        <v>54</v>
      </c>
      <c r="B15" s="35">
        <v>1293</v>
      </c>
      <c r="C15" s="35">
        <v>954</v>
      </c>
      <c r="D15" s="35">
        <v>804</v>
      </c>
      <c r="E15" s="35">
        <v>879</v>
      </c>
    </row>
    <row r="16" spans="1:5" ht="16.5" customHeight="1">
      <c r="A16" s="36" t="s">
        <v>49</v>
      </c>
      <c r="B16" s="35">
        <v>278</v>
      </c>
      <c r="C16" s="35">
        <v>207</v>
      </c>
      <c r="D16" s="35">
        <v>195</v>
      </c>
      <c r="E16" s="35">
        <v>151</v>
      </c>
    </row>
    <row r="17" spans="1:5" ht="16.5" customHeight="1">
      <c r="A17" s="36" t="s">
        <v>51</v>
      </c>
      <c r="B17" s="35">
        <v>19</v>
      </c>
      <c r="C17" s="35">
        <v>8</v>
      </c>
      <c r="D17" s="35">
        <v>7</v>
      </c>
      <c r="E17" s="35">
        <v>7</v>
      </c>
    </row>
    <row r="18" spans="1:8" ht="16.5" customHeight="1">
      <c r="A18" s="15" t="s">
        <v>344</v>
      </c>
      <c r="B18" s="37">
        <v>171</v>
      </c>
      <c r="C18" s="37">
        <v>141</v>
      </c>
      <c r="D18" s="37">
        <v>168</v>
      </c>
      <c r="E18" s="37">
        <v>142</v>
      </c>
      <c r="F18" s="33"/>
      <c r="G18" s="206"/>
      <c r="H18" s="206"/>
    </row>
    <row r="19" spans="1:5" ht="16.5" customHeight="1">
      <c r="A19" s="36" t="s">
        <v>53</v>
      </c>
      <c r="B19" s="13">
        <v>3</v>
      </c>
      <c r="C19" s="13">
        <v>1</v>
      </c>
      <c r="D19" s="13">
        <v>1</v>
      </c>
      <c r="E19" s="13">
        <v>7</v>
      </c>
    </row>
    <row r="20" spans="1:5" ht="16.5" customHeight="1">
      <c r="A20" s="36" t="s">
        <v>50</v>
      </c>
      <c r="B20" s="35">
        <v>7</v>
      </c>
      <c r="C20" s="35">
        <v>2</v>
      </c>
      <c r="D20" s="35">
        <v>8</v>
      </c>
      <c r="E20" s="35">
        <v>5</v>
      </c>
    </row>
    <row r="21" spans="1:5" ht="16.5" customHeight="1">
      <c r="A21" s="36" t="s">
        <v>56</v>
      </c>
      <c r="B21" s="35">
        <v>154</v>
      </c>
      <c r="C21" s="35">
        <v>128</v>
      </c>
      <c r="D21" s="35">
        <v>143</v>
      </c>
      <c r="E21" s="35">
        <v>127</v>
      </c>
    </row>
    <row r="22" spans="1:5" ht="16.5" customHeight="1">
      <c r="A22" s="36" t="s">
        <v>49</v>
      </c>
      <c r="B22" s="35">
        <v>3</v>
      </c>
      <c r="C22" s="35">
        <v>7</v>
      </c>
      <c r="D22" s="35">
        <v>11</v>
      </c>
      <c r="E22" s="35">
        <v>1</v>
      </c>
    </row>
    <row r="23" spans="1:5" ht="16.5" customHeight="1">
      <c r="A23" s="36" t="s">
        <v>51</v>
      </c>
      <c r="B23" s="35">
        <v>4</v>
      </c>
      <c r="C23" s="35">
        <v>3</v>
      </c>
      <c r="D23" s="35">
        <v>5</v>
      </c>
      <c r="E23" s="35">
        <v>2</v>
      </c>
    </row>
    <row r="24" spans="1:8" ht="16.5" customHeight="1">
      <c r="A24" s="15" t="s">
        <v>350</v>
      </c>
      <c r="B24" s="37">
        <v>55</v>
      </c>
      <c r="C24" s="37">
        <v>38</v>
      </c>
      <c r="D24" s="37">
        <v>26</v>
      </c>
      <c r="E24" s="37">
        <v>25</v>
      </c>
      <c r="F24" s="33"/>
      <c r="G24" s="206"/>
      <c r="H24" s="206"/>
    </row>
    <row r="25" spans="1:5" ht="16.5" customHeight="1">
      <c r="A25" s="36" t="s">
        <v>53</v>
      </c>
      <c r="B25" s="225">
        <v>2</v>
      </c>
      <c r="C25" s="1222">
        <v>0</v>
      </c>
      <c r="D25" s="1222">
        <v>0</v>
      </c>
      <c r="E25" s="1222">
        <v>0</v>
      </c>
    </row>
    <row r="26" spans="1:5" ht="16.5" customHeight="1">
      <c r="A26" s="36" t="s">
        <v>50</v>
      </c>
      <c r="B26" s="35">
        <v>2</v>
      </c>
      <c r="C26" s="35">
        <v>2</v>
      </c>
      <c r="D26" s="1222">
        <v>0</v>
      </c>
      <c r="E26" s="13">
        <v>2</v>
      </c>
    </row>
    <row r="27" spans="1:5" ht="16.5" customHeight="1">
      <c r="A27" s="36" t="s">
        <v>56</v>
      </c>
      <c r="B27" s="35">
        <v>40</v>
      </c>
      <c r="C27" s="35">
        <v>25</v>
      </c>
      <c r="D27" s="35">
        <v>26</v>
      </c>
      <c r="E27" s="35">
        <v>16</v>
      </c>
    </row>
    <row r="28" spans="1:5" ht="16.5" customHeight="1">
      <c r="A28" s="36" t="s">
        <v>49</v>
      </c>
      <c r="B28" s="35">
        <v>4</v>
      </c>
      <c r="C28" s="35">
        <v>8</v>
      </c>
      <c r="D28" s="1222">
        <v>0</v>
      </c>
      <c r="E28" s="13">
        <v>1</v>
      </c>
    </row>
    <row r="29" spans="1:5" ht="16.5" customHeight="1">
      <c r="A29" s="36" t="s">
        <v>51</v>
      </c>
      <c r="B29" s="35">
        <v>7</v>
      </c>
      <c r="C29" s="35">
        <v>3</v>
      </c>
      <c r="D29" s="1222">
        <v>0</v>
      </c>
      <c r="E29" s="13">
        <v>6</v>
      </c>
    </row>
    <row r="30" spans="1:8" ht="16.5" customHeight="1">
      <c r="A30" s="15" t="s">
        <v>57</v>
      </c>
      <c r="B30" s="37">
        <v>191</v>
      </c>
      <c r="C30" s="37">
        <v>246</v>
      </c>
      <c r="D30" s="37">
        <v>386</v>
      </c>
      <c r="E30" s="37">
        <v>871</v>
      </c>
      <c r="F30" s="33"/>
      <c r="G30" s="206"/>
      <c r="H30" s="206"/>
    </row>
    <row r="31" spans="1:5" s="38" customFormat="1" ht="16.5" customHeight="1">
      <c r="A31" s="36" t="s">
        <v>53</v>
      </c>
      <c r="B31" s="35">
        <v>10</v>
      </c>
      <c r="C31" s="35">
        <v>9</v>
      </c>
      <c r="D31" s="35">
        <v>13</v>
      </c>
      <c r="E31" s="35">
        <v>20</v>
      </c>
    </row>
    <row r="32" spans="1:5" s="38" customFormat="1" ht="16.5" customHeight="1">
      <c r="A32" s="36" t="s">
        <v>50</v>
      </c>
      <c r="B32" s="35">
        <v>2</v>
      </c>
      <c r="C32" s="35">
        <v>2</v>
      </c>
      <c r="D32" s="35">
        <v>4</v>
      </c>
      <c r="E32" s="35">
        <v>3</v>
      </c>
    </row>
    <row r="33" spans="1:8" s="38" customFormat="1" ht="16.5" customHeight="1">
      <c r="A33" s="36" t="s">
        <v>58</v>
      </c>
      <c r="B33" s="35">
        <v>70</v>
      </c>
      <c r="C33" s="35">
        <v>151</v>
      </c>
      <c r="D33" s="35">
        <v>351</v>
      </c>
      <c r="E33" s="35">
        <v>754</v>
      </c>
      <c r="F33" s="1186"/>
      <c r="G33" s="206"/>
      <c r="H33" s="206"/>
    </row>
    <row r="34" spans="1:5" s="38" customFormat="1" ht="16.5" customHeight="1">
      <c r="A34" s="36" t="s">
        <v>49</v>
      </c>
      <c r="B34" s="1222">
        <v>0</v>
      </c>
      <c r="C34" s="13">
        <v>3</v>
      </c>
      <c r="D34" s="13">
        <v>2</v>
      </c>
      <c r="E34" s="13">
        <v>13</v>
      </c>
    </row>
    <row r="35" spans="1:5" s="38" customFormat="1" ht="16.5" customHeight="1">
      <c r="A35" s="36" t="s">
        <v>51</v>
      </c>
      <c r="B35" s="35">
        <v>109</v>
      </c>
      <c r="C35" s="35">
        <v>81</v>
      </c>
      <c r="D35" s="35">
        <v>16</v>
      </c>
      <c r="E35" s="35">
        <v>81</v>
      </c>
    </row>
    <row r="36" spans="1:8" ht="26.25" customHeight="1">
      <c r="A36" s="39" t="s">
        <v>0</v>
      </c>
      <c r="B36" s="40">
        <v>3631</v>
      </c>
      <c r="C36" s="40">
        <v>3468</v>
      </c>
      <c r="D36" s="40">
        <v>3370</v>
      </c>
      <c r="E36" s="40">
        <v>3719</v>
      </c>
      <c r="F36" s="33"/>
      <c r="G36" s="206"/>
      <c r="H36" s="206"/>
    </row>
    <row r="37" spans="3:4" ht="12" customHeight="1">
      <c r="C37" s="41"/>
      <c r="D37" s="41"/>
    </row>
    <row r="38" ht="12">
      <c r="A38" s="1221" t="s">
        <v>769</v>
      </c>
    </row>
    <row r="39" spans="2:5" ht="12">
      <c r="B39" s="33"/>
      <c r="C39" s="33"/>
      <c r="D39" s="33"/>
      <c r="E39" s="33"/>
    </row>
    <row r="40" spans="2:5" ht="12">
      <c r="B40" s="33"/>
      <c r="C40" s="33"/>
      <c r="D40" s="33"/>
      <c r="E40" s="33"/>
    </row>
    <row r="41" spans="4:5" ht="12">
      <c r="D41" s="206"/>
      <c r="E41" s="206"/>
    </row>
  </sheetData>
  <sheetProtection/>
  <mergeCells count="1">
    <mergeCell ref="A1:E1"/>
  </mergeCells>
  <hyperlinks>
    <hyperlink ref="A2" location="Contents!A11" display="Back to Contents"/>
  </hyperlinks>
  <printOptions/>
  <pageMargins left="0.748031496062992" right="0.748031496062992" top="0.748031496062992" bottom="0.748031496062992" header="0.511811023622047" footer="0.511811023622047"/>
  <pageSetup firstPageNumber="44" useFirstPageNumber="1" orientation="portrait" paperSize="9" r:id="rId1"/>
  <headerFooter>
    <oddHeader>&amp;C&amp;"Times New Roman,Regular"&amp;P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Chaya</cp:lastModifiedBy>
  <cp:lastPrinted>2018-10-30T07:13:22Z</cp:lastPrinted>
  <dcterms:created xsi:type="dcterms:W3CDTF">2010-08-18T17:11:00Z</dcterms:created>
  <dcterms:modified xsi:type="dcterms:W3CDTF">2018-10-30T07:23:48Z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425500.000000000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