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05" activeTab="0"/>
  </bookViews>
  <sheets>
    <sheet name="Table of contents" sheetId="1" r:id="rId1"/>
    <sheet name="Concepts and definitions " sheetId="2" r:id="rId2"/>
    <sheet name="Table 1" sheetId="3" r:id="rId3"/>
    <sheet name="Table 2 " sheetId="4" r:id="rId4"/>
    <sheet name="Table 3 &amp; 4" sheetId="5" r:id="rId5"/>
    <sheet name="Table 5a" sheetId="6" r:id="rId6"/>
    <sheet name="Table 5b" sheetId="7" r:id="rId7"/>
    <sheet name="Table 6a" sheetId="8" r:id="rId8"/>
    <sheet name="Table 6b" sheetId="9" r:id="rId9"/>
    <sheet name="Table 7" sheetId="10" r:id="rId10"/>
    <sheet name="Table 8" sheetId="11" r:id="rId11"/>
    <sheet name="Table 9" sheetId="12" r:id="rId12"/>
    <sheet name="Table 10" sheetId="13" r:id="rId13"/>
    <sheet name=" Table 11 &amp; 12" sheetId="14" r:id="rId14"/>
    <sheet name="Table 13" sheetId="15" r:id="rId15"/>
    <sheet name="Table 14" sheetId="16" r:id="rId16"/>
    <sheet name="Table 15" sheetId="17" r:id="rId17"/>
    <sheet name="table 1 (2)" sheetId="18" state="hidden" r:id="rId18"/>
  </sheets>
  <definedNames>
    <definedName name="_xlnm.Print_Area" localSheetId="2">'Table 1'!$A$2:$E$51</definedName>
    <definedName name="_xlnm.Print_Area" localSheetId="14">'Table 13'!$A$2:$I$21</definedName>
    <definedName name="_xlnm.Print_Area" localSheetId="15">'Table 14'!$A$2:$O$47</definedName>
    <definedName name="_xlnm.Print_Area" localSheetId="16">'Table 15'!$A$2:$O$47</definedName>
    <definedName name="_xlnm.Print_Area" localSheetId="3">'Table 2 '!$A$2:$AL$36</definedName>
    <definedName name="_xlnm.Print_Area" localSheetId="4">'Table 3 &amp; 4'!$A$2:$AW$37</definedName>
    <definedName name="_xlnm.Print_Area" localSheetId="5">'Table 5a'!$A$2:$AE$57</definedName>
    <definedName name="_xlnm.Print_Area" localSheetId="6">'Table 5b'!$A$2:$H$139</definedName>
    <definedName name="_xlnm.Print_Area" localSheetId="9">'Table 7'!$A$2:$D$49</definedName>
    <definedName name="_xlnm.Print_Area" localSheetId="10">'Table 8'!$A$2:$E$47</definedName>
    <definedName name="_xlnm.Print_Area" localSheetId="11">'Table 9'!$A$2:$H$50</definedName>
    <definedName name="_xlnm.Print_Titles" localSheetId="2">'Table 1'!$2:$5</definedName>
    <definedName name="_xlnm.Print_Titles" localSheetId="3">'Table 2 '!$A:$A</definedName>
    <definedName name="_xlnm.Print_Titles" localSheetId="6">'Table 5b'!$2:$5</definedName>
    <definedName name="_xlnm.Print_Titles" localSheetId="9">'Table 7'!$2:$4</definedName>
    <definedName name="Z_580B82F5_72E9_48AF_B090_8BC20060DCA8_.wvu.PrintTitles" localSheetId="9" hidden="1">'Table 7'!$2:$4</definedName>
  </definedNames>
  <calcPr fullCalcOnLoad="1"/>
</workbook>
</file>

<file path=xl/sharedStrings.xml><?xml version="1.0" encoding="utf-8"?>
<sst xmlns="http://schemas.openxmlformats.org/spreadsheetml/2006/main" count="1597" uniqueCount="350">
  <si>
    <t>Year</t>
  </si>
  <si>
    <t xml:space="preserve"> Australia</t>
  </si>
  <si>
    <t xml:space="preserve"> Belgium</t>
  </si>
  <si>
    <t xml:space="preserve"> Canada</t>
  </si>
  <si>
    <t xml:space="preserve"> France</t>
  </si>
  <si>
    <t xml:space="preserve"> Germany</t>
  </si>
  <si>
    <r>
      <t xml:space="preserve"> Hong Kong SAR </t>
    </r>
    <r>
      <rPr>
        <vertAlign val="superscript"/>
        <sz val="10"/>
        <rFont val="Times New Roman"/>
        <family val="1"/>
      </rPr>
      <t>3</t>
    </r>
  </si>
  <si>
    <t xml:space="preserve"> India</t>
  </si>
  <si>
    <t xml:space="preserve"> Italy</t>
  </si>
  <si>
    <t xml:space="preserve"> Malagasy Republic</t>
  </si>
  <si>
    <t xml:space="preserve"> Malaysia</t>
  </si>
  <si>
    <t xml:space="preserve"> Saudi Arabia</t>
  </si>
  <si>
    <t xml:space="preserve"> Seychelles</t>
  </si>
  <si>
    <t xml:space="preserve"> Singapore</t>
  </si>
  <si>
    <t xml:space="preserve"> South Africa, Rep. of</t>
  </si>
  <si>
    <t xml:space="preserve"> Switzerland</t>
  </si>
  <si>
    <t xml:space="preserve"> United Arab Emirates</t>
  </si>
  <si>
    <t xml:space="preserve"> United Kingdom</t>
  </si>
  <si>
    <t xml:space="preserve"> Zimbabwe</t>
  </si>
  <si>
    <t>All Countries</t>
  </si>
  <si>
    <t>Country of Residence</t>
  </si>
  <si>
    <t>EUROPE</t>
  </si>
  <si>
    <t xml:space="preserve"> Austria</t>
  </si>
  <si>
    <t xml:space="preserve"> Netherlands</t>
  </si>
  <si>
    <t xml:space="preserve"> Spain</t>
  </si>
  <si>
    <t xml:space="preserve"> Sweden</t>
  </si>
  <si>
    <r>
      <t xml:space="preserve">CIS </t>
    </r>
    <r>
      <rPr>
        <vertAlign val="superscript"/>
        <sz val="10"/>
        <rFont val="Times New Roman"/>
        <family val="1"/>
      </rPr>
      <t>1</t>
    </r>
  </si>
  <si>
    <t xml:space="preserve">   of which:</t>
  </si>
  <si>
    <t xml:space="preserve">   Russian Federation</t>
  </si>
  <si>
    <t>AFRICA</t>
  </si>
  <si>
    <t xml:space="preserve"> Comoros</t>
  </si>
  <si>
    <t xml:space="preserve"> Kenya</t>
  </si>
  <si>
    <t>ASIA</t>
  </si>
  <si>
    <t xml:space="preserve"> Japan</t>
  </si>
  <si>
    <t xml:space="preserve"> Peoples' Rep. of China</t>
  </si>
  <si>
    <t>OCEANIA</t>
  </si>
  <si>
    <t>AMERICA</t>
  </si>
  <si>
    <t xml:space="preserve"> USA</t>
  </si>
  <si>
    <r>
      <t>1</t>
    </r>
    <r>
      <rPr>
        <i/>
        <sz val="10"/>
        <rFont val="Times New Roman"/>
        <family val="1"/>
      </rPr>
      <t xml:space="preserve"> Commonwealth of Independent States, which consists of the states of the former Soviet Union</t>
    </r>
  </si>
  <si>
    <r>
      <t>2</t>
    </r>
    <r>
      <rPr>
        <i/>
        <sz val="10"/>
        <rFont val="Times New Roman"/>
        <family val="1"/>
      </rPr>
      <t xml:space="preserve"> Special Administrative Region of China</t>
    </r>
  </si>
  <si>
    <t xml:space="preserve">Year </t>
  </si>
  <si>
    <t>Hotels</t>
  </si>
  <si>
    <t xml:space="preserve">Meals &amp; Beverages
</t>
  </si>
  <si>
    <t xml:space="preserve">Transport
</t>
  </si>
  <si>
    <t xml:space="preserve">Sightseeing
</t>
  </si>
  <si>
    <t xml:space="preserve">Entertainment
</t>
  </si>
  <si>
    <t xml:space="preserve">Shopping
</t>
  </si>
  <si>
    <t xml:space="preserve">Other
</t>
  </si>
  <si>
    <t>Source: Survey of Inbound Tourism</t>
  </si>
  <si>
    <t>Country of residence</t>
  </si>
  <si>
    <t>Zimbabwe</t>
  </si>
  <si>
    <t>Kenya</t>
  </si>
  <si>
    <t>Seychelles</t>
  </si>
  <si>
    <t>France</t>
  </si>
  <si>
    <t>Germany</t>
  </si>
  <si>
    <t>Italy</t>
  </si>
  <si>
    <t>Switzerland</t>
  </si>
  <si>
    <t>United Kingdom</t>
  </si>
  <si>
    <t>Belgium</t>
  </si>
  <si>
    <t>Austria</t>
  </si>
  <si>
    <t>Spain</t>
  </si>
  <si>
    <t>Sweden</t>
  </si>
  <si>
    <t>India</t>
  </si>
  <si>
    <t>Japan</t>
  </si>
  <si>
    <t>Peoples' Rep. of China</t>
  </si>
  <si>
    <t>Singapore</t>
  </si>
  <si>
    <t>Australia</t>
  </si>
  <si>
    <t>ALL COUNTRIES</t>
  </si>
  <si>
    <t>CONCEPTS AND DEFINITIONS</t>
  </si>
  <si>
    <t>Tourist</t>
  </si>
  <si>
    <t>A tourist is defined as a non-resident staying overnight but less than a year, and who has no employer-employee relationship with a resident.</t>
  </si>
  <si>
    <t>Tourist nights</t>
  </si>
  <si>
    <t>Rooms</t>
  </si>
  <si>
    <t>Bed Places</t>
  </si>
  <si>
    <t>Arrivals</t>
  </si>
  <si>
    <t>Departures</t>
  </si>
  <si>
    <r>
      <rPr>
        <b/>
        <i/>
        <vertAlign val="superscript"/>
        <sz val="10"/>
        <rFont val="Times New Roman"/>
        <family val="1"/>
      </rPr>
      <t xml:space="preserve">2 </t>
    </r>
    <r>
      <rPr>
        <i/>
        <sz val="10"/>
        <rFont val="Times New Roman"/>
        <family val="1"/>
      </rPr>
      <t>Includes residents and non-residents</t>
    </r>
  </si>
  <si>
    <t>CONTENTS</t>
  </si>
  <si>
    <t>Tables</t>
  </si>
  <si>
    <t>Country</t>
  </si>
  <si>
    <t xml:space="preserve">Arrivals </t>
  </si>
  <si>
    <r>
      <rPr>
        <i/>
        <vertAlign val="superscript"/>
        <sz val="10"/>
        <rFont val="Times New Roman"/>
        <family val="1"/>
      </rPr>
      <t>3</t>
    </r>
    <r>
      <rPr>
        <i/>
        <sz val="10"/>
        <rFont val="Times New Roman"/>
        <family val="1"/>
      </rPr>
      <t xml:space="preserve"> Provisional</t>
    </r>
  </si>
  <si>
    <r>
      <t xml:space="preserve">
Island of Mauritius</t>
    </r>
    <r>
      <rPr>
        <b/>
        <vertAlign val="superscript"/>
        <sz val="11"/>
        <rFont val="Times New Roman"/>
        <family val="1"/>
      </rPr>
      <t xml:space="preserve"> 1</t>
    </r>
    <r>
      <rPr>
        <b/>
        <vertAlign val="superscript"/>
        <sz val="11"/>
        <color indexed="10"/>
        <rFont val="Times New Roman"/>
        <family val="1"/>
      </rPr>
      <t xml:space="preserve"> </t>
    </r>
  </si>
  <si>
    <r>
      <t xml:space="preserve"> </t>
    </r>
    <r>
      <rPr>
        <b/>
        <i/>
        <vertAlign val="superscript"/>
        <sz val="10"/>
        <rFont val="Times New Roman"/>
        <family val="1"/>
      </rPr>
      <t xml:space="preserve">1 </t>
    </r>
    <r>
      <rPr>
        <i/>
        <sz val="10"/>
        <rFont val="Times New Roman"/>
        <family val="1"/>
      </rPr>
      <t>Excludes  inter- island traffic. Prior to 1994,  passenger traffic figures exclude cruise travellers, i.e passengers and crew of cruise ships.</t>
    </r>
  </si>
  <si>
    <t xml:space="preserve">Accommodation
</t>
  </si>
  <si>
    <t>Tourism expenditure relates to expenses incurred by the tourists during their stay in the country and include items like accommodation, meals and beverages, local transportation, sightseeing, entertainment, shopping etc. However, expenses on international fares paid to carriers are excluded.</t>
  </si>
  <si>
    <r>
      <t xml:space="preserve">Tourism earnings
</t>
    </r>
    <r>
      <rPr>
        <sz val="10"/>
        <rFont val="Times New Roman"/>
        <family val="1"/>
      </rPr>
      <t>(Source: Bank of Mauritius)</t>
    </r>
  </si>
  <si>
    <r>
      <t xml:space="preserve">Tourism expenditure
</t>
    </r>
    <r>
      <rPr>
        <sz val="10"/>
        <rFont val="Times New Roman"/>
        <family val="1"/>
      </rPr>
      <t>(Source: Survey of Inbound Tourism, Statistics Mauritius)</t>
    </r>
  </si>
  <si>
    <t xml:space="preserve">Source:  Statistics Mauritius </t>
  </si>
  <si>
    <t>Contents</t>
  </si>
  <si>
    <t>United Arab Emirates</t>
  </si>
  <si>
    <t>As from 2011, only figures on main markets are compiled.</t>
  </si>
  <si>
    <t>Table 1 - Passenger Traffic, 1980 - 2014</t>
  </si>
  <si>
    <r>
      <t xml:space="preserve">2014 </t>
    </r>
    <r>
      <rPr>
        <vertAlign val="superscript"/>
        <sz val="11"/>
        <rFont val="Times New Roman"/>
        <family val="1"/>
      </rPr>
      <t>3</t>
    </r>
  </si>
  <si>
    <t xml:space="preserve">  </t>
  </si>
  <si>
    <t>Belarus</t>
  </si>
  <si>
    <t>Bulgaria</t>
  </si>
  <si>
    <t>Czech Republic</t>
  </si>
  <si>
    <t>Croatia</t>
  </si>
  <si>
    <t>Denmark</t>
  </si>
  <si>
    <t>Estonia</t>
  </si>
  <si>
    <t>Finland</t>
  </si>
  <si>
    <t>Greece</t>
  </si>
  <si>
    <t>Hungary</t>
  </si>
  <si>
    <t>Ireland</t>
  </si>
  <si>
    <t>Kazakhstan</t>
  </si>
  <si>
    <t>Lithuania</t>
  </si>
  <si>
    <t>Netherlands</t>
  </si>
  <si>
    <t>Norway</t>
  </si>
  <si>
    <t>Poland</t>
  </si>
  <si>
    <t>Portugal</t>
  </si>
  <si>
    <t>Romania</t>
  </si>
  <si>
    <t>Russian Federation</t>
  </si>
  <si>
    <t>Slovakia</t>
  </si>
  <si>
    <t>Slovenia</t>
  </si>
  <si>
    <t>Turkey</t>
  </si>
  <si>
    <t>Ukraine</t>
  </si>
  <si>
    <t xml:space="preserve"> of which:</t>
  </si>
  <si>
    <t>Comoros</t>
  </si>
  <si>
    <t>Mayotte</t>
  </si>
  <si>
    <t>Mozambique</t>
  </si>
  <si>
    <t>Namibia</t>
  </si>
  <si>
    <t>Afghanistan</t>
  </si>
  <si>
    <t>Bangladesh</t>
  </si>
  <si>
    <t>Indonesia</t>
  </si>
  <si>
    <t>Israel</t>
  </si>
  <si>
    <t>Malaysia</t>
  </si>
  <si>
    <t>Pakistan</t>
  </si>
  <si>
    <t>Philippines</t>
  </si>
  <si>
    <t>Sri Lanka</t>
  </si>
  <si>
    <t>Thailand</t>
  </si>
  <si>
    <t>Vietnam</t>
  </si>
  <si>
    <t>Iran</t>
  </si>
  <si>
    <t>Jordan</t>
  </si>
  <si>
    <t>Kuwait</t>
  </si>
  <si>
    <t>Lebanon</t>
  </si>
  <si>
    <t>Oman</t>
  </si>
  <si>
    <t>Qatar</t>
  </si>
  <si>
    <t>Saudi Arabia</t>
  </si>
  <si>
    <t>New Zealand</t>
  </si>
  <si>
    <t>Brazil</t>
  </si>
  <si>
    <t>Canada</t>
  </si>
  <si>
    <t>USA</t>
  </si>
  <si>
    <t>Others &amp; not stated</t>
  </si>
  <si>
    <t>All countries</t>
  </si>
  <si>
    <r>
      <t>Island of Mauritius</t>
    </r>
    <r>
      <rPr>
        <b/>
        <vertAlign val="superscript"/>
        <sz val="11"/>
        <rFont val="Times New Roman"/>
        <family val="1"/>
      </rPr>
      <t xml:space="preserve"> 1</t>
    </r>
    <r>
      <rPr>
        <b/>
        <vertAlign val="superscript"/>
        <sz val="11"/>
        <color indexed="10"/>
        <rFont val="Times New Roman"/>
        <family val="1"/>
      </rPr>
      <t xml:space="preserve"> </t>
    </r>
  </si>
  <si>
    <r>
      <t xml:space="preserve">Rodrigues </t>
    </r>
    <r>
      <rPr>
        <b/>
        <vertAlign val="superscript"/>
        <sz val="11"/>
        <rFont val="Times New Roman"/>
        <family val="1"/>
      </rPr>
      <t>2</t>
    </r>
  </si>
  <si>
    <t>Country of Disembarkation</t>
  </si>
  <si>
    <t>Total 
(Tourism Industry)</t>
  </si>
  <si>
    <t>Prior to 2010, the number of tourist nights for year Y included:
(a) nights spent during year Y by tourists who arrived in year Y; and
(b) nights spent during year Y by tourists who arrived in the previous year (Y-1).</t>
  </si>
  <si>
    <t>Inbound Tourism</t>
  </si>
  <si>
    <t>Latvia</t>
  </si>
  <si>
    <t>Serbia</t>
  </si>
  <si>
    <t>Algeria</t>
  </si>
  <si>
    <t>Angola</t>
  </si>
  <si>
    <t>Benin</t>
  </si>
  <si>
    <t>Botswana</t>
  </si>
  <si>
    <t>Burundi</t>
  </si>
  <si>
    <t>Cameroon</t>
  </si>
  <si>
    <t>Congo</t>
  </si>
  <si>
    <t>Egypt</t>
  </si>
  <si>
    <t>Gabon</t>
  </si>
  <si>
    <t>Ghana</t>
  </si>
  <si>
    <t>Lesotho</t>
  </si>
  <si>
    <t>Malawi</t>
  </si>
  <si>
    <t>Morocco</t>
  </si>
  <si>
    <t>Niger</t>
  </si>
  <si>
    <t>Nigeria</t>
  </si>
  <si>
    <t>Rwanda</t>
  </si>
  <si>
    <t>Senegal</t>
  </si>
  <si>
    <t>Tanzania</t>
  </si>
  <si>
    <t>Togo</t>
  </si>
  <si>
    <t>Tunisia</t>
  </si>
  <si>
    <t>Uganda</t>
  </si>
  <si>
    <t>Zambia</t>
  </si>
  <si>
    <t>Nepal</t>
  </si>
  <si>
    <t>Food Service</t>
  </si>
  <si>
    <t>Inbound tourism comprises the activities of a non-resident visitor within the country of reference</t>
  </si>
  <si>
    <t>Tourism earnings are compiled on the basis of monthly statements of Inward and Outward Remittances of Commercial Banks. As from 2015, BoM is also including data culled from Money changers and Foreign Exchange dealers.</t>
  </si>
  <si>
    <t>Luxembourg</t>
  </si>
  <si>
    <t>Reunion Island</t>
  </si>
  <si>
    <t>Ivory coast</t>
  </si>
  <si>
    <t>Korea</t>
  </si>
  <si>
    <t>Maldives</t>
  </si>
  <si>
    <t xml:space="preserve"> Reunion Island</t>
  </si>
  <si>
    <t>Sudan</t>
  </si>
  <si>
    <r>
      <t xml:space="preserve"> Hong Kong SAR </t>
    </r>
    <r>
      <rPr>
        <b/>
        <vertAlign val="superscript"/>
        <sz val="10"/>
        <rFont val="Times New Roman"/>
        <family val="1"/>
      </rPr>
      <t>2</t>
    </r>
  </si>
  <si>
    <t>Bahrain</t>
  </si>
  <si>
    <t>South Africa, Rep. of</t>
  </si>
  <si>
    <t>As from  2010,  tourists night for year Y refer to nights spent by tourists who departed in year Y.</t>
  </si>
  <si>
    <t>NA</t>
  </si>
  <si>
    <t>NA : Not Available</t>
  </si>
  <si>
    <t>NA: Not Available</t>
  </si>
  <si>
    <t>Taiwan, China</t>
  </si>
  <si>
    <r>
      <rPr>
        <i/>
        <vertAlign val="superscript"/>
        <sz val="10"/>
        <rFont val="Times New Roman"/>
        <family val="1"/>
      </rPr>
      <t>1</t>
    </r>
    <r>
      <rPr>
        <i/>
        <sz val="10"/>
        <rFont val="Times New Roman"/>
        <family val="1"/>
      </rPr>
      <t xml:space="preserve">  Source: Bank of Mauritius </t>
    </r>
  </si>
  <si>
    <t>Tourist arrivals by country of residence, 1983 - 2012</t>
  </si>
  <si>
    <t>Tourism Expenditure (Rs) per tourist night by item of expenditure, Survey of Inbound Tourism 1998 - 2018</t>
  </si>
  <si>
    <t>Average expenditure (Rs) per tourist per night  by country of residence, Survey of Inbound Tourism 1998 - 2018</t>
  </si>
  <si>
    <t>Average length of stay (nights) of tourists by country of residence, Survey of Inbound Tourism, 1998 - 2018</t>
  </si>
  <si>
    <t>Source: Survey of Employment and Earnings in large Establishments conducted by Statistics Mauritius</t>
  </si>
  <si>
    <t>Ethiopia</t>
  </si>
  <si>
    <t xml:space="preserve"> Other European countries</t>
  </si>
  <si>
    <t xml:space="preserve"> Other African countries</t>
  </si>
  <si>
    <t xml:space="preserve"> Other Asian countries</t>
  </si>
  <si>
    <t xml:space="preserve"> Other Oceanian countries</t>
  </si>
  <si>
    <t xml:space="preserve"> Other American countries</t>
  </si>
  <si>
    <t>Other European countries</t>
  </si>
  <si>
    <t>Other African countries</t>
  </si>
  <si>
    <t>Other Asian countries</t>
  </si>
  <si>
    <t>Other Oceanian countries</t>
  </si>
  <si>
    <t>Other American countries</t>
  </si>
  <si>
    <t xml:space="preserve"> People's Rep. of China</t>
  </si>
  <si>
    <t xml:space="preserve"> Turkey</t>
  </si>
  <si>
    <t>Concepts and definitions</t>
  </si>
  <si>
    <r>
      <rPr>
        <i/>
        <vertAlign val="superscript"/>
        <sz val="10"/>
        <rFont val="Times New Roman"/>
        <family val="1"/>
      </rPr>
      <t>1</t>
    </r>
    <r>
      <rPr>
        <sz val="11"/>
        <rFont val="Times New Roman"/>
        <family val="1"/>
      </rPr>
      <t xml:space="preserve"> </t>
    </r>
    <r>
      <rPr>
        <i/>
        <sz val="10"/>
        <rFont val="Times New Roman"/>
        <family val="1"/>
      </rPr>
      <t>Large Establishments refer to those employing 10 or more persons</t>
    </r>
  </si>
  <si>
    <r>
      <t xml:space="preserve">Total </t>
    </r>
    <r>
      <rPr>
        <b/>
        <vertAlign val="superscript"/>
        <sz val="11"/>
        <color indexed="8"/>
        <rFont val="Times New Roman"/>
        <family val="1"/>
      </rPr>
      <t>1</t>
    </r>
    <r>
      <rPr>
        <b/>
        <sz val="11"/>
        <color indexed="8"/>
        <rFont val="Times New Roman"/>
        <family val="1"/>
      </rPr>
      <t xml:space="preserve">
</t>
    </r>
  </si>
  <si>
    <r>
      <rPr>
        <b/>
        <i/>
        <vertAlign val="superscript"/>
        <sz val="10"/>
        <rFont val="Times New Roman"/>
        <family val="1"/>
      </rPr>
      <t xml:space="preserve">1 </t>
    </r>
    <r>
      <rPr>
        <i/>
        <sz val="10"/>
        <rFont val="Times New Roman"/>
        <family val="1"/>
      </rPr>
      <t>Excludes  inter- island traffic and direct traffic between Rodrigues and Reunion Island. Prior to 1994,  passenger traffic figures exclude cruise travellers, i.e. passengers and crew of cruise ships.</t>
    </r>
  </si>
  <si>
    <t>Source: Administrative data, Passport and Immigration Office</t>
  </si>
  <si>
    <t>Source:  Administrative data, Passport and Immigration Office</t>
  </si>
  <si>
    <t>MIDDLE EAST countries</t>
  </si>
  <si>
    <r>
      <rPr>
        <i/>
        <vertAlign val="superscript"/>
        <sz val="10"/>
        <rFont val="Times New Roman"/>
        <family val="1"/>
      </rPr>
      <t>2</t>
    </r>
    <r>
      <rPr>
        <i/>
        <sz val="10"/>
        <rFont val="Times New Roman"/>
        <family val="1"/>
      </rPr>
      <t xml:space="preserve">  Source: National Accounts, Statistics Mauritius</t>
    </r>
  </si>
  <si>
    <r>
      <rPr>
        <i/>
        <vertAlign val="superscript"/>
        <sz val="10"/>
        <color indexed="8"/>
        <rFont val="Times New Roman"/>
        <family val="1"/>
      </rPr>
      <t>3</t>
    </r>
    <r>
      <rPr>
        <i/>
        <sz val="10"/>
        <color indexed="8"/>
        <rFont val="Times New Roman"/>
        <family val="1"/>
      </rPr>
      <t xml:space="preserve"> As from 2015, the Bank of Mauritius is also including data culled from Money Changers and Foreign exchange dealers for estimation of tourism earnings</t>
    </r>
  </si>
  <si>
    <r>
      <rPr>
        <i/>
        <vertAlign val="superscript"/>
        <sz val="10"/>
        <rFont val="Times New Roman"/>
        <family val="1"/>
      </rPr>
      <t>1</t>
    </r>
    <r>
      <rPr>
        <i/>
        <sz val="10"/>
        <rFont val="Times New Roman"/>
        <family val="1"/>
      </rPr>
      <t xml:space="preserve"> Source: Administrative data, Passport and Immigration Office</t>
    </r>
  </si>
  <si>
    <t xml:space="preserve">Russian Federation </t>
  </si>
  <si>
    <t xml:space="preserve">United Arab Emirates </t>
  </si>
  <si>
    <r>
      <t xml:space="preserve">Hong Kong SAR </t>
    </r>
    <r>
      <rPr>
        <vertAlign val="superscript"/>
        <sz val="11"/>
        <rFont val="Times New Roman"/>
        <family val="1"/>
      </rPr>
      <t>1</t>
    </r>
  </si>
  <si>
    <t>Figures in shaded cells should be treated with caution; they are subject to low reliability since they are based on few observations in the sample.</t>
  </si>
  <si>
    <r>
      <t xml:space="preserve">Hong Kong SAR </t>
    </r>
    <r>
      <rPr>
        <vertAlign val="superscript"/>
        <sz val="11"/>
        <color indexed="8"/>
        <rFont val="Times New Roman"/>
        <family val="1"/>
      </rPr>
      <t>1</t>
    </r>
  </si>
  <si>
    <r>
      <rPr>
        <i/>
        <vertAlign val="superscript"/>
        <sz val="10"/>
        <color indexed="8"/>
        <rFont val="Times New Roman"/>
        <family val="1"/>
      </rPr>
      <t>1</t>
    </r>
    <r>
      <rPr>
        <i/>
        <sz val="10"/>
        <color indexed="8"/>
        <rFont val="Times New Roman"/>
        <family val="1"/>
      </rPr>
      <t xml:space="preserve"> Slight discrepancies might occur due to rounding off of figures</t>
    </r>
  </si>
  <si>
    <r>
      <t>1</t>
    </r>
    <r>
      <rPr>
        <i/>
        <sz val="10"/>
        <rFont val="Times New Roman"/>
        <family val="1"/>
      </rPr>
      <t xml:space="preserve"> Special Administrative Region of China</t>
    </r>
  </si>
  <si>
    <r>
      <rPr>
        <i/>
        <vertAlign val="superscript"/>
        <sz val="10"/>
        <rFont val="Times New Roman"/>
        <family val="1"/>
      </rPr>
      <t>1</t>
    </r>
    <r>
      <rPr>
        <i/>
        <sz val="10"/>
        <rFont val="Times New Roman"/>
        <family val="1"/>
      </rPr>
      <t xml:space="preserve"> Excludes inter-island traffic between the islands of Mauritius and Rodrigues</t>
    </r>
  </si>
  <si>
    <r>
      <rPr>
        <i/>
        <vertAlign val="superscript"/>
        <sz val="10"/>
        <rFont val="Times New Roman"/>
        <family val="1"/>
      </rPr>
      <t xml:space="preserve">2 </t>
    </r>
    <r>
      <rPr>
        <i/>
        <sz val="10"/>
        <rFont val="Times New Roman"/>
        <family val="1"/>
      </rPr>
      <t>Disembarkation may either be the country of final destination or the transit country</t>
    </r>
  </si>
  <si>
    <r>
      <t>3</t>
    </r>
    <r>
      <rPr>
        <i/>
        <sz val="10"/>
        <rFont val="Times New Roman"/>
        <family val="1"/>
      </rPr>
      <t xml:space="preserve"> Special Administrative Region of China</t>
    </r>
  </si>
  <si>
    <r>
      <t xml:space="preserve">CIS </t>
    </r>
    <r>
      <rPr>
        <i/>
        <vertAlign val="superscript"/>
        <sz val="10"/>
        <color indexed="8"/>
        <rFont val="Times New Roman"/>
        <family val="1"/>
      </rPr>
      <t>1</t>
    </r>
    <r>
      <rPr>
        <i/>
        <sz val="10"/>
        <color indexed="8"/>
        <rFont val="Times New Roman"/>
        <family val="1"/>
      </rPr>
      <t xml:space="preserve"> countries</t>
    </r>
  </si>
  <si>
    <r>
      <t xml:space="preserve">IOC </t>
    </r>
    <r>
      <rPr>
        <i/>
        <vertAlign val="superscript"/>
        <sz val="10"/>
        <color indexed="8"/>
        <rFont val="Times New Roman"/>
        <family val="1"/>
      </rPr>
      <t>2</t>
    </r>
    <r>
      <rPr>
        <i/>
        <sz val="10"/>
        <color indexed="8"/>
        <rFont val="Times New Roman"/>
        <family val="1"/>
      </rPr>
      <t xml:space="preserve"> countries</t>
    </r>
  </si>
  <si>
    <r>
      <t xml:space="preserve">    Kingdom of Eswatini </t>
    </r>
    <r>
      <rPr>
        <vertAlign val="superscript"/>
        <sz val="10"/>
        <color indexed="8"/>
        <rFont val="Times New Roman"/>
        <family val="1"/>
      </rPr>
      <t>3</t>
    </r>
  </si>
  <si>
    <r>
      <t xml:space="preserve">    Hong Kong SAR </t>
    </r>
    <r>
      <rPr>
        <vertAlign val="superscript"/>
        <sz val="10"/>
        <color indexed="8"/>
        <rFont val="Times New Roman"/>
        <family val="1"/>
      </rPr>
      <t>4</t>
    </r>
  </si>
  <si>
    <r>
      <rPr>
        <i/>
        <vertAlign val="superscript"/>
        <sz val="10"/>
        <rFont val="Times New Roman"/>
        <family val="1"/>
      </rPr>
      <t>1</t>
    </r>
    <r>
      <rPr>
        <i/>
        <sz val="10"/>
        <rFont val="Times New Roman"/>
        <family val="1"/>
      </rPr>
      <t xml:space="preserve"> Commonwealth of Independent States </t>
    </r>
  </si>
  <si>
    <r>
      <rPr>
        <i/>
        <vertAlign val="superscript"/>
        <sz val="10"/>
        <rFont val="Times New Roman"/>
        <family val="1"/>
      </rPr>
      <t>2</t>
    </r>
    <r>
      <rPr>
        <i/>
        <sz val="10"/>
        <rFont val="Times New Roman"/>
        <family val="1"/>
      </rPr>
      <t xml:space="preserve"> Indian Ocean Commission</t>
    </r>
  </si>
  <si>
    <r>
      <rPr>
        <i/>
        <vertAlign val="superscript"/>
        <sz val="10"/>
        <rFont val="Times New Roman"/>
        <family val="1"/>
      </rPr>
      <t>3</t>
    </r>
    <r>
      <rPr>
        <i/>
        <sz val="10"/>
        <rFont val="Times New Roman"/>
        <family val="1"/>
      </rPr>
      <t xml:space="preserve"> Kingdom of Eswatini was formerly known as Swaziland   </t>
    </r>
  </si>
  <si>
    <r>
      <rPr>
        <i/>
        <vertAlign val="superscript"/>
        <sz val="10"/>
        <rFont val="Times New Roman"/>
        <family val="1"/>
      </rPr>
      <t>4</t>
    </r>
    <r>
      <rPr>
        <i/>
        <sz val="10"/>
        <rFont val="Times New Roman"/>
        <family val="1"/>
      </rPr>
      <t xml:space="preserve"> Special Administrative Region of China</t>
    </r>
  </si>
  <si>
    <r>
      <t xml:space="preserve">Travel &amp; Other Services </t>
    </r>
    <r>
      <rPr>
        <b/>
        <vertAlign val="superscript"/>
        <sz val="11"/>
        <rFont val="Times New Roman"/>
        <family val="1"/>
      </rPr>
      <t>2</t>
    </r>
  </si>
  <si>
    <r>
      <rPr>
        <i/>
        <vertAlign val="superscript"/>
        <sz val="11"/>
        <rFont val="Times New Roman"/>
        <family val="1"/>
      </rPr>
      <t>2</t>
    </r>
    <r>
      <rPr>
        <i/>
        <vertAlign val="superscript"/>
        <sz val="10"/>
        <rFont val="Times New Roman"/>
        <family val="1"/>
      </rPr>
      <t xml:space="preserve"> </t>
    </r>
    <r>
      <rPr>
        <i/>
        <sz val="10"/>
        <rFont val="Times New Roman"/>
        <family val="1"/>
      </rPr>
      <t>Travel and Other Services include air transport services, tour operators, travel agencies and car rental</t>
    </r>
  </si>
  <si>
    <t>Sea</t>
  </si>
  <si>
    <t>Air</t>
  </si>
  <si>
    <t>Total</t>
  </si>
  <si>
    <t>Back to Table of Contents</t>
  </si>
  <si>
    <r>
      <t xml:space="preserve">2010 </t>
    </r>
    <r>
      <rPr>
        <b/>
        <vertAlign val="superscript"/>
        <sz val="10"/>
        <rFont val="Times New Roman"/>
        <family val="1"/>
      </rPr>
      <t>1</t>
    </r>
  </si>
  <si>
    <t xml:space="preserve"> Czech Republic</t>
  </si>
  <si>
    <t xml:space="preserve"> Russian Federation</t>
  </si>
  <si>
    <t xml:space="preserve"> S. Africa, Rep. of</t>
  </si>
  <si>
    <t xml:space="preserve"> Other countries</t>
  </si>
  <si>
    <r>
      <rPr>
        <b/>
        <i/>
        <vertAlign val="superscript"/>
        <sz val="10"/>
        <rFont val="Times New Roman"/>
        <family val="1"/>
      </rPr>
      <t>1</t>
    </r>
    <r>
      <rPr>
        <i/>
        <sz val="10"/>
        <rFont val="Times New Roman"/>
        <family val="1"/>
      </rPr>
      <t xml:space="preserve"> As from 2010, a new methodology for computation of tourist nights is being used.  "Tourist nights" for year Y refer to nights spent by tourists departing in year Y.</t>
    </r>
  </si>
  <si>
    <t>Month</t>
  </si>
  <si>
    <t>Room</t>
  </si>
  <si>
    <t>Bed</t>
  </si>
  <si>
    <t xml:space="preserve">  Room </t>
  </si>
  <si>
    <t xml:space="preserve">    Bed </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</si>
  <si>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</si>
  <si>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</si>
  <si>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</si>
  <si>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</si>
  <si>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</si>
  <si>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</si>
  <si>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</si>
  <si>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</si>
  <si>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</si>
  <si>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</si>
  <si>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</si>
  <si>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</si>
  <si>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Whole Year</t>
  </si>
  <si>
    <t xml:space="preserve">    Room Occupancy Rate =</t>
  </si>
  <si>
    <t>Total number of room nights rented  x 100</t>
  </si>
  <si>
    <t xml:space="preserve"> Total number of room nights available</t>
  </si>
  <si>
    <t xml:space="preserve">    Bed Occupancy Rate =</t>
  </si>
  <si>
    <t xml:space="preserve"> Total number of bed nights rented x 100</t>
  </si>
  <si>
    <t xml:space="preserve"> Total number of bed nights available</t>
  </si>
  <si>
    <t>Month of arrival</t>
  </si>
  <si>
    <t>Table 13 - Tourism Expenditure (Rs) per tourist night by item of expenditure, Survey of Inbound Tourism, 1998 - 2018</t>
  </si>
  <si>
    <t>Table 14 - Average expenditure (Rs) per tourist per night  by country of residence, Survey of Inbound Tourism, 1998 - 2018</t>
  </si>
  <si>
    <t>Table 15 - Average length of stay (nights) of tourists by country of residence, Survey of Inbound Tourism, 1998 - 2018</t>
  </si>
  <si>
    <r>
      <t xml:space="preserve">CIS </t>
    </r>
    <r>
      <rPr>
        <i/>
        <vertAlign val="superscript"/>
        <sz val="10"/>
        <rFont val="Times New Roman"/>
        <family val="1"/>
      </rPr>
      <t>1</t>
    </r>
  </si>
  <si>
    <r>
      <t xml:space="preserve"> Hong Kong SAR </t>
    </r>
    <r>
      <rPr>
        <vertAlign val="superscript"/>
        <sz val="10"/>
        <rFont val="Times New Roman"/>
        <family val="1"/>
      </rPr>
      <t>2</t>
    </r>
  </si>
  <si>
    <t>5a</t>
  </si>
  <si>
    <t>5b</t>
  </si>
  <si>
    <t>6a</t>
  </si>
  <si>
    <t>6b</t>
  </si>
  <si>
    <t>Percentage distribution of tourist arrivals by country of residence, 1983 - 2012</t>
  </si>
  <si>
    <t>Table 5a - Tourist arrivals by country of residence, 1983 - 2012</t>
  </si>
  <si>
    <t>Table 6a - Percentage distribution of tourist arrivals by country of residence, 1983 - 2012</t>
  </si>
  <si>
    <t>All hotels are contacted by mail and/or phone at the end of every month on room / bed nights available and rented during the month for the calculation of room and bed occupancy.</t>
  </si>
  <si>
    <t>Monthly Occupancy Rates</t>
  </si>
  <si>
    <r>
      <rPr>
        <i/>
        <vertAlign val="superscript"/>
        <sz val="10"/>
        <rFont val="Times New Roman"/>
        <family val="1"/>
      </rPr>
      <t xml:space="preserve"> </t>
    </r>
    <r>
      <rPr>
        <i/>
        <sz val="10"/>
        <rFont val="Times New Roman"/>
        <family val="1"/>
      </rPr>
      <t>As from 2011, only figures on main markets are compiled.</t>
    </r>
  </si>
  <si>
    <t>Malagasy Republic</t>
  </si>
  <si>
    <t xml:space="preserve"> Malagasy Republic </t>
  </si>
  <si>
    <t>Other Middle East countries</t>
  </si>
  <si>
    <t>Other CIS countries</t>
  </si>
  <si>
    <t>Table 4 - Percentage distribution of tourist arrivals by month of arrival, 1974 - 2020</t>
  </si>
  <si>
    <t xml:space="preserve"> NA: Not Available</t>
  </si>
  <si>
    <r>
      <t xml:space="preserve">Tourist arrivals </t>
    </r>
    <r>
      <rPr>
        <b/>
        <vertAlign val="superscript"/>
        <sz val="10"/>
        <rFont val="Times New Roman"/>
        <family val="1"/>
      </rPr>
      <t>1</t>
    </r>
  </si>
  <si>
    <r>
      <t>Hotels</t>
    </r>
    <r>
      <rPr>
        <b/>
        <vertAlign val="superscript"/>
        <sz val="10"/>
        <rFont val="Times New Roman"/>
        <family val="1"/>
      </rPr>
      <t xml:space="preserve"> 3</t>
    </r>
  </si>
  <si>
    <r>
      <rPr>
        <i/>
        <vertAlign val="superscript"/>
        <sz val="10"/>
        <rFont val="Times New Roman"/>
        <family val="1"/>
      </rPr>
      <t>2</t>
    </r>
    <r>
      <rPr>
        <i/>
        <sz val="10"/>
        <rFont val="Times New Roman"/>
        <family val="1"/>
      </rPr>
      <t xml:space="preserve"> The method used for compiling the number of tourist nights has been revised as from year 2010. Please refer to sheet "Concepts and definitions".</t>
    </r>
  </si>
  <si>
    <r>
      <t xml:space="preserve"> 2010 </t>
    </r>
    <r>
      <rPr>
        <b/>
        <vertAlign val="superscript"/>
        <sz val="10"/>
        <rFont val="Times New Roman"/>
        <family val="1"/>
      </rPr>
      <t>2</t>
    </r>
  </si>
  <si>
    <r>
      <rPr>
        <i/>
        <vertAlign val="superscript"/>
        <sz val="10"/>
        <rFont val="Times New Roman"/>
        <family val="1"/>
      </rPr>
      <t xml:space="preserve">3 </t>
    </r>
    <r>
      <rPr>
        <i/>
        <sz val="10"/>
        <rFont val="Times New Roman"/>
        <family val="1"/>
      </rPr>
      <t>Refers to hotels in the island of Mauritius which were operational as at end of December and excluding hotels not in operation due to renovation works</t>
    </r>
  </si>
  <si>
    <r>
      <t xml:space="preserve">                         50,191 </t>
    </r>
    <r>
      <rPr>
        <vertAlign val="superscript"/>
        <sz val="11"/>
        <rFont val="Times New Roman"/>
        <family val="1"/>
      </rPr>
      <t>3</t>
    </r>
  </si>
  <si>
    <t xml:space="preserve">                   NA</t>
  </si>
  <si>
    <r>
      <t xml:space="preserve">% contribution to
GDP </t>
    </r>
    <r>
      <rPr>
        <b/>
        <vertAlign val="superscript"/>
        <sz val="11"/>
        <color indexed="8"/>
        <rFont val="Times New Roman"/>
        <family val="1"/>
      </rPr>
      <t>2</t>
    </r>
  </si>
  <si>
    <t xml:space="preserve"> Slight discrepancies might occur due to rounding off of figures</t>
  </si>
  <si>
    <t>Table 1 - Passenger Traffic, 1980 - 2021</t>
  </si>
  <si>
    <t>Passenger Traffic, 1980 - 2021</t>
  </si>
  <si>
    <t>Departure of Mauritian Residents by country of disembarkation, 1983 - 2021</t>
  </si>
  <si>
    <t>Tourist arrivals by month of arrival, 1974 - 2021</t>
  </si>
  <si>
    <t>Percentage distribution of tourist arrivals by month of arrival, 1974 - 2021</t>
  </si>
  <si>
    <t>Tourist arrivals by country of residence (covering a wider range of countries), 2013 - 2021</t>
  </si>
  <si>
    <t>Percentage distribution of tourist arrivals by country of residence, 2013 - 2021</t>
  </si>
  <si>
    <t>Tourism Earnings and Value Added (at current basic prices) of the Tourism Sector, 1983 - 2021</t>
  </si>
  <si>
    <t xml:space="preserve"> Employment in large establishments of  the Tourism Industry, 1983 - 2021</t>
  </si>
  <si>
    <t>Tourist arrivals by mode of travel, tourist nights and selected hotel statistics, 1980 - 2021</t>
  </si>
  <si>
    <t>Tourist nights by country of residence, 1980 - 2021</t>
  </si>
  <si>
    <t>Monthly occupancy rates in large hotels, 1986 - 2021</t>
  </si>
  <si>
    <t>Monthly occupancy rates in all hotels, 1986 - 2021</t>
  </si>
  <si>
    <r>
      <t xml:space="preserve">Table 2 - Departure </t>
    </r>
    <r>
      <rPr>
        <b/>
        <vertAlign val="superscript"/>
        <sz val="10"/>
        <rFont val="Times New Roman"/>
        <family val="1"/>
      </rPr>
      <t xml:space="preserve">1 </t>
    </r>
    <r>
      <rPr>
        <b/>
        <sz val="10"/>
        <rFont val="Times New Roman"/>
        <family val="1"/>
      </rPr>
      <t xml:space="preserve">of Mauritian Residents by country of Disembarkation </t>
    </r>
    <r>
      <rPr>
        <b/>
        <vertAlign val="superscript"/>
        <sz val="10"/>
        <rFont val="Times New Roman"/>
        <family val="1"/>
      </rPr>
      <t>2</t>
    </r>
    <r>
      <rPr>
        <b/>
        <sz val="10"/>
        <rFont val="Times New Roman"/>
        <family val="1"/>
      </rPr>
      <t>, 1983 - 2021</t>
    </r>
  </si>
  <si>
    <t>Table 3 - Tourist arrivals by month of arrival, 1974 - 2021</t>
  </si>
  <si>
    <t>Table 5b - Tourist arrivals by country of residence, 2013 - 2021</t>
  </si>
  <si>
    <t>Table 6b -Percentage distribution of tourist arrivals by country of residence, 2013 - 2021</t>
  </si>
  <si>
    <t>Table 7 - Tourism Earnings and Value Added (at current basic prices) of the Tourism Sector, 1983 - 2021</t>
  </si>
  <si>
    <r>
      <t>Table 8 - Employment in large</t>
    </r>
    <r>
      <rPr>
        <b/>
        <vertAlign val="superscript"/>
        <sz val="11"/>
        <rFont val="Times New Roman"/>
        <family val="1"/>
      </rPr>
      <t>1</t>
    </r>
    <r>
      <rPr>
        <b/>
        <sz val="11"/>
        <rFont val="Times New Roman"/>
        <family val="1"/>
      </rPr>
      <t xml:space="preserve"> establishments of the Tourism Industry, 1983 - 2021</t>
    </r>
  </si>
  <si>
    <t>Table 9 - Tourist arrivals by mode of travel, tourist nights, and selected hotel statistics, 1980 - 2021</t>
  </si>
  <si>
    <t>Table 10 - Tourist nights by country of residence, 1980 - 2021</t>
  </si>
  <si>
    <r>
      <t xml:space="preserve">Table 11 - Monthly occupancy rates </t>
    </r>
    <r>
      <rPr>
        <b/>
        <vertAlign val="superscript"/>
        <sz val="10"/>
        <rFont val="Times New Roman"/>
        <family val="1"/>
      </rPr>
      <t>1</t>
    </r>
    <r>
      <rPr>
        <b/>
        <sz val="10"/>
        <rFont val="Times New Roman"/>
        <family val="1"/>
      </rPr>
      <t xml:space="preserve"> in large </t>
    </r>
    <r>
      <rPr>
        <b/>
        <vertAlign val="superscript"/>
        <sz val="10"/>
        <rFont val="Times New Roman"/>
        <family val="1"/>
      </rPr>
      <t>2</t>
    </r>
    <r>
      <rPr>
        <b/>
        <sz val="10"/>
        <rFont val="Times New Roman"/>
        <family val="1"/>
      </rPr>
      <t xml:space="preserve"> hotels, 1986 - 2021</t>
    </r>
  </si>
  <si>
    <r>
      <t xml:space="preserve">1  </t>
    </r>
    <r>
      <rPr>
        <i/>
        <sz val="10"/>
        <rFont val="Times New Roman"/>
        <family val="1"/>
      </rPr>
      <t>For the period March 2020 to end of September 2020 and March 2021 to end of December 2021, occupancy rate excludes number of nights spent in hotels which were used as quarantine centres.</t>
    </r>
  </si>
  <si>
    <r>
      <t xml:space="preserve"> 2</t>
    </r>
    <r>
      <rPr>
        <b/>
        <i/>
        <sz val="10"/>
        <rFont val="Times New Roman"/>
        <family val="1"/>
      </rPr>
      <t xml:space="preserve"> </t>
    </r>
    <r>
      <rPr>
        <i/>
        <sz val="10"/>
        <rFont val="Times New Roman"/>
        <family val="1"/>
      </rPr>
      <t>Large Hotels are well established beach hotels of over 80 rooms</t>
    </r>
  </si>
  <si>
    <r>
      <t xml:space="preserve">Table 12 - Monthly occupancy rates </t>
    </r>
    <r>
      <rPr>
        <b/>
        <vertAlign val="superscript"/>
        <sz val="10"/>
        <rFont val="Times New Roman"/>
        <family val="1"/>
      </rPr>
      <t>1</t>
    </r>
    <r>
      <rPr>
        <b/>
        <sz val="10"/>
        <rFont val="Times New Roman"/>
        <family val="1"/>
      </rPr>
      <t xml:space="preserve"> in all hotels, 1986 - 2021</t>
    </r>
  </si>
  <si>
    <r>
      <t xml:space="preserve">     Tourism Earnings </t>
    </r>
    <r>
      <rPr>
        <b/>
        <vertAlign val="superscript"/>
        <sz val="11"/>
        <rFont val="Times New Roman"/>
        <family val="1"/>
      </rPr>
      <t>1</t>
    </r>
    <r>
      <rPr>
        <b/>
        <sz val="11"/>
        <rFont val="Times New Roman"/>
        <family val="1"/>
      </rPr>
      <t xml:space="preserve">    (Rs Million) </t>
    </r>
  </si>
  <si>
    <r>
      <t xml:space="preserve">   Value Added </t>
    </r>
    <r>
      <rPr>
        <b/>
        <vertAlign val="superscript"/>
        <sz val="11"/>
        <color indexed="8"/>
        <rFont val="Times New Roman"/>
        <family val="1"/>
      </rPr>
      <t>2</t>
    </r>
    <r>
      <rPr>
        <b/>
        <sz val="11"/>
        <color indexed="8"/>
        <rFont val="Times New Roman"/>
        <family val="1"/>
      </rPr>
      <t xml:space="preserve">            (Rs Million)</t>
    </r>
  </si>
  <si>
    <r>
      <t xml:space="preserve">Tourist Nights </t>
    </r>
    <r>
      <rPr>
        <b/>
        <vertAlign val="superscript"/>
        <sz val="10"/>
        <rFont val="Times New Roman"/>
        <family val="1"/>
      </rPr>
      <t>1</t>
    </r>
  </si>
  <si>
    <r>
      <rPr>
        <i/>
        <vertAlign val="superscript"/>
        <sz val="10"/>
        <color indexed="8"/>
        <rFont val="Times New Roman"/>
        <family val="1"/>
      </rPr>
      <t>4</t>
    </r>
    <r>
      <rPr>
        <i/>
        <sz val="10"/>
        <color indexed="8"/>
        <rFont val="Times New Roman"/>
        <family val="1"/>
      </rPr>
      <t xml:space="preserve"> Revised</t>
    </r>
  </si>
  <si>
    <r>
      <t xml:space="preserve">                       35,836 </t>
    </r>
    <r>
      <rPr>
        <vertAlign val="superscript"/>
        <sz val="11"/>
        <rFont val="Times New Roman"/>
        <family val="1"/>
      </rPr>
      <t>4</t>
    </r>
  </si>
  <si>
    <r>
      <t xml:space="preserve">                         8,311 </t>
    </r>
    <r>
      <rPr>
        <vertAlign val="superscript"/>
        <sz val="11"/>
        <rFont val="Times New Roman"/>
        <family val="1"/>
      </rPr>
      <t>4</t>
    </r>
  </si>
  <si>
    <r>
      <t xml:space="preserve">                            8.0 </t>
    </r>
    <r>
      <rPr>
        <vertAlign val="superscript"/>
        <sz val="11"/>
        <rFont val="Times New Roman"/>
        <family val="1"/>
      </rPr>
      <t>4</t>
    </r>
  </si>
  <si>
    <r>
      <t xml:space="preserve">                            2.3 </t>
    </r>
    <r>
      <rPr>
        <vertAlign val="superscript"/>
        <sz val="11"/>
        <rFont val="Times New Roman"/>
        <family val="1"/>
      </rPr>
      <t>4</t>
    </r>
  </si>
  <si>
    <r>
      <t xml:space="preserve">                            2.0 </t>
    </r>
    <r>
      <rPr>
        <vertAlign val="superscript"/>
        <sz val="11"/>
        <rFont val="Times New Roman"/>
        <family val="1"/>
      </rPr>
      <t>4</t>
    </r>
  </si>
  <si>
    <r>
      <t xml:space="preserve">                         9,099 </t>
    </r>
    <r>
      <rPr>
        <vertAlign val="superscript"/>
        <sz val="11"/>
        <rFont val="Times New Roman"/>
        <family val="1"/>
      </rPr>
      <t>4</t>
    </r>
  </si>
  <si>
    <r>
      <t xml:space="preserve">                       36,619 </t>
    </r>
    <r>
      <rPr>
        <vertAlign val="superscript"/>
        <sz val="11"/>
        <rFont val="Times New Roman"/>
        <family val="1"/>
      </rPr>
      <t>4</t>
    </r>
  </si>
  <si>
    <r>
      <t xml:space="preserve">                            7.2 </t>
    </r>
    <r>
      <rPr>
        <vertAlign val="superscript"/>
        <sz val="11"/>
        <rFont val="Times New Roman"/>
        <family val="1"/>
      </rPr>
      <t>4</t>
    </r>
  </si>
  <si>
    <r>
      <t xml:space="preserve">                            7.4 </t>
    </r>
    <r>
      <rPr>
        <vertAlign val="superscript"/>
        <sz val="11"/>
        <rFont val="Times New Roman"/>
        <family val="1"/>
      </rPr>
      <t>4</t>
    </r>
  </si>
  <si>
    <r>
      <t xml:space="preserve">                            7.8 </t>
    </r>
    <r>
      <rPr>
        <vertAlign val="superscript"/>
        <sz val="11"/>
        <rFont val="Times New Roman"/>
        <family val="1"/>
      </rPr>
      <t>4</t>
    </r>
  </si>
  <si>
    <r>
      <t xml:space="preserve">                            8.1 </t>
    </r>
    <r>
      <rPr>
        <vertAlign val="superscript"/>
        <sz val="11"/>
        <rFont val="Times New Roman"/>
        <family val="1"/>
      </rPr>
      <t>4</t>
    </r>
  </si>
  <si>
    <r>
      <t xml:space="preserve">                            8.3 </t>
    </r>
    <r>
      <rPr>
        <vertAlign val="superscript"/>
        <sz val="11"/>
        <rFont val="Times New Roman"/>
        <family val="1"/>
      </rPr>
      <t>4</t>
    </r>
  </si>
  <si>
    <r>
      <t xml:space="preserve">                            8.4 </t>
    </r>
    <r>
      <rPr>
        <vertAlign val="superscript"/>
        <sz val="11"/>
        <rFont val="Times New Roman"/>
        <family val="1"/>
      </rPr>
      <t>4</t>
    </r>
  </si>
</sst>
</file>

<file path=xl/styles.xml><?xml version="1.0" encoding="utf-8"?>
<styleSheet xmlns="http://schemas.openxmlformats.org/spreadsheetml/2006/main">
  <numFmts count="67">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
    <numFmt numFmtId="169" formatCode="#,###"/>
    <numFmt numFmtId="170" formatCode="#,##0\ \ \ \ \ "/>
    <numFmt numFmtId="171" formatCode="_(* #,##0_);_(* \(#,##0\);_(* &quot;-&quot;??_);_(@_)"/>
    <numFmt numFmtId="172" formatCode="#,##0\ \ "/>
    <numFmt numFmtId="173" formatCode="#,###\ \ "/>
    <numFmt numFmtId="174" formatCode="00000"/>
    <numFmt numFmtId="175" formatCode="#,##0.0"/>
    <numFmt numFmtId="176" formatCode="#,###\ "/>
    <numFmt numFmtId="177" formatCode="_(* #,##0.0_);_(* \(#,##0.0\);_(* &quot;-&quot;??_);_(@_)"/>
    <numFmt numFmtId="178" formatCode="#,##0\ \ \ \ "/>
    <numFmt numFmtId="179" formatCode="#,##0\ "/>
    <numFmt numFmtId="180" formatCode="#,##0\ \ \ \ \ \ \ \ "/>
    <numFmt numFmtId="181" formatCode="0.0"/>
    <numFmt numFmtId="182" formatCode="#,##0.0\ "/>
    <numFmt numFmtId="183" formatCode="0.0\ \ "/>
    <numFmt numFmtId="184" formatCode="#,##0.0\ \ "/>
    <numFmt numFmtId="185" formatCode="0.0\ \ \ \ \ \ \ \ \ "/>
    <numFmt numFmtId="186" formatCode="#,##0.000\ \ \ "/>
    <numFmt numFmtId="187" formatCode="#,##0.000\ \ "/>
    <numFmt numFmtId="188" formatCode="#,##0.0000\ \ "/>
    <numFmt numFmtId="189" formatCode="#,##0.0000\ "/>
    <numFmt numFmtId="190" formatCode="#,##0.0000\ \ \ \ \ \ \ \ "/>
    <numFmt numFmtId="191" formatCode="#,##0.00000\ \ \ \ \ "/>
    <numFmt numFmtId="192" formatCode="##,##0\ "/>
    <numFmt numFmtId="193" formatCode="#,##0.0000"/>
    <numFmt numFmtId="194" formatCode="##,##\ 0"/>
    <numFmt numFmtId="195" formatCode="#,##0.0000\ \ \ \ "/>
    <numFmt numFmtId="196" formatCode="#,##0.0\ \ \ "/>
    <numFmt numFmtId="197" formatCode="#,##0.00\ \ \ "/>
    <numFmt numFmtId="198" formatCode="#,##0.0000\ \ \ "/>
    <numFmt numFmtId="199" formatCode="#,##0.00\ \ "/>
    <numFmt numFmtId="200" formatCode="#,##0.00000\ \ "/>
    <numFmt numFmtId="201" formatCode="_-* #,##0.0_-;\-* #,##0.0_-;_-* &quot;-&quot;?_-;_-@_-"/>
    <numFmt numFmtId="202" formatCode="#,##0.000"/>
    <numFmt numFmtId="203" formatCode="#,##0.00000"/>
    <numFmt numFmtId="204" formatCode="#,##0.00\ "/>
    <numFmt numFmtId="205" formatCode="#,##0.000\ "/>
    <numFmt numFmtId="206" formatCode="#,##0.00000\ "/>
    <numFmt numFmtId="207" formatCode="#,##0.0\ \ \ \ \ \ \ \ "/>
    <numFmt numFmtId="208" formatCode="#,##0.00\ \ \ \ \ \ \ \ "/>
    <numFmt numFmtId="209" formatCode="#,##0.000\ \ \ \ \ \ \ \ "/>
    <numFmt numFmtId="210" formatCode="#,##0.00000\ \ \ \ \ \ \ \ "/>
    <numFmt numFmtId="211" formatCode="#,##0.0\ \ \ \ \ "/>
    <numFmt numFmtId="212" formatCode="#,##0.00\ \ \ \ \ "/>
    <numFmt numFmtId="213" formatCode="#,##0.000\ \ \ \ \ "/>
    <numFmt numFmtId="214" formatCode="#,##0.0000\ \ \ \ \ "/>
    <numFmt numFmtId="215" formatCode="##,##0.0\ "/>
    <numFmt numFmtId="216" formatCode="##,##0.00\ "/>
    <numFmt numFmtId="217" formatCode="##,##0.000\ "/>
    <numFmt numFmtId="218" formatCode="##,##0.0000\ "/>
    <numFmt numFmtId="219" formatCode="##,##0.00000\ "/>
    <numFmt numFmtId="220" formatCode="#,##0.0\ \ \ \ "/>
    <numFmt numFmtId="221" formatCode="#,##0.00\ \ \ \ "/>
    <numFmt numFmtId="222" formatCode="#,##0.000\ \ \ \ "/>
  </numFmts>
  <fonts count="100">
    <font>
      <sz val="11"/>
      <color theme="1"/>
      <name val="Calibri"/>
      <family val="2"/>
    </font>
    <font>
      <sz val="11"/>
      <color indexed="8"/>
      <name val="Calibri"/>
      <family val="2"/>
    </font>
    <font>
      <sz val="10"/>
      <name val="Arial"/>
      <family val="2"/>
    </font>
    <font>
      <b/>
      <sz val="12"/>
      <name val="Times New Roman"/>
      <family val="1"/>
    </font>
    <font>
      <sz val="10"/>
      <name val="Times New Roman"/>
      <family val="1"/>
    </font>
    <font>
      <i/>
      <vertAlign val="superscript"/>
      <sz val="10"/>
      <name val="Times New Roman"/>
      <family val="1"/>
    </font>
    <font>
      <i/>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9"/>
      <name val="Times New Roman"/>
      <family val="1"/>
    </font>
    <font>
      <b/>
      <u val="single"/>
      <sz val="10"/>
      <name val="Times New Roman"/>
      <family val="1"/>
    </font>
    <font>
      <b/>
      <i/>
      <vertAlign val="superscript"/>
      <sz val="10"/>
      <name val="Times New Roman"/>
      <family val="1"/>
    </font>
    <font>
      <b/>
      <sz val="11"/>
      <name val="Times New Roman"/>
      <family val="1"/>
    </font>
    <font>
      <sz val="11"/>
      <name val="Times New Roman"/>
      <family val="1"/>
    </font>
    <font>
      <i/>
      <sz val="11"/>
      <name val="Times New Roman"/>
      <family val="1"/>
    </font>
    <font>
      <i/>
      <sz val="10"/>
      <color indexed="8"/>
      <name val="Times New Roman"/>
      <family val="1"/>
    </font>
    <font>
      <b/>
      <vertAlign val="superscript"/>
      <sz val="11"/>
      <name val="Times New Roman"/>
      <family val="1"/>
    </font>
    <font>
      <b/>
      <vertAlign val="superscript"/>
      <sz val="11"/>
      <color indexed="10"/>
      <name val="Times New Roman"/>
      <family val="1"/>
    </font>
    <font>
      <vertAlign val="superscript"/>
      <sz val="11"/>
      <name val="Times New Roman"/>
      <family val="1"/>
    </font>
    <font>
      <i/>
      <vertAlign val="superscript"/>
      <sz val="10"/>
      <color indexed="8"/>
      <name val="Times New Roman"/>
      <family val="1"/>
    </font>
    <font>
      <sz val="12"/>
      <name val="Times New Roman"/>
      <family val="1"/>
    </font>
    <font>
      <i/>
      <vertAlign val="superscript"/>
      <sz val="11"/>
      <name val="Times New Roman"/>
      <family val="1"/>
    </font>
    <font>
      <vertAlign val="superscript"/>
      <sz val="10"/>
      <color indexed="8"/>
      <name val="Times New Roman"/>
      <family val="1"/>
    </font>
    <font>
      <vertAlign val="superscript"/>
      <sz val="11"/>
      <color indexed="8"/>
      <name val="Times New Roman"/>
      <family val="1"/>
    </font>
    <font>
      <b/>
      <sz val="11"/>
      <color indexed="8"/>
      <name val="Times New Roman"/>
      <family val="1"/>
    </font>
    <font>
      <u val="single"/>
      <sz val="10"/>
      <color indexed="12"/>
      <name val="Helv"/>
      <family val="0"/>
    </font>
    <font>
      <sz val="10"/>
      <name val="Helv"/>
      <family val="0"/>
    </font>
    <font>
      <b/>
      <vertAlign val="superscript"/>
      <sz val="11"/>
      <color indexed="8"/>
      <name val="Times New Roman"/>
      <family val="1"/>
    </font>
    <font>
      <sz val="10"/>
      <color indexed="8"/>
      <name val="Times New Roman"/>
      <family val="1"/>
    </font>
    <font>
      <sz val="10"/>
      <color indexed="10"/>
      <name val="Times New Roman"/>
      <family val="1"/>
    </font>
    <font>
      <b/>
      <sz val="10"/>
      <name val="Arial"/>
      <family val="2"/>
    </font>
    <font>
      <b/>
      <i/>
      <sz val="10"/>
      <name val="Times New Roman"/>
      <family val="1"/>
    </font>
    <font>
      <b/>
      <sz val="10"/>
      <color indexed="10"/>
      <name val="Times New Roman"/>
      <family val="1"/>
    </font>
    <font>
      <i/>
      <u val="single"/>
      <sz val="10"/>
      <name val="Times New Roman"/>
      <family val="1"/>
    </font>
    <font>
      <b/>
      <i/>
      <u val="single"/>
      <sz val="10"/>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val="single"/>
      <sz val="11"/>
      <color indexed="12"/>
      <name val="Times New Roman"/>
      <family val="1"/>
    </font>
    <font>
      <i/>
      <sz val="11"/>
      <color indexed="8"/>
      <name val="Times New Roman"/>
      <family val="1"/>
    </font>
    <font>
      <b/>
      <sz val="12"/>
      <color indexed="8"/>
      <name val="Times New Roman"/>
      <family val="1"/>
    </font>
    <font>
      <i/>
      <sz val="11"/>
      <color indexed="8"/>
      <name val="Calibri"/>
      <family val="2"/>
    </font>
    <font>
      <sz val="11"/>
      <color indexed="10"/>
      <name val="Times New Roman"/>
      <family val="1"/>
    </font>
    <font>
      <i/>
      <sz val="10"/>
      <color indexed="10"/>
      <name val="Times New Roman"/>
      <family val="1"/>
    </font>
    <font>
      <sz val="11"/>
      <color indexed="12"/>
      <name val="Times New Roman"/>
      <family val="1"/>
    </font>
    <font>
      <u val="single"/>
      <sz val="10"/>
      <color indexed="12"/>
      <name val="Times New Roman"/>
      <family val="1"/>
    </font>
    <font>
      <sz val="8"/>
      <color indexed="8"/>
      <name val="MS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u val="single"/>
      <sz val="11"/>
      <color theme="10"/>
      <name val="Times New Roman"/>
      <family val="1"/>
    </font>
    <font>
      <i/>
      <sz val="11"/>
      <color theme="1"/>
      <name val="Times New Roman"/>
      <family val="1"/>
    </font>
    <font>
      <b/>
      <sz val="12"/>
      <color theme="1"/>
      <name val="Times New Roman"/>
      <family val="1"/>
    </font>
    <font>
      <b/>
      <sz val="10"/>
      <color theme="1"/>
      <name val="Times New Roman"/>
      <family val="1"/>
    </font>
    <font>
      <i/>
      <sz val="11"/>
      <color theme="1"/>
      <name val="Calibri"/>
      <family val="2"/>
    </font>
    <font>
      <sz val="10"/>
      <color rgb="FFFF0000"/>
      <name val="Times New Roman"/>
      <family val="1"/>
    </font>
    <font>
      <sz val="11"/>
      <color rgb="FFFF0000"/>
      <name val="Times New Roman"/>
      <family val="1"/>
    </font>
    <font>
      <i/>
      <sz val="10"/>
      <color rgb="FFFF0000"/>
      <name val="Times New Roman"/>
      <family val="1"/>
    </font>
    <font>
      <sz val="11"/>
      <color rgb="FF0000FF"/>
      <name val="Times New Roman"/>
      <family val="1"/>
    </font>
    <font>
      <u val="single"/>
      <sz val="10"/>
      <color theme="10"/>
      <name val="Times New Roman"/>
      <family val="1"/>
    </font>
    <font>
      <u val="single"/>
      <sz val="10"/>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bottom style="thin"/>
    </border>
    <border>
      <left/>
      <right style="thin"/>
      <top/>
      <bottom/>
    </border>
    <border>
      <left style="thin"/>
      <right/>
      <top style="thin"/>
      <bottom/>
    </border>
    <border>
      <left style="thin"/>
      <right/>
      <top/>
      <bottom/>
    </border>
    <border>
      <left style="thin"/>
      <right style="thick"/>
      <top style="thin"/>
      <bottom style="thin"/>
    </border>
    <border>
      <left/>
      <right style="thin"/>
      <top style="thin"/>
      <bottom style="thin"/>
    </border>
    <border>
      <left style="thin"/>
      <right style="thick"/>
      <top/>
      <bottom/>
    </border>
    <border>
      <left style="thin"/>
      <right style="thick"/>
      <top/>
      <bottom style="thin"/>
    </border>
    <border>
      <left/>
      <right style="thin"/>
      <top/>
      <bottom style="thin"/>
    </border>
    <border>
      <left/>
      <right/>
      <top style="thin"/>
      <bottom/>
    </border>
    <border>
      <left>
        <color indexed="63"/>
      </left>
      <right>
        <color indexed="63"/>
      </right>
      <top style="thin"/>
      <bottom style="thin"/>
    </border>
    <border>
      <left/>
      <right style="thin"/>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7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6"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27" fillId="0" borderId="0">
      <alignment horizontal="left" vertical="top"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98">
    <xf numFmtId="0" fontId="0" fillId="0" borderId="0" xfId="0" applyFont="1" applyAlignment="1">
      <alignment/>
    </xf>
    <xf numFmtId="0" fontId="4" fillId="0" borderId="0" xfId="66" applyFont="1">
      <alignment/>
      <protection/>
    </xf>
    <xf numFmtId="0" fontId="6" fillId="0" borderId="0" xfId="66" applyFont="1">
      <alignment/>
      <protection/>
    </xf>
    <xf numFmtId="0" fontId="6" fillId="0" borderId="0" xfId="66" applyFont="1" applyAlignment="1">
      <alignment vertical="center"/>
      <protection/>
    </xf>
    <xf numFmtId="0" fontId="4" fillId="0" borderId="0" xfId="66" applyFont="1" applyFill="1" applyAlignment="1">
      <alignment vertical="center"/>
      <protection/>
    </xf>
    <xf numFmtId="0" fontId="10" fillId="0" borderId="0" xfId="66" applyFont="1" applyAlignment="1">
      <alignment vertical="center"/>
      <protection/>
    </xf>
    <xf numFmtId="0" fontId="8" fillId="0" borderId="0" xfId="66" applyFont="1" applyFill="1" applyAlignment="1">
      <alignment horizontal="left" vertical="center"/>
      <protection/>
    </xf>
    <xf numFmtId="0" fontId="8" fillId="0" borderId="10" xfId="66" applyFont="1" applyFill="1" applyBorder="1" applyAlignment="1">
      <alignment horizontal="center" vertical="center"/>
      <protection/>
    </xf>
    <xf numFmtId="0" fontId="8" fillId="0" borderId="10" xfId="66" applyFont="1" applyFill="1" applyBorder="1" applyAlignment="1" quotePrefix="1">
      <alignment horizontal="center" vertical="center"/>
      <protection/>
    </xf>
    <xf numFmtId="0" fontId="8" fillId="0" borderId="10" xfId="66" applyFont="1" applyFill="1" applyBorder="1" applyAlignment="1">
      <alignment horizontal="center" vertical="center" wrapText="1"/>
      <protection/>
    </xf>
    <xf numFmtId="0" fontId="8" fillId="0" borderId="0" xfId="66" applyFont="1" applyFill="1" applyAlignment="1">
      <alignment vertical="center"/>
      <protection/>
    </xf>
    <xf numFmtId="0" fontId="8" fillId="0" borderId="11" xfId="66" applyFont="1" applyFill="1" applyBorder="1" applyAlignment="1">
      <alignment horizontal="left"/>
      <protection/>
    </xf>
    <xf numFmtId="171" fontId="8" fillId="0" borderId="11" xfId="46" applyNumberFormat="1" applyFont="1" applyFill="1" applyBorder="1" applyAlignment="1">
      <alignment horizontal="right"/>
    </xf>
    <xf numFmtId="0" fontId="4" fillId="0" borderId="0" xfId="66" applyFont="1" applyFill="1">
      <alignment/>
      <protection/>
    </xf>
    <xf numFmtId="0" fontId="4" fillId="0" borderId="11" xfId="66" applyFont="1" applyFill="1" applyBorder="1" applyAlignment="1">
      <alignment vertical="center"/>
      <protection/>
    </xf>
    <xf numFmtId="171" fontId="4" fillId="0" borderId="11" xfId="46" applyNumberFormat="1" applyFont="1" applyFill="1" applyBorder="1" applyAlignment="1">
      <alignment horizontal="right" vertical="center"/>
    </xf>
    <xf numFmtId="171" fontId="4" fillId="0" borderId="11" xfId="46" applyNumberFormat="1" applyFont="1" applyFill="1" applyBorder="1" applyAlignment="1">
      <alignment horizontal="right"/>
    </xf>
    <xf numFmtId="0" fontId="4" fillId="0" borderId="11" xfId="66" applyFont="1" applyFill="1" applyBorder="1">
      <alignment/>
      <protection/>
    </xf>
    <xf numFmtId="0" fontId="4" fillId="0" borderId="11" xfId="66" applyFont="1" applyFill="1" applyBorder="1" applyAlignment="1">
      <alignment horizontal="left"/>
      <protection/>
    </xf>
    <xf numFmtId="171" fontId="6" fillId="0" borderId="11" xfId="46" applyNumberFormat="1" applyFont="1" applyFill="1" applyBorder="1" applyAlignment="1">
      <alignment horizontal="right"/>
    </xf>
    <xf numFmtId="172" fontId="4" fillId="0" borderId="0" xfId="66" applyNumberFormat="1" applyFont="1" applyFill="1">
      <alignment/>
      <protection/>
    </xf>
    <xf numFmtId="0" fontId="6" fillId="0" borderId="11" xfId="66" applyFont="1" applyFill="1" applyBorder="1" applyAlignment="1">
      <alignment horizontal="left"/>
      <protection/>
    </xf>
    <xf numFmtId="171" fontId="6" fillId="0" borderId="11" xfId="46" applyNumberFormat="1" applyFont="1" applyFill="1" applyBorder="1" applyAlignment="1">
      <alignment horizontal="right" vertical="center"/>
    </xf>
    <xf numFmtId="0" fontId="6" fillId="0" borderId="0" xfId="66" applyFont="1" applyFill="1">
      <alignment/>
      <protection/>
    </xf>
    <xf numFmtId="0" fontId="11" fillId="0" borderId="11" xfId="66" applyFont="1" applyFill="1" applyBorder="1">
      <alignment/>
      <protection/>
    </xf>
    <xf numFmtId="171" fontId="11" fillId="0" borderId="11" xfId="46" applyNumberFormat="1" applyFont="1" applyFill="1" applyBorder="1" applyAlignment="1">
      <alignment horizontal="right"/>
    </xf>
    <xf numFmtId="0" fontId="4" fillId="0" borderId="0" xfId="66" applyFont="1" applyFill="1" applyBorder="1">
      <alignment/>
      <protection/>
    </xf>
    <xf numFmtId="0" fontId="8" fillId="0" borderId="11" xfId="66" applyFont="1" applyFill="1" applyBorder="1">
      <alignment/>
      <protection/>
    </xf>
    <xf numFmtId="171" fontId="8" fillId="0" borderId="11" xfId="46" applyNumberFormat="1" applyFont="1" applyFill="1" applyBorder="1" applyAlignment="1">
      <alignment horizontal="right" vertical="center"/>
    </xf>
    <xf numFmtId="171" fontId="8" fillId="0" borderId="10" xfId="46" applyNumberFormat="1" applyFont="1" applyFill="1" applyBorder="1" applyAlignment="1">
      <alignment horizontal="right" vertical="center"/>
    </xf>
    <xf numFmtId="171" fontId="4" fillId="0" borderId="0" xfId="46" applyNumberFormat="1" applyFont="1" applyFill="1" applyAlignment="1">
      <alignment horizontal="right"/>
    </xf>
    <xf numFmtId="0" fontId="12" fillId="0" borderId="0" xfId="66" applyFont="1" applyFill="1" applyAlignment="1">
      <alignment horizontal="left"/>
      <protection/>
    </xf>
    <xf numFmtId="171" fontId="4" fillId="0" borderId="0" xfId="46" applyNumberFormat="1" applyFont="1" applyFill="1" applyBorder="1" applyAlignment="1">
      <alignment horizontal="right"/>
    </xf>
    <xf numFmtId="0" fontId="85" fillId="0" borderId="0" xfId="0" applyFont="1" applyAlignment="1">
      <alignment vertical="center"/>
    </xf>
    <xf numFmtId="0" fontId="86" fillId="0" borderId="0" xfId="0" applyFont="1" applyAlignment="1">
      <alignment vertical="center"/>
    </xf>
    <xf numFmtId="0" fontId="85" fillId="0" borderId="12" xfId="0" applyFont="1" applyBorder="1" applyAlignment="1">
      <alignment horizontal="center" vertical="center" wrapText="1"/>
    </xf>
    <xf numFmtId="0" fontId="13" fillId="0" borderId="12" xfId="66" applyFont="1" applyFill="1" applyBorder="1" applyAlignment="1">
      <alignment horizontal="center" vertical="center" wrapText="1"/>
      <protection/>
    </xf>
    <xf numFmtId="0" fontId="86" fillId="0" borderId="0" xfId="0" applyFont="1" applyAlignment="1">
      <alignment/>
    </xf>
    <xf numFmtId="0" fontId="86" fillId="0" borderId="0" xfId="0" applyFont="1" applyAlignment="1">
      <alignment horizontal="left"/>
    </xf>
    <xf numFmtId="0" fontId="14" fillId="0" borderId="0" xfId="0" applyFont="1" applyAlignment="1">
      <alignment horizontal="left"/>
    </xf>
    <xf numFmtId="0" fontId="14" fillId="0" borderId="0" xfId="0" applyFont="1" applyAlignment="1">
      <alignment/>
    </xf>
    <xf numFmtId="0" fontId="13" fillId="0" borderId="0" xfId="66" applyFont="1" applyBorder="1" applyAlignment="1">
      <alignment vertical="center"/>
      <protection/>
    </xf>
    <xf numFmtId="0" fontId="14" fillId="0" borderId="0" xfId="66" applyFont="1" applyBorder="1" applyAlignment="1">
      <alignment vertical="center"/>
      <protection/>
    </xf>
    <xf numFmtId="0" fontId="13" fillId="0" borderId="10" xfId="66" applyFont="1" applyBorder="1" applyAlignment="1">
      <alignment horizontal="center" vertical="center"/>
      <protection/>
    </xf>
    <xf numFmtId="0" fontId="13" fillId="0" borderId="10" xfId="66" applyFont="1" applyBorder="1" applyAlignment="1">
      <alignment horizontal="center" vertical="center" wrapText="1"/>
      <protection/>
    </xf>
    <xf numFmtId="0" fontId="14" fillId="0" borderId="0" xfId="66" applyFont="1" applyAlignment="1">
      <alignment vertical="center"/>
      <protection/>
    </xf>
    <xf numFmtId="0" fontId="14" fillId="0" borderId="13" xfId="66" applyFont="1" applyBorder="1" applyAlignment="1">
      <alignment horizontal="center"/>
      <protection/>
    </xf>
    <xf numFmtId="0" fontId="14" fillId="0" borderId="0" xfId="66" applyFont="1" applyAlignment="1">
      <alignment horizontal="right"/>
      <protection/>
    </xf>
    <xf numFmtId="0" fontId="14" fillId="0" borderId="0" xfId="66" applyFont="1">
      <alignment/>
      <protection/>
    </xf>
    <xf numFmtId="0" fontId="83" fillId="0" borderId="0" xfId="0" applyFont="1" applyAlignment="1">
      <alignment/>
    </xf>
    <xf numFmtId="0" fontId="85" fillId="0" borderId="10" xfId="0" applyFont="1" applyBorder="1" applyAlignment="1">
      <alignment horizontal="center" vertical="center" wrapText="1"/>
    </xf>
    <xf numFmtId="0" fontId="85" fillId="0" borderId="14" xfId="0" applyFont="1" applyBorder="1" applyAlignment="1">
      <alignment horizontal="center" vertical="center" wrapText="1"/>
    </xf>
    <xf numFmtId="0" fontId="83" fillId="0" borderId="0" xfId="0" applyFont="1" applyAlignment="1">
      <alignment horizontal="center" vertical="center"/>
    </xf>
    <xf numFmtId="0" fontId="0" fillId="0" borderId="0" xfId="0" applyFont="1" applyAlignment="1">
      <alignment/>
    </xf>
    <xf numFmtId="0" fontId="85" fillId="0" borderId="12" xfId="0" applyFont="1" applyBorder="1" applyAlignment="1">
      <alignment/>
    </xf>
    <xf numFmtId="3" fontId="85" fillId="0" borderId="12" xfId="0" applyNumberFormat="1" applyFont="1" applyBorder="1" applyAlignment="1">
      <alignment horizontal="center"/>
    </xf>
    <xf numFmtId="0" fontId="85" fillId="0" borderId="0" xfId="0" applyFont="1" applyAlignment="1">
      <alignment/>
    </xf>
    <xf numFmtId="0" fontId="86" fillId="0" borderId="11" xfId="0" applyFont="1" applyBorder="1" applyAlignment="1">
      <alignment/>
    </xf>
    <xf numFmtId="3" fontId="86" fillId="0" borderId="11" xfId="0" applyNumberFormat="1" applyFont="1" applyBorder="1" applyAlignment="1">
      <alignment horizontal="center"/>
    </xf>
    <xf numFmtId="0" fontId="85" fillId="0" borderId="11" xfId="0" applyFont="1" applyBorder="1" applyAlignment="1">
      <alignment/>
    </xf>
    <xf numFmtId="3" fontId="85" fillId="0" borderId="11" xfId="0" applyNumberFormat="1" applyFont="1" applyBorder="1" applyAlignment="1">
      <alignment horizontal="center"/>
    </xf>
    <xf numFmtId="0" fontId="14" fillId="0" borderId="11" xfId="0" applyFont="1" applyFill="1" applyBorder="1" applyAlignment="1">
      <alignment/>
    </xf>
    <xf numFmtId="0" fontId="86" fillId="0" borderId="0" xfId="0" applyFont="1" applyAlignment="1">
      <alignment horizontal="center"/>
    </xf>
    <xf numFmtId="0" fontId="86" fillId="0" borderId="11" xfId="0" applyFont="1" applyBorder="1" applyAlignment="1">
      <alignment vertical="center"/>
    </xf>
    <xf numFmtId="3" fontId="86" fillId="0" borderId="11" xfId="0" applyNumberFormat="1" applyFont="1" applyBorder="1" applyAlignment="1">
      <alignment horizontal="center" vertical="center"/>
    </xf>
    <xf numFmtId="0" fontId="85" fillId="0" borderId="10" xfId="0" applyFont="1" applyBorder="1" applyAlignment="1">
      <alignment vertical="center"/>
    </xf>
    <xf numFmtId="3" fontId="85" fillId="0" borderId="10" xfId="0" applyNumberFormat="1" applyFont="1" applyBorder="1" applyAlignment="1">
      <alignment horizontal="center" vertical="center"/>
    </xf>
    <xf numFmtId="0" fontId="87" fillId="0" borderId="0" xfId="0" applyFont="1" applyAlignment="1">
      <alignment vertical="center"/>
    </xf>
    <xf numFmtId="0" fontId="14" fillId="0" borderId="11" xfId="66" applyFont="1" applyBorder="1" applyAlignment="1">
      <alignment horizontal="center" wrapText="1"/>
      <protection/>
    </xf>
    <xf numFmtId="168" fontId="14" fillId="0" borderId="11" xfId="66" applyNumberFormat="1" applyFont="1" applyBorder="1">
      <alignment/>
      <protection/>
    </xf>
    <xf numFmtId="0" fontId="14" fillId="0" borderId="11" xfId="66" applyFont="1" applyBorder="1" applyAlignment="1">
      <alignment horizontal="center"/>
      <protection/>
    </xf>
    <xf numFmtId="168" fontId="14" fillId="0" borderId="13" xfId="66" applyNumberFormat="1" applyFont="1" applyBorder="1">
      <alignment/>
      <protection/>
    </xf>
    <xf numFmtId="0" fontId="13" fillId="0" borderId="10" xfId="66" applyFont="1" applyBorder="1" applyAlignment="1">
      <alignment horizontal="centerContinuous" vertical="center"/>
      <protection/>
    </xf>
    <xf numFmtId="0" fontId="13" fillId="0" borderId="0" xfId="66" applyFont="1" applyAlignment="1">
      <alignment horizontal="left" vertical="center"/>
      <protection/>
    </xf>
    <xf numFmtId="0" fontId="14" fillId="0" borderId="15" xfId="66" applyFont="1" applyBorder="1" applyAlignment="1">
      <alignment/>
      <protection/>
    </xf>
    <xf numFmtId="0" fontId="13" fillId="0" borderId="10" xfId="66" applyFont="1" applyFill="1" applyBorder="1" applyAlignment="1">
      <alignment horizontal="centerContinuous" vertical="center"/>
      <protection/>
    </xf>
    <xf numFmtId="168" fontId="14" fillId="0" borderId="11" xfId="42" applyNumberFormat="1" applyFont="1" applyBorder="1" applyAlignment="1">
      <alignment horizontal="right"/>
    </xf>
    <xf numFmtId="168" fontId="14" fillId="0" borderId="16" xfId="42" applyNumberFormat="1" applyFont="1" applyBorder="1" applyAlignment="1">
      <alignment horizontal="right"/>
    </xf>
    <xf numFmtId="169" fontId="14" fillId="0" borderId="0" xfId="66" applyNumberFormat="1" applyFont="1">
      <alignment/>
      <protection/>
    </xf>
    <xf numFmtId="0" fontId="6" fillId="0" borderId="0" xfId="66" applyFont="1" applyBorder="1" applyAlignment="1">
      <alignment/>
      <protection/>
    </xf>
    <xf numFmtId="3" fontId="14" fillId="0" borderId="0" xfId="66" applyNumberFormat="1" applyFont="1" applyBorder="1">
      <alignment/>
      <protection/>
    </xf>
    <xf numFmtId="0" fontId="15" fillId="0" borderId="0" xfId="66" applyFont="1" applyAlignment="1">
      <alignment vertical="center"/>
      <protection/>
    </xf>
    <xf numFmtId="168" fontId="14" fillId="0" borderId="13" xfId="42" applyNumberFormat="1" applyFont="1" applyFill="1" applyBorder="1" applyAlignment="1">
      <alignment horizontal="right"/>
    </xf>
    <xf numFmtId="0" fontId="88" fillId="0" borderId="0" xfId="0" applyFont="1" applyAlignment="1">
      <alignment/>
    </xf>
    <xf numFmtId="0" fontId="14" fillId="0" borderId="0" xfId="66" applyFont="1" applyAlignment="1">
      <alignment horizontal="center" vertical="center"/>
      <protection/>
    </xf>
    <xf numFmtId="0" fontId="13" fillId="0" borderId="15" xfId="66" applyFont="1" applyBorder="1" applyAlignment="1">
      <alignment vertical="center"/>
      <protection/>
    </xf>
    <xf numFmtId="0" fontId="85" fillId="0" borderId="0" xfId="0" applyFont="1" applyAlignment="1">
      <alignment vertical="top"/>
    </xf>
    <xf numFmtId="0" fontId="86" fillId="0" borderId="0" xfId="0" applyFont="1" applyAlignment="1">
      <alignment vertical="top"/>
    </xf>
    <xf numFmtId="0" fontId="86" fillId="0" borderId="0" xfId="0" applyFont="1" applyAlignment="1">
      <alignment horizontal="center" vertical="top"/>
    </xf>
    <xf numFmtId="0" fontId="86" fillId="0" borderId="0" xfId="0" applyFont="1" applyAlignment="1">
      <alignment vertical="top" wrapText="1"/>
    </xf>
    <xf numFmtId="0" fontId="86" fillId="0" borderId="0" xfId="0" applyFont="1" applyAlignment="1">
      <alignment horizontal="left" vertical="top" wrapText="1"/>
    </xf>
    <xf numFmtId="0" fontId="14" fillId="0" borderId="0" xfId="0" applyFont="1" applyFill="1" applyAlignment="1">
      <alignment horizontal="center" vertical="top"/>
    </xf>
    <xf numFmtId="0" fontId="14" fillId="0" borderId="0" xfId="0" applyFont="1" applyFill="1" applyAlignment="1">
      <alignment vertical="top"/>
    </xf>
    <xf numFmtId="0" fontId="14" fillId="0" borderId="0" xfId="0" applyFont="1" applyFill="1" applyAlignment="1">
      <alignment horizontal="center" vertical="top" wrapText="1"/>
    </xf>
    <xf numFmtId="0" fontId="14" fillId="0" borderId="0" xfId="0" applyFont="1" applyFill="1" applyAlignment="1">
      <alignment horizontal="left" vertical="top"/>
    </xf>
    <xf numFmtId="0" fontId="14" fillId="0" borderId="0" xfId="0" applyFont="1" applyFill="1" applyAlignment="1">
      <alignment vertical="top" wrapText="1"/>
    </xf>
    <xf numFmtId="0" fontId="6" fillId="0" borderId="0" xfId="66" applyFont="1" applyFill="1" applyAlignment="1">
      <alignment/>
      <protection/>
    </xf>
    <xf numFmtId="0" fontId="89" fillId="0" borderId="0" xfId="59" applyFont="1" applyAlignment="1">
      <alignment/>
    </xf>
    <xf numFmtId="0" fontId="85" fillId="0" borderId="10" xfId="0" applyFont="1" applyBorder="1" applyAlignment="1">
      <alignment horizontal="center" vertical="center"/>
    </xf>
    <xf numFmtId="171" fontId="4" fillId="0" borderId="0" xfId="66" applyNumberFormat="1" applyFont="1" applyFill="1">
      <alignment/>
      <protection/>
    </xf>
    <xf numFmtId="3" fontId="86" fillId="0" borderId="11" xfId="0" applyNumberFormat="1" applyFont="1" applyFill="1" applyBorder="1" applyAlignment="1">
      <alignment horizontal="center"/>
    </xf>
    <xf numFmtId="3" fontId="86" fillId="0" borderId="11" xfId="0" applyNumberFormat="1" applyFont="1" applyFill="1" applyBorder="1" applyAlignment="1">
      <alignment horizontal="center" vertical="center"/>
    </xf>
    <xf numFmtId="176" fontId="4" fillId="0" borderId="0" xfId="66" applyNumberFormat="1" applyFont="1" applyFill="1">
      <alignment/>
      <protection/>
    </xf>
    <xf numFmtId="176" fontId="6" fillId="0" borderId="0" xfId="66" applyNumberFormat="1" applyFont="1" applyFill="1">
      <alignment/>
      <protection/>
    </xf>
    <xf numFmtId="0" fontId="90" fillId="0" borderId="0" xfId="0" applyFont="1" applyAlignment="1">
      <alignment/>
    </xf>
    <xf numFmtId="168" fontId="14" fillId="0" borderId="11" xfId="42" applyNumberFormat="1" applyFont="1" applyFill="1" applyBorder="1" applyAlignment="1">
      <alignment horizontal="right"/>
    </xf>
    <xf numFmtId="0" fontId="86" fillId="33" borderId="0" xfId="0" applyFont="1" applyFill="1" applyAlignment="1">
      <alignment vertical="top"/>
    </xf>
    <xf numFmtId="168" fontId="14" fillId="0" borderId="0" xfId="66" applyNumberFormat="1" applyFont="1">
      <alignment/>
      <protection/>
    </xf>
    <xf numFmtId="0" fontId="3" fillId="0" borderId="15" xfId="66" applyFont="1" applyFill="1" applyBorder="1" applyAlignment="1">
      <alignment horizontal="left" vertical="center"/>
      <protection/>
    </xf>
    <xf numFmtId="0" fontId="85" fillId="0" borderId="15" xfId="0" applyFont="1" applyBorder="1" applyAlignment="1">
      <alignment horizontal="left" vertical="center"/>
    </xf>
    <xf numFmtId="0" fontId="8" fillId="0" borderId="0" xfId="66" applyFont="1" applyFill="1" applyBorder="1" applyAlignment="1">
      <alignment horizontal="center" vertical="center"/>
      <protection/>
    </xf>
    <xf numFmtId="171" fontId="8" fillId="0" borderId="0" xfId="46" applyNumberFormat="1" applyFont="1" applyFill="1" applyBorder="1" applyAlignment="1">
      <alignment horizontal="right" vertical="center"/>
    </xf>
    <xf numFmtId="0" fontId="86" fillId="0" borderId="0" xfId="0" applyFont="1" applyBorder="1" applyAlignment="1">
      <alignment horizontal="center" vertical="center"/>
    </xf>
    <xf numFmtId="3" fontId="14" fillId="0" borderId="0" xfId="66" applyNumberFormat="1" applyFont="1" applyFill="1" applyBorder="1" applyAlignment="1">
      <alignment horizontal="center" vertical="center"/>
      <protection/>
    </xf>
    <xf numFmtId="3" fontId="14" fillId="0" borderId="0" xfId="42" applyNumberFormat="1" applyFont="1" applyBorder="1" applyAlignment="1">
      <alignment horizontal="center" vertical="center"/>
    </xf>
    <xf numFmtId="0" fontId="14" fillId="0" borderId="0" xfId="0" applyFont="1" applyBorder="1" applyAlignment="1">
      <alignment horizontal="center" vertical="center"/>
    </xf>
    <xf numFmtId="0" fontId="14" fillId="0" borderId="12" xfId="66" applyFont="1" applyFill="1" applyBorder="1" applyAlignment="1">
      <alignment horizontal="center"/>
      <protection/>
    </xf>
    <xf numFmtId="173" fontId="90" fillId="0" borderId="12" xfId="42" applyNumberFormat="1" applyFont="1" applyBorder="1" applyAlignment="1">
      <alignment horizontal="center" vertical="center" wrapText="1"/>
    </xf>
    <xf numFmtId="0" fontId="14" fillId="0" borderId="11" xfId="66" applyFont="1" applyFill="1" applyBorder="1" applyAlignment="1">
      <alignment horizontal="center"/>
      <protection/>
    </xf>
    <xf numFmtId="173" fontId="90" fillId="0" borderId="11" xfId="42" applyNumberFormat="1" applyFont="1" applyBorder="1" applyAlignment="1">
      <alignment horizontal="center" vertical="center" wrapText="1"/>
    </xf>
    <xf numFmtId="0" fontId="86" fillId="0" borderId="11" xfId="0" applyFont="1" applyBorder="1" applyAlignment="1">
      <alignment horizontal="center" vertical="center"/>
    </xf>
    <xf numFmtId="0" fontId="14" fillId="0" borderId="12" xfId="66" applyFont="1" applyBorder="1" applyAlignment="1">
      <alignment horizontal="center"/>
      <protection/>
    </xf>
    <xf numFmtId="0" fontId="4" fillId="0" borderId="0" xfId="66" applyFont="1" applyBorder="1">
      <alignment/>
      <protection/>
    </xf>
    <xf numFmtId="0" fontId="86" fillId="0" borderId="17" xfId="0" applyFont="1" applyBorder="1" applyAlignment="1">
      <alignment horizontal="center" vertical="center"/>
    </xf>
    <xf numFmtId="0" fontId="0" fillId="0" borderId="0" xfId="0" applyFont="1" applyBorder="1" applyAlignment="1">
      <alignment/>
    </xf>
    <xf numFmtId="0" fontId="86" fillId="0" borderId="18" xfId="0" applyFont="1" applyBorder="1" applyAlignment="1">
      <alignment horizontal="center" vertical="center"/>
    </xf>
    <xf numFmtId="0" fontId="86" fillId="0" borderId="18" xfId="0" applyFont="1" applyFill="1" applyBorder="1" applyAlignment="1">
      <alignment horizontal="center" vertical="center"/>
    </xf>
    <xf numFmtId="0" fontId="86" fillId="0" borderId="11" xfId="0" applyFont="1" applyFill="1" applyBorder="1" applyAlignment="1">
      <alignment horizontal="center" vertical="center" wrapText="1"/>
    </xf>
    <xf numFmtId="3" fontId="86" fillId="0" borderId="0" xfId="0" applyNumberFormat="1" applyFont="1" applyBorder="1" applyAlignment="1">
      <alignment horizontal="center" vertical="center"/>
    </xf>
    <xf numFmtId="0" fontId="14" fillId="0" borderId="13" xfId="66" applyFont="1" applyFill="1" applyBorder="1" applyAlignment="1">
      <alignment horizontal="center"/>
      <protection/>
    </xf>
    <xf numFmtId="0" fontId="86" fillId="0" borderId="11" xfId="0" applyFont="1" applyFill="1" applyBorder="1" applyAlignment="1">
      <alignment horizontal="center" vertical="center"/>
    </xf>
    <xf numFmtId="0" fontId="86" fillId="0" borderId="13" xfId="0" applyFont="1" applyFill="1" applyBorder="1" applyAlignment="1">
      <alignment horizontal="center" vertical="center"/>
    </xf>
    <xf numFmtId="0" fontId="87" fillId="0" borderId="0" xfId="0" applyFont="1" applyFill="1" applyBorder="1" applyAlignment="1">
      <alignment horizontal="left" vertical="center" wrapText="1"/>
    </xf>
    <xf numFmtId="0" fontId="87" fillId="0" borderId="11" xfId="74" applyNumberFormat="1" applyFont="1" applyFill="1" applyBorder="1" applyAlignment="1">
      <alignment horizontal="left" indent="1"/>
      <protection/>
    </xf>
    <xf numFmtId="180" fontId="14" fillId="0" borderId="11" xfId="66" applyNumberFormat="1" applyFont="1" applyBorder="1" applyAlignment="1">
      <alignment horizontal="right"/>
      <protection/>
    </xf>
    <xf numFmtId="180" fontId="14" fillId="0" borderId="12" xfId="66" applyNumberFormat="1" applyFont="1" applyBorder="1" applyAlignment="1">
      <alignment horizontal="right"/>
      <protection/>
    </xf>
    <xf numFmtId="180" fontId="14" fillId="0" borderId="13" xfId="66" applyNumberFormat="1" applyFont="1" applyFill="1" applyBorder="1" applyAlignment="1">
      <alignment horizontal="right"/>
      <protection/>
    </xf>
    <xf numFmtId="0" fontId="14" fillId="0" borderId="11" xfId="66" applyFont="1" applyBorder="1" applyAlignment="1" applyProtection="1">
      <alignment horizontal="center" wrapText="1"/>
      <protection/>
    </xf>
    <xf numFmtId="168" fontId="14" fillId="0" borderId="11" xfId="66" applyNumberFormat="1" applyFont="1" applyBorder="1" applyProtection="1">
      <alignment/>
      <protection/>
    </xf>
    <xf numFmtId="168" fontId="14" fillId="0" borderId="11" xfId="42" applyNumberFormat="1" applyFont="1" applyBorder="1" applyAlignment="1" applyProtection="1">
      <alignment horizontal="right"/>
      <protection/>
    </xf>
    <xf numFmtId="0" fontId="14" fillId="0" borderId="11" xfId="66" applyFont="1" applyBorder="1" applyAlignment="1" applyProtection="1">
      <alignment horizontal="center"/>
      <protection/>
    </xf>
    <xf numFmtId="168" fontId="14" fillId="0" borderId="16" xfId="42" applyNumberFormat="1" applyFont="1" applyBorder="1" applyAlignment="1" applyProtection="1">
      <alignment horizontal="right"/>
      <protection/>
    </xf>
    <xf numFmtId="0" fontId="14" fillId="0" borderId="11" xfId="66" applyFont="1" applyFill="1" applyBorder="1" applyAlignment="1" applyProtection="1">
      <alignment horizontal="center"/>
      <protection/>
    </xf>
    <xf numFmtId="168" fontId="14" fillId="0" borderId="11" xfId="66" applyNumberFormat="1" applyFont="1" applyFill="1" applyBorder="1" applyProtection="1">
      <alignment/>
      <protection/>
    </xf>
    <xf numFmtId="168" fontId="14" fillId="0" borderId="11" xfId="42" applyNumberFormat="1" applyFont="1" applyFill="1" applyBorder="1" applyAlignment="1" applyProtection="1">
      <alignment horizontal="right"/>
      <protection/>
    </xf>
    <xf numFmtId="0" fontId="14" fillId="0" borderId="0" xfId="66" applyFont="1" applyProtection="1">
      <alignment/>
      <protection locked="0"/>
    </xf>
    <xf numFmtId="0" fontId="13" fillId="0" borderId="0" xfId="66" applyFont="1" applyBorder="1" applyAlignment="1" applyProtection="1">
      <alignment horizontal="left" vertical="center"/>
      <protection locked="0"/>
    </xf>
    <xf numFmtId="0" fontId="14" fillId="0" borderId="0" xfId="66" applyFont="1" applyBorder="1" applyAlignment="1" applyProtection="1">
      <alignment/>
      <protection locked="0"/>
    </xf>
    <xf numFmtId="0" fontId="13" fillId="0" borderId="15" xfId="66" applyFont="1" applyBorder="1" applyAlignment="1" applyProtection="1">
      <alignment horizontal="left" vertical="center"/>
      <protection locked="0"/>
    </xf>
    <xf numFmtId="0" fontId="14" fillId="0" borderId="15" xfId="66" applyFont="1" applyBorder="1" applyAlignment="1" applyProtection="1">
      <alignment/>
      <protection locked="0"/>
    </xf>
    <xf numFmtId="0" fontId="14" fillId="0" borderId="0" xfId="66" applyFont="1" applyAlignment="1" applyProtection="1">
      <alignment horizontal="center" vertical="center"/>
      <protection locked="0"/>
    </xf>
    <xf numFmtId="0" fontId="14" fillId="0" borderId="0" xfId="66" applyFont="1" applyBorder="1" applyAlignment="1" applyProtection="1">
      <alignment horizontal="center"/>
      <protection locked="0"/>
    </xf>
    <xf numFmtId="168" fontId="14" fillId="0" borderId="0" xfId="66" applyNumberFormat="1" applyFont="1" applyBorder="1" applyProtection="1">
      <alignment/>
      <protection locked="0"/>
    </xf>
    <xf numFmtId="168" fontId="14" fillId="0" borderId="0" xfId="42" applyNumberFormat="1" applyFont="1" applyFill="1" applyBorder="1" applyAlignment="1" applyProtection="1">
      <alignment horizontal="right"/>
      <protection locked="0"/>
    </xf>
    <xf numFmtId="0" fontId="6" fillId="0" borderId="0" xfId="66" applyFont="1" applyBorder="1" applyProtection="1">
      <alignment/>
      <protection locked="0"/>
    </xf>
    <xf numFmtId="0" fontId="6" fillId="0" borderId="0" xfId="66" applyFont="1" applyProtection="1">
      <alignment/>
      <protection locked="0"/>
    </xf>
    <xf numFmtId="169" fontId="14" fillId="0" borderId="0" xfId="66" applyNumberFormat="1" applyFont="1" applyProtection="1">
      <alignment/>
      <protection locked="0"/>
    </xf>
    <xf numFmtId="0" fontId="6" fillId="0" borderId="0" xfId="66" applyFont="1" applyBorder="1" applyAlignment="1" applyProtection="1">
      <alignment/>
      <protection locked="0"/>
    </xf>
    <xf numFmtId="3" fontId="14" fillId="0" borderId="0" xfId="66" applyNumberFormat="1" applyFont="1" applyBorder="1" applyProtection="1">
      <alignment/>
      <protection locked="0"/>
    </xf>
    <xf numFmtId="0" fontId="13" fillId="0" borderId="10" xfId="66" applyFont="1" applyFill="1" applyBorder="1" applyAlignment="1" applyProtection="1">
      <alignment horizontal="centerContinuous" vertical="center"/>
      <protection/>
    </xf>
    <xf numFmtId="0" fontId="13" fillId="0" borderId="10" xfId="66" applyFont="1" applyBorder="1" applyAlignment="1" applyProtection="1">
      <alignment horizontal="centerContinuous" vertical="center"/>
      <protection/>
    </xf>
    <xf numFmtId="0" fontId="4" fillId="0" borderId="0" xfId="66" applyFont="1" applyFill="1" applyAlignment="1" applyProtection="1">
      <alignment vertical="center"/>
      <protection locked="0"/>
    </xf>
    <xf numFmtId="0" fontId="8" fillId="0" borderId="10" xfId="66" applyFont="1" applyFill="1" applyBorder="1" applyAlignment="1" applyProtection="1">
      <alignment horizontal="center" vertical="center" wrapText="1"/>
      <protection locked="0"/>
    </xf>
    <xf numFmtId="0" fontId="8" fillId="0" borderId="10" xfId="66" applyFont="1" applyFill="1" applyBorder="1" applyAlignment="1" applyProtection="1">
      <alignment horizontal="center" vertical="center" wrapText="1"/>
      <protection/>
    </xf>
    <xf numFmtId="0" fontId="4" fillId="0" borderId="11" xfId="66" applyFont="1" applyFill="1" applyBorder="1" applyAlignment="1" applyProtection="1">
      <alignment vertical="center"/>
      <protection/>
    </xf>
    <xf numFmtId="0" fontId="86" fillId="0" borderId="18" xfId="0" applyFont="1" applyFill="1" applyBorder="1" applyAlignment="1">
      <alignment horizontal="center" vertical="center" wrapText="1"/>
    </xf>
    <xf numFmtId="3" fontId="86" fillId="0" borderId="13" xfId="0" applyNumberFormat="1" applyFont="1" applyFill="1" applyBorder="1" applyAlignment="1">
      <alignment horizontal="center" vertical="center"/>
    </xf>
    <xf numFmtId="0" fontId="91" fillId="0" borderId="15" xfId="74" applyFont="1" applyFill="1" applyBorder="1" applyAlignment="1">
      <alignment horizontal="center"/>
      <protection/>
    </xf>
    <xf numFmtId="171" fontId="92" fillId="0" borderId="12" xfId="42" applyNumberFormat="1" applyFont="1" applyFill="1" applyBorder="1" applyAlignment="1">
      <alignment/>
    </xf>
    <xf numFmtId="171" fontId="92" fillId="0" borderId="12" xfId="42" applyNumberFormat="1" applyFont="1" applyFill="1" applyBorder="1" applyAlignment="1">
      <alignment/>
    </xf>
    <xf numFmtId="171" fontId="88" fillId="0" borderId="11" xfId="42" applyNumberFormat="1" applyFont="1" applyFill="1" applyBorder="1" applyAlignment="1">
      <alignment horizontal="left" indent="1"/>
    </xf>
    <xf numFmtId="171" fontId="88" fillId="0" borderId="11" xfId="42" applyNumberFormat="1" applyFont="1" applyBorder="1" applyAlignment="1">
      <alignment/>
    </xf>
    <xf numFmtId="171" fontId="92" fillId="0" borderId="11" xfId="42" applyNumberFormat="1" applyFont="1" applyBorder="1" applyAlignment="1">
      <alignment/>
    </xf>
    <xf numFmtId="171" fontId="87" fillId="0" borderId="11" xfId="42" applyNumberFormat="1" applyFont="1" applyFill="1" applyBorder="1" applyAlignment="1">
      <alignment horizontal="left" indent="1"/>
    </xf>
    <xf numFmtId="171" fontId="87" fillId="0" borderId="11" xfId="42" applyNumberFormat="1" applyFont="1" applyBorder="1" applyAlignment="1">
      <alignment/>
    </xf>
    <xf numFmtId="171" fontId="87" fillId="0" borderId="11" xfId="42" applyNumberFormat="1" applyFont="1" applyFill="1" applyBorder="1" applyAlignment="1">
      <alignment horizontal="left" indent="2"/>
    </xf>
    <xf numFmtId="0" fontId="88" fillId="0" borderId="11" xfId="0" applyFont="1" applyBorder="1" applyAlignment="1">
      <alignment horizontal="left"/>
    </xf>
    <xf numFmtId="171" fontId="87" fillId="0" borderId="11" xfId="42" applyNumberFormat="1" applyFont="1" applyFill="1" applyBorder="1" applyAlignment="1">
      <alignment/>
    </xf>
    <xf numFmtId="171" fontId="92" fillId="0" borderId="11" xfId="42" applyNumberFormat="1" applyFont="1" applyFill="1" applyBorder="1" applyAlignment="1">
      <alignment/>
    </xf>
    <xf numFmtId="171" fontId="92" fillId="0" borderId="13" xfId="42" applyNumberFormat="1" applyFont="1" applyFill="1" applyBorder="1" applyAlignment="1">
      <alignment vertical="center"/>
    </xf>
    <xf numFmtId="171" fontId="92" fillId="0" borderId="13" xfId="42" applyNumberFormat="1" applyFont="1" applyBorder="1" applyAlignment="1">
      <alignment/>
    </xf>
    <xf numFmtId="171" fontId="92" fillId="0" borderId="10" xfId="42" applyNumberFormat="1" applyFont="1" applyFill="1" applyBorder="1" applyAlignment="1">
      <alignment horizontal="center" vertical="center"/>
    </xf>
    <xf numFmtId="171" fontId="92" fillId="0" borderId="10" xfId="42" applyNumberFormat="1" applyFont="1" applyBorder="1" applyAlignment="1">
      <alignment vertical="center"/>
    </xf>
    <xf numFmtId="0" fontId="6" fillId="0" borderId="0" xfId="0" applyFont="1" applyFill="1" applyAlignment="1">
      <alignment/>
    </xf>
    <xf numFmtId="180" fontId="14" fillId="0" borderId="11" xfId="66" applyNumberFormat="1" applyFont="1" applyFill="1" applyBorder="1" applyAlignment="1">
      <alignment horizontal="right"/>
      <protection/>
    </xf>
    <xf numFmtId="180" fontId="14" fillId="0" borderId="11" xfId="66" applyNumberFormat="1" applyFont="1" applyFill="1" applyBorder="1" applyAlignment="1">
      <alignment/>
      <protection/>
    </xf>
    <xf numFmtId="0" fontId="86" fillId="0" borderId="11" xfId="0" applyFont="1" applyBorder="1" applyAlignment="1">
      <alignment horizontal="left"/>
    </xf>
    <xf numFmtId="0" fontId="14" fillId="0" borderId="11" xfId="0" applyFont="1" applyFill="1" applyBorder="1" applyAlignment="1">
      <alignment vertical="center"/>
    </xf>
    <xf numFmtId="168" fontId="14" fillId="0" borderId="11" xfId="66" applyNumberFormat="1" applyFont="1" applyFill="1" applyBorder="1" applyAlignment="1" applyProtection="1">
      <alignment horizontal="right"/>
      <protection/>
    </xf>
    <xf numFmtId="0" fontId="14" fillId="0" borderId="13" xfId="66" applyFont="1" applyFill="1" applyBorder="1" applyAlignment="1" applyProtection="1">
      <alignment horizontal="center"/>
      <protection locked="0"/>
    </xf>
    <xf numFmtId="0" fontId="14" fillId="0" borderId="0" xfId="0" applyFont="1" applyAlignment="1">
      <alignment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vertical="center"/>
    </xf>
    <xf numFmtId="0" fontId="13" fillId="0" borderId="12" xfId="0" applyFont="1" applyBorder="1" applyAlignment="1">
      <alignment/>
    </xf>
    <xf numFmtId="175" fontId="13" fillId="0" borderId="12" xfId="0" applyNumberFormat="1" applyFont="1" applyBorder="1" applyAlignment="1">
      <alignment horizontal="center"/>
    </xf>
    <xf numFmtId="175" fontId="13" fillId="0" borderId="11" xfId="0" applyNumberFormat="1" applyFont="1" applyBorder="1" applyAlignment="1">
      <alignment horizontal="center"/>
    </xf>
    <xf numFmtId="0" fontId="13" fillId="0" borderId="0" xfId="0" applyFont="1" applyAlignment="1">
      <alignment/>
    </xf>
    <xf numFmtId="0" fontId="14" fillId="0" borderId="11" xfId="0" applyFont="1" applyBorder="1" applyAlignment="1">
      <alignment/>
    </xf>
    <xf numFmtId="175" fontId="14" fillId="0" borderId="11" xfId="0" applyNumberFormat="1" applyFont="1" applyBorder="1" applyAlignment="1">
      <alignment horizontal="center"/>
    </xf>
    <xf numFmtId="0" fontId="14" fillId="0" borderId="0" xfId="0" applyFont="1" applyAlignment="1">
      <alignment/>
    </xf>
    <xf numFmtId="175" fontId="14" fillId="0" borderId="11" xfId="0" applyNumberFormat="1" applyFont="1" applyFill="1" applyBorder="1" applyAlignment="1">
      <alignment horizontal="center"/>
    </xf>
    <xf numFmtId="0" fontId="13" fillId="0" borderId="11" xfId="0" applyFont="1" applyBorder="1" applyAlignment="1">
      <alignment vertical="center"/>
    </xf>
    <xf numFmtId="175" fontId="13" fillId="0" borderId="11" xfId="0" applyNumberFormat="1" applyFont="1" applyBorder="1" applyAlignment="1">
      <alignment horizontal="center" vertical="center"/>
    </xf>
    <xf numFmtId="0" fontId="14" fillId="0" borderId="11" xfId="0" applyFont="1" applyBorder="1" applyAlignment="1">
      <alignment vertical="center"/>
    </xf>
    <xf numFmtId="175" fontId="14" fillId="0" borderId="11" xfId="0" applyNumberFormat="1" applyFont="1" applyBorder="1" applyAlignment="1">
      <alignment horizontal="center" vertical="center"/>
    </xf>
    <xf numFmtId="175" fontId="14" fillId="0" borderId="11" xfId="0" applyNumberFormat="1" applyFont="1" applyFill="1" applyBorder="1" applyAlignment="1">
      <alignment horizontal="center" vertical="center"/>
    </xf>
    <xf numFmtId="0" fontId="13" fillId="0" borderId="10" xfId="0" applyFont="1" applyBorder="1" applyAlignment="1">
      <alignment vertical="center"/>
    </xf>
    <xf numFmtId="175" fontId="13" fillId="0" borderId="10" xfId="0" applyNumberFormat="1" applyFont="1" applyBorder="1" applyAlignment="1">
      <alignment horizontal="center" vertical="center"/>
    </xf>
    <xf numFmtId="0" fontId="6" fillId="0" borderId="0" xfId="0" applyFont="1" applyAlignment="1">
      <alignment vertical="center"/>
    </xf>
    <xf numFmtId="0" fontId="14" fillId="0" borderId="11" xfId="66" applyFont="1" applyFill="1" applyBorder="1" applyAlignment="1" applyProtection="1">
      <alignment horizontal="center"/>
      <protection locked="0"/>
    </xf>
    <xf numFmtId="168" fontId="14" fillId="0" borderId="11" xfId="66" applyNumberFormat="1" applyFont="1" applyBorder="1" applyProtection="1">
      <alignment/>
      <protection locked="0"/>
    </xf>
    <xf numFmtId="168" fontId="14" fillId="0" borderId="11" xfId="42" applyNumberFormat="1" applyFont="1" applyFill="1" applyBorder="1" applyAlignment="1" applyProtection="1">
      <alignment horizontal="right"/>
      <protection locked="0"/>
    </xf>
    <xf numFmtId="0" fontId="91" fillId="0" borderId="0" xfId="74" applyFont="1" applyFill="1" applyBorder="1" applyAlignment="1">
      <alignment horizontal="center"/>
      <protection/>
    </xf>
    <xf numFmtId="0" fontId="86" fillId="0" borderId="0" xfId="0" applyFont="1" applyFill="1" applyAlignment="1">
      <alignment/>
    </xf>
    <xf numFmtId="0" fontId="14" fillId="0" borderId="0" xfId="0" applyFont="1" applyFill="1" applyAlignment="1">
      <alignment vertical="center"/>
    </xf>
    <xf numFmtId="0" fontId="13" fillId="0" borderId="10" xfId="0" applyFont="1" applyFill="1" applyBorder="1" applyAlignment="1">
      <alignment horizontal="center" vertical="center"/>
    </xf>
    <xf numFmtId="175" fontId="13" fillId="0" borderId="12" xfId="0" applyNumberFormat="1" applyFont="1" applyFill="1" applyBorder="1" applyAlignment="1">
      <alignment horizontal="center"/>
    </xf>
    <xf numFmtId="175" fontId="13" fillId="0" borderId="11" xfId="0" applyNumberFormat="1" applyFont="1" applyFill="1" applyBorder="1" applyAlignment="1">
      <alignment horizontal="center" vertical="center"/>
    </xf>
    <xf numFmtId="175" fontId="13" fillId="0" borderId="10" xfId="0" applyNumberFormat="1" applyFont="1" applyFill="1" applyBorder="1" applyAlignment="1">
      <alignment horizontal="center" vertical="center"/>
    </xf>
    <xf numFmtId="0" fontId="14" fillId="0" borderId="0" xfId="0" applyFont="1" applyFill="1" applyAlignment="1">
      <alignment/>
    </xf>
    <xf numFmtId="181" fontId="14" fillId="0" borderId="11" xfId="0" applyNumberFormat="1" applyFont="1" applyFill="1" applyBorder="1" applyAlignment="1">
      <alignment horizontal="center" vertical="center"/>
    </xf>
    <xf numFmtId="3" fontId="6" fillId="0" borderId="11" xfId="66" applyNumberFormat="1" applyFont="1" applyBorder="1" applyAlignment="1">
      <alignment horizontal="center" vertical="center"/>
      <protection/>
    </xf>
    <xf numFmtId="175" fontId="15" fillId="0" borderId="11" xfId="0" applyNumberFormat="1" applyFont="1" applyFill="1" applyBorder="1" applyAlignment="1">
      <alignment horizontal="center" vertical="center"/>
    </xf>
    <xf numFmtId="3" fontId="6" fillId="0" borderId="18" xfId="66" applyNumberFormat="1" applyFont="1" applyBorder="1" applyAlignment="1">
      <alignment horizontal="center" vertical="center"/>
      <protection/>
    </xf>
    <xf numFmtId="175" fontId="15" fillId="0" borderId="11" xfId="0" applyNumberFormat="1" applyFont="1" applyFill="1" applyBorder="1" applyAlignment="1">
      <alignment horizontal="center"/>
    </xf>
    <xf numFmtId="0" fontId="86" fillId="0" borderId="0" xfId="0" applyFont="1" applyAlignment="1">
      <alignment horizontal="center" vertical="center"/>
    </xf>
    <xf numFmtId="0" fontId="86" fillId="0" borderId="11" xfId="0" applyFont="1" applyBorder="1" applyAlignment="1">
      <alignment horizontal="center"/>
    </xf>
    <xf numFmtId="0" fontId="14" fillId="0" borderId="0" xfId="0" applyFont="1" applyAlignment="1">
      <alignment horizontal="center" vertical="center"/>
    </xf>
    <xf numFmtId="0" fontId="13" fillId="0" borderId="11" xfId="0" applyFont="1" applyBorder="1" applyAlignment="1">
      <alignment horizontal="center"/>
    </xf>
    <xf numFmtId="0" fontId="14" fillId="0" borderId="11" xfId="0" applyFont="1" applyBorder="1" applyAlignment="1">
      <alignment horizontal="center"/>
    </xf>
    <xf numFmtId="0" fontId="14" fillId="0" borderId="0" xfId="0" applyFont="1" applyAlignment="1">
      <alignment horizontal="center"/>
    </xf>
    <xf numFmtId="3" fontId="90" fillId="0" borderId="0" xfId="0" applyNumberFormat="1" applyFont="1" applyBorder="1" applyAlignment="1">
      <alignment horizontal="center" vertical="center"/>
    </xf>
    <xf numFmtId="0" fontId="93" fillId="0" borderId="0" xfId="0" applyFont="1" applyBorder="1" applyAlignment="1">
      <alignment/>
    </xf>
    <xf numFmtId="0" fontId="93" fillId="0" borderId="0" xfId="0" applyFont="1" applyAlignment="1">
      <alignment/>
    </xf>
    <xf numFmtId="168" fontId="14" fillId="0" borderId="11" xfId="66" applyNumberFormat="1" applyFont="1" applyFill="1" applyBorder="1" applyProtection="1">
      <alignment/>
      <protection locked="0"/>
    </xf>
    <xf numFmtId="0" fontId="94" fillId="0" borderId="0" xfId="66" applyFont="1" applyFill="1">
      <alignment/>
      <protection/>
    </xf>
    <xf numFmtId="0" fontId="95" fillId="0" borderId="0" xfId="66" applyFont="1" applyAlignment="1">
      <alignment horizontal="right"/>
      <protection/>
    </xf>
    <xf numFmtId="179" fontId="6" fillId="0" borderId="0" xfId="0" applyNumberFormat="1" applyFont="1" applyFill="1" applyBorder="1" applyAlignment="1">
      <alignment/>
    </xf>
    <xf numFmtId="0" fontId="86" fillId="0" borderId="0" xfId="0" applyFont="1" applyFill="1" applyAlignment="1">
      <alignment horizontal="center"/>
    </xf>
    <xf numFmtId="0" fontId="6" fillId="0" borderId="0" xfId="66" applyFont="1" applyFill="1" applyAlignment="1">
      <alignment horizontal="left"/>
      <protection/>
    </xf>
    <xf numFmtId="180" fontId="14" fillId="0" borderId="13" xfId="66" applyNumberFormat="1" applyFont="1" applyFill="1" applyBorder="1" applyAlignment="1">
      <alignment/>
      <protection/>
    </xf>
    <xf numFmtId="3" fontId="86" fillId="0" borderId="0" xfId="0" applyNumberFormat="1" applyFont="1" applyFill="1" applyBorder="1" applyAlignment="1">
      <alignment horizontal="center" vertical="center"/>
    </xf>
    <xf numFmtId="0" fontId="13" fillId="0" borderId="10" xfId="66" applyFont="1" applyBorder="1" applyAlignment="1" applyProtection="1">
      <alignment horizontal="center" vertical="center"/>
      <protection/>
    </xf>
    <xf numFmtId="0" fontId="85" fillId="0" borderId="0" xfId="0" applyFont="1" applyBorder="1" applyAlignment="1">
      <alignment horizontal="left" vertical="center"/>
    </xf>
    <xf numFmtId="0" fontId="96" fillId="0" borderId="0" xfId="66" applyFont="1" applyFill="1" applyBorder="1" applyAlignment="1">
      <alignment horizontal="left" vertical="center"/>
      <protection/>
    </xf>
    <xf numFmtId="3" fontId="85" fillId="0" borderId="12" xfId="0" applyNumberFormat="1" applyFont="1" applyFill="1" applyBorder="1" applyAlignment="1">
      <alignment horizontal="center"/>
    </xf>
    <xf numFmtId="3" fontId="6" fillId="0" borderId="11" xfId="66" applyNumberFormat="1" applyFont="1" applyFill="1" applyBorder="1" applyAlignment="1">
      <alignment horizontal="center" vertical="center"/>
      <protection/>
    </xf>
    <xf numFmtId="0" fontId="86" fillId="0" borderId="11" xfId="0" applyFont="1" applyFill="1" applyBorder="1" applyAlignment="1">
      <alignment horizontal="center"/>
    </xf>
    <xf numFmtId="3" fontId="85" fillId="0" borderId="11" xfId="0" applyNumberFormat="1" applyFont="1" applyFill="1" applyBorder="1" applyAlignment="1">
      <alignment horizontal="center"/>
    </xf>
    <xf numFmtId="3" fontId="85" fillId="0" borderId="10" xfId="0" applyNumberFormat="1" applyFont="1" applyFill="1" applyBorder="1" applyAlignment="1">
      <alignment horizontal="center" vertical="center"/>
    </xf>
    <xf numFmtId="0" fontId="14" fillId="0" borderId="11" xfId="0" applyFont="1" applyFill="1" applyBorder="1" applyAlignment="1">
      <alignment horizontal="center"/>
    </xf>
    <xf numFmtId="0" fontId="13" fillId="0" borderId="11" xfId="0" applyFont="1" applyFill="1" applyBorder="1" applyAlignment="1">
      <alignment horizontal="center"/>
    </xf>
    <xf numFmtId="181" fontId="13" fillId="0" borderId="11" xfId="0" applyNumberFormat="1" applyFont="1" applyFill="1" applyBorder="1" applyAlignment="1">
      <alignment horizontal="center"/>
    </xf>
    <xf numFmtId="0" fontId="95" fillId="0" borderId="0" xfId="0" applyFont="1" applyAlignment="1">
      <alignment/>
    </xf>
    <xf numFmtId="0" fontId="86" fillId="0" borderId="0" xfId="0" applyFont="1" applyAlignment="1">
      <alignment/>
    </xf>
    <xf numFmtId="0" fontId="85" fillId="0" borderId="0" xfId="0" applyFont="1" applyBorder="1" applyAlignment="1">
      <alignment horizontal="center" vertical="center" wrapText="1"/>
    </xf>
    <xf numFmtId="0" fontId="6" fillId="0" borderId="0" xfId="66" applyFont="1" applyFill="1" applyBorder="1" applyAlignment="1">
      <alignment horizontal="left" vertical="center"/>
      <protection/>
    </xf>
    <xf numFmtId="0" fontId="6" fillId="0" borderId="0" xfId="0" applyFont="1" applyFill="1" applyBorder="1" applyAlignment="1">
      <alignment vertical="center" wrapText="1"/>
    </xf>
    <xf numFmtId="0" fontId="10" fillId="0" borderId="0" xfId="66" applyFont="1" applyFill="1" applyAlignment="1" applyProtection="1">
      <alignment vertical="center"/>
      <protection locked="0"/>
    </xf>
    <xf numFmtId="0" fontId="6" fillId="0" borderId="0" xfId="66" applyFont="1" applyBorder="1" applyAlignment="1" applyProtection="1">
      <alignment vertical="top"/>
      <protection locked="0"/>
    </xf>
    <xf numFmtId="172" fontId="8" fillId="0" borderId="11" xfId="46" applyNumberFormat="1" applyFont="1" applyFill="1" applyBorder="1" applyAlignment="1">
      <alignment horizontal="right"/>
    </xf>
    <xf numFmtId="0" fontId="6" fillId="0" borderId="0" xfId="0" applyFont="1" applyFill="1" applyBorder="1" applyAlignment="1">
      <alignment vertical="center"/>
    </xf>
    <xf numFmtId="175" fontId="14" fillId="34" borderId="11" xfId="0" applyNumberFormat="1" applyFont="1" applyFill="1" applyBorder="1" applyAlignment="1">
      <alignment horizontal="center" vertical="center"/>
    </xf>
    <xf numFmtId="3" fontId="86" fillId="34" borderId="11" xfId="0" applyNumberFormat="1" applyFont="1" applyFill="1" applyBorder="1" applyAlignment="1">
      <alignment horizontal="center"/>
    </xf>
    <xf numFmtId="0" fontId="16" fillId="0" borderId="0" xfId="0" applyFont="1" applyBorder="1" applyAlignment="1">
      <alignment horizontal="left" vertical="center"/>
    </xf>
    <xf numFmtId="174" fontId="87" fillId="0" borderId="0" xfId="0" applyNumberFormat="1" applyFont="1" applyFill="1" applyBorder="1" applyAlignment="1">
      <alignment/>
    </xf>
    <xf numFmtId="0" fontId="6" fillId="0" borderId="0" xfId="66" applyFont="1" applyAlignment="1">
      <alignment/>
      <protection/>
    </xf>
    <xf numFmtId="0" fontId="85" fillId="0" borderId="10" xfId="0" applyFont="1" applyBorder="1" applyAlignment="1">
      <alignment horizontal="center" vertical="center"/>
    </xf>
    <xf numFmtId="0" fontId="31" fillId="0" borderId="10" xfId="0" applyFont="1" applyBorder="1" applyAlignment="1">
      <alignment horizontal="centerContinuous" vertical="center"/>
    </xf>
    <xf numFmtId="0" fontId="29" fillId="0" borderId="0" xfId="0" applyFont="1" applyAlignment="1">
      <alignment/>
    </xf>
    <xf numFmtId="0" fontId="30" fillId="0" borderId="0" xfId="0" applyFont="1" applyAlignment="1">
      <alignment/>
    </xf>
    <xf numFmtId="0" fontId="8" fillId="0" borderId="0" xfId="0" applyFont="1" applyAlignment="1">
      <alignment horizontal="left"/>
    </xf>
    <xf numFmtId="0" fontId="4" fillId="0" borderId="0" xfId="0" applyFont="1" applyAlignment="1">
      <alignment/>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Font="1" applyBorder="1" applyAlignment="1">
      <alignment horizontal="centerContinuous"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0" xfId="0" applyFont="1" applyBorder="1" applyAlignment="1">
      <alignment horizontal="center" vertical="center"/>
    </xf>
    <xf numFmtId="0" fontId="4" fillId="0" borderId="11" xfId="0" applyFont="1" applyBorder="1" applyAlignment="1">
      <alignment/>
    </xf>
    <xf numFmtId="176" fontId="4" fillId="0" borderId="11" xfId="0" applyNumberFormat="1" applyFont="1" applyBorder="1" applyAlignment="1">
      <alignment/>
    </xf>
    <xf numFmtId="176" fontId="4" fillId="0" borderId="11" xfId="0" applyNumberFormat="1" applyFont="1" applyFill="1" applyBorder="1" applyAlignment="1">
      <alignment/>
    </xf>
    <xf numFmtId="176" fontId="4" fillId="0" borderId="11" xfId="0" applyNumberFormat="1" applyFont="1" applyBorder="1" applyAlignment="1">
      <alignment horizontal="right"/>
    </xf>
    <xf numFmtId="176" fontId="4" fillId="0" borderId="21" xfId="0" applyNumberFormat="1" applyFont="1" applyBorder="1" applyAlignment="1">
      <alignment horizontal="right"/>
    </xf>
    <xf numFmtId="176" fontId="4" fillId="0" borderId="16" xfId="0" applyNumberFormat="1" applyFont="1" applyBorder="1" applyAlignment="1">
      <alignment horizontal="right"/>
    </xf>
    <xf numFmtId="176" fontId="4" fillId="0" borderId="12" xfId="0" applyNumberFormat="1" applyFont="1" applyBorder="1" applyAlignment="1">
      <alignment horizontal="right"/>
    </xf>
    <xf numFmtId="181" fontId="4" fillId="0" borderId="0" xfId="0" applyNumberFormat="1" applyFont="1" applyAlignment="1">
      <alignment/>
    </xf>
    <xf numFmtId="176" fontId="4" fillId="0" borderId="18" xfId="0" applyNumberFormat="1" applyFont="1" applyBorder="1" applyAlignment="1">
      <alignment horizontal="left" indent="4"/>
    </xf>
    <xf numFmtId="176" fontId="4" fillId="0" borderId="21" xfId="0" applyNumberFormat="1" applyFont="1" applyBorder="1" applyAlignment="1">
      <alignment horizontal="left" indent="4"/>
    </xf>
    <xf numFmtId="176" fontId="4" fillId="0" borderId="0" xfId="0" applyNumberFormat="1" applyFont="1" applyBorder="1" applyAlignment="1">
      <alignment horizontal="left" indent="4"/>
    </xf>
    <xf numFmtId="176" fontId="4" fillId="0" borderId="16" xfId="0" applyNumberFormat="1" applyFont="1" applyFill="1" applyBorder="1" applyAlignment="1">
      <alignment horizontal="right"/>
    </xf>
    <xf numFmtId="176" fontId="4" fillId="0" borderId="11" xfId="0" applyNumberFormat="1" applyFont="1" applyFill="1" applyBorder="1" applyAlignment="1">
      <alignment horizontal="right"/>
    </xf>
    <xf numFmtId="176" fontId="4" fillId="0" borderId="18" xfId="0" applyNumberFormat="1" applyFont="1" applyBorder="1" applyAlignment="1">
      <alignment/>
    </xf>
    <xf numFmtId="176" fontId="4" fillId="0" borderId="18" xfId="0" applyNumberFormat="1" applyFont="1" applyFill="1" applyBorder="1" applyAlignment="1">
      <alignment/>
    </xf>
    <xf numFmtId="176" fontId="4" fillId="0" borderId="18" xfId="0" applyNumberFormat="1" applyFont="1" applyBorder="1" applyAlignment="1">
      <alignment horizontal="right"/>
    </xf>
    <xf numFmtId="176" fontId="4" fillId="0" borderId="18" xfId="0" applyNumberFormat="1" applyFont="1" applyFill="1" applyBorder="1" applyAlignment="1">
      <alignment horizontal="right"/>
    </xf>
    <xf numFmtId="176" fontId="4" fillId="0" borderId="13" xfId="0" applyNumberFormat="1" applyFont="1" applyBorder="1" applyAlignment="1">
      <alignment horizontal="right"/>
    </xf>
    <xf numFmtId="176" fontId="4" fillId="0" borderId="22" xfId="0" applyNumberFormat="1" applyFont="1" applyBorder="1" applyAlignment="1">
      <alignment horizontal="right"/>
    </xf>
    <xf numFmtId="176" fontId="4" fillId="0" borderId="23" xfId="0" applyNumberFormat="1" applyFont="1" applyBorder="1" applyAlignment="1">
      <alignment horizontal="right"/>
    </xf>
    <xf numFmtId="176" fontId="8" fillId="0" borderId="10" xfId="0" applyNumberFormat="1" applyFont="1" applyBorder="1" applyAlignment="1">
      <alignment horizontal="right" vertical="center" shrinkToFit="1"/>
    </xf>
    <xf numFmtId="176" fontId="8" fillId="0" borderId="10" xfId="0" applyNumberFormat="1" applyFont="1" applyFill="1" applyBorder="1" applyAlignment="1">
      <alignment horizontal="right" vertical="center" shrinkToFit="1"/>
    </xf>
    <xf numFmtId="176" fontId="8" fillId="0" borderId="19" xfId="0" applyNumberFormat="1" applyFont="1" applyBorder="1" applyAlignment="1">
      <alignment horizontal="right" vertical="center" shrinkToFit="1"/>
    </xf>
    <xf numFmtId="176" fontId="8" fillId="0" borderId="20" xfId="0" applyNumberFormat="1" applyFont="1" applyBorder="1" applyAlignment="1">
      <alignment horizontal="right" vertical="center" shrinkToFit="1"/>
    </xf>
    <xf numFmtId="0" fontId="5" fillId="0" borderId="0" xfId="0" applyFont="1" applyAlignment="1">
      <alignment/>
    </xf>
    <xf numFmtId="176" fontId="4" fillId="0" borderId="0" xfId="0" applyNumberFormat="1" applyFont="1" applyAlignment="1">
      <alignment/>
    </xf>
    <xf numFmtId="0" fontId="6" fillId="0" borderId="0" xfId="0" applyFont="1" applyFill="1" applyBorder="1" applyAlignment="1">
      <alignment/>
    </xf>
    <xf numFmtId="2" fontId="4" fillId="0" borderId="0" xfId="0" applyNumberFormat="1" applyFont="1" applyAlignment="1">
      <alignment/>
    </xf>
    <xf numFmtId="1" fontId="4" fillId="0" borderId="0" xfId="0" applyNumberFormat="1" applyFont="1" applyAlignment="1">
      <alignment/>
    </xf>
    <xf numFmtId="2" fontId="29" fillId="0" borderId="0" xfId="0" applyNumberFormat="1" applyFont="1" applyAlignment="1">
      <alignment/>
    </xf>
    <xf numFmtId="0" fontId="29" fillId="0" borderId="0" xfId="0" applyFont="1" applyFill="1" applyAlignment="1">
      <alignment/>
    </xf>
    <xf numFmtId="181" fontId="8" fillId="0" borderId="0" xfId="0" applyNumberFormat="1" applyFont="1" applyAlignment="1">
      <alignment/>
    </xf>
    <xf numFmtId="181" fontId="8" fillId="0" borderId="0" xfId="0" applyNumberFormat="1" applyFont="1" applyFill="1" applyAlignment="1">
      <alignment/>
    </xf>
    <xf numFmtId="181" fontId="4" fillId="0" borderId="0" xfId="0" applyNumberFormat="1" applyFont="1" applyFill="1" applyAlignment="1">
      <alignment/>
    </xf>
    <xf numFmtId="1" fontId="8" fillId="0" borderId="14" xfId="0" applyNumberFormat="1" applyFont="1" applyFill="1" applyBorder="1" applyAlignment="1">
      <alignment horizontal="centerContinuous" vertical="center"/>
    </xf>
    <xf numFmtId="181" fontId="8" fillId="0" borderId="20" xfId="0" applyNumberFormat="1" applyFont="1" applyFill="1" applyBorder="1" applyAlignment="1">
      <alignment horizontal="centerContinuous" vertical="center"/>
    </xf>
    <xf numFmtId="0" fontId="8" fillId="0" borderId="14" xfId="0" applyNumberFormat="1" applyFont="1" applyFill="1" applyBorder="1" applyAlignment="1">
      <alignment horizontal="centerContinuous" vertical="center"/>
    </xf>
    <xf numFmtId="181" fontId="8" fillId="0" borderId="10" xfId="0" applyNumberFormat="1" applyFont="1" applyFill="1" applyBorder="1" applyAlignment="1">
      <alignment horizontal="center" vertical="center"/>
    </xf>
    <xf numFmtId="181" fontId="8" fillId="0" borderId="10" xfId="0" applyNumberFormat="1" applyFont="1" applyBorder="1" applyAlignment="1">
      <alignment horizontal="center" vertical="center"/>
    </xf>
    <xf numFmtId="178" fontId="4" fillId="0" borderId="11" xfId="0" applyNumberFormat="1" applyFont="1" applyFill="1" applyBorder="1" applyAlignment="1">
      <alignment/>
    </xf>
    <xf numFmtId="178" fontId="4" fillId="0" borderId="11" xfId="0" applyNumberFormat="1" applyFont="1" applyBorder="1" applyAlignment="1">
      <alignment/>
    </xf>
    <xf numFmtId="178" fontId="8" fillId="0" borderId="10" xfId="0" applyNumberFormat="1" applyFont="1" applyFill="1" applyBorder="1" applyAlignment="1">
      <alignment vertical="center"/>
    </xf>
    <xf numFmtId="178" fontId="8" fillId="0" borderId="10" xfId="0" applyNumberFormat="1" applyFont="1" applyBorder="1" applyAlignment="1">
      <alignment vertical="center"/>
    </xf>
    <xf numFmtId="0" fontId="12" fillId="0" borderId="0" xfId="0" applyFont="1" applyAlignment="1">
      <alignment/>
    </xf>
    <xf numFmtId="0" fontId="8" fillId="0" borderId="0" xfId="0" applyFont="1" applyFill="1" applyAlignment="1">
      <alignment/>
    </xf>
    <xf numFmtId="0" fontId="9" fillId="0" borderId="0" xfId="0" applyFont="1" applyFill="1" applyAlignment="1">
      <alignment wrapText="1"/>
    </xf>
    <xf numFmtId="0" fontId="9" fillId="0" borderId="0" xfId="0" applyFont="1" applyAlignment="1">
      <alignment wrapText="1"/>
    </xf>
    <xf numFmtId="181" fontId="33" fillId="0" borderId="0" xfId="0" applyNumberFormat="1" applyFont="1" applyFill="1" applyAlignment="1">
      <alignment/>
    </xf>
    <xf numFmtId="0" fontId="34" fillId="0" borderId="0" xfId="0" applyFont="1" applyFill="1" applyAlignment="1">
      <alignment/>
    </xf>
    <xf numFmtId="0" fontId="35" fillId="0" borderId="0" xfId="0" applyFont="1" applyFill="1" applyAlignment="1">
      <alignment/>
    </xf>
    <xf numFmtId="0" fontId="35" fillId="0" borderId="0" xfId="0" applyFont="1" applyAlignment="1">
      <alignment/>
    </xf>
    <xf numFmtId="0" fontId="32" fillId="0" borderId="0" xfId="0" applyFont="1" applyFill="1" applyAlignment="1">
      <alignment/>
    </xf>
    <xf numFmtId="0" fontId="32" fillId="0" borderId="0" xfId="0" applyFont="1" applyAlignment="1">
      <alignment/>
    </xf>
    <xf numFmtId="0" fontId="6" fillId="0" borderId="0" xfId="0" applyFont="1" applyAlignment="1">
      <alignment/>
    </xf>
    <xf numFmtId="177" fontId="8" fillId="0" borderId="11" xfId="46" applyNumberFormat="1" applyFont="1" applyFill="1" applyBorder="1" applyAlignment="1">
      <alignment horizontal="right"/>
    </xf>
    <xf numFmtId="177" fontId="4" fillId="0" borderId="11" xfId="46" applyNumberFormat="1" applyFont="1" applyFill="1" applyBorder="1" applyAlignment="1">
      <alignment horizontal="right"/>
    </xf>
    <xf numFmtId="177" fontId="6" fillId="0" borderId="11" xfId="46" applyNumberFormat="1" applyFont="1" applyFill="1" applyBorder="1" applyAlignment="1">
      <alignment horizontal="right"/>
    </xf>
    <xf numFmtId="177" fontId="11" fillId="0" borderId="11" xfId="46" applyNumberFormat="1" applyFont="1" applyFill="1" applyBorder="1" applyAlignment="1">
      <alignment horizontal="right"/>
    </xf>
    <xf numFmtId="177" fontId="8" fillId="0" borderId="10" xfId="46" applyNumberFormat="1" applyFont="1" applyFill="1" applyBorder="1" applyAlignment="1">
      <alignment horizontal="right" vertical="center"/>
    </xf>
    <xf numFmtId="171" fontId="29" fillId="0" borderId="0" xfId="42" applyNumberFormat="1" applyFont="1" applyFill="1" applyAlignment="1">
      <alignment/>
    </xf>
    <xf numFmtId="0" fontId="97" fillId="0" borderId="0" xfId="59" applyFont="1" applyAlignment="1">
      <alignment/>
    </xf>
    <xf numFmtId="0" fontId="8" fillId="0" borderId="0" xfId="66" applyFont="1" applyFill="1">
      <alignment/>
      <protection/>
    </xf>
    <xf numFmtId="172" fontId="6" fillId="0" borderId="0" xfId="66" applyNumberFormat="1" applyFont="1" applyFill="1">
      <alignment/>
      <protection/>
    </xf>
    <xf numFmtId="184" fontId="8" fillId="0" borderId="11" xfId="46" applyNumberFormat="1" applyFont="1" applyFill="1" applyBorder="1" applyAlignment="1">
      <alignment horizontal="right"/>
    </xf>
    <xf numFmtId="184" fontId="4" fillId="0" borderId="11" xfId="46" applyNumberFormat="1" applyFont="1" applyFill="1" applyBorder="1" applyAlignment="1">
      <alignment horizontal="right"/>
    </xf>
    <xf numFmtId="183" fontId="8" fillId="0" borderId="11" xfId="46" applyNumberFormat="1" applyFont="1" applyFill="1" applyBorder="1" applyAlignment="1">
      <alignment horizontal="right"/>
    </xf>
    <xf numFmtId="171" fontId="92" fillId="0" borderId="11" xfId="42" applyNumberFormat="1" applyFont="1" applyFill="1" applyBorder="1" applyAlignment="1">
      <alignment vertical="center"/>
    </xf>
    <xf numFmtId="0" fontId="90" fillId="0" borderId="0" xfId="0" applyFont="1" applyFill="1" applyAlignment="1">
      <alignment/>
    </xf>
    <xf numFmtId="182" fontId="92" fillId="0" borderId="12" xfId="42" applyNumberFormat="1" applyFont="1" applyFill="1" applyBorder="1" applyAlignment="1">
      <alignment/>
    </xf>
    <xf numFmtId="182" fontId="88" fillId="0" borderId="11" xfId="42" applyNumberFormat="1" applyFont="1" applyFill="1" applyBorder="1" applyAlignment="1">
      <alignment/>
    </xf>
    <xf numFmtId="182" fontId="87" fillId="0" borderId="11" xfId="42" applyNumberFormat="1" applyFont="1" applyFill="1" applyBorder="1" applyAlignment="1">
      <alignment/>
    </xf>
    <xf numFmtId="182" fontId="92" fillId="0" borderId="11" xfId="42" applyNumberFormat="1" applyFont="1" applyBorder="1" applyAlignment="1">
      <alignment/>
    </xf>
    <xf numFmtId="182" fontId="88" fillId="0" borderId="11" xfId="42" applyNumberFormat="1" applyFont="1" applyBorder="1" applyAlignment="1">
      <alignment/>
    </xf>
    <xf numFmtId="182" fontId="87" fillId="0" borderId="11" xfId="42" applyNumberFormat="1" applyFont="1" applyBorder="1" applyAlignment="1">
      <alignment/>
    </xf>
    <xf numFmtId="182" fontId="92" fillId="0" borderId="11" xfId="42" applyNumberFormat="1" applyFont="1" applyFill="1" applyBorder="1" applyAlignment="1">
      <alignment/>
    </xf>
    <xf numFmtId="182" fontId="92" fillId="0" borderId="11" xfId="42" applyNumberFormat="1" applyFont="1" applyFill="1" applyBorder="1" applyAlignment="1">
      <alignment vertical="center"/>
    </xf>
    <xf numFmtId="182" fontId="92" fillId="0" borderId="10" xfId="42" applyNumberFormat="1" applyFont="1" applyFill="1" applyBorder="1" applyAlignment="1">
      <alignment vertical="center"/>
    </xf>
    <xf numFmtId="0" fontId="85" fillId="0" borderId="0" xfId="74" applyFont="1" applyFill="1" applyBorder="1" applyAlignment="1">
      <alignment/>
      <protection/>
    </xf>
    <xf numFmtId="0" fontId="4" fillId="0" borderId="0" xfId="66" applyFont="1" applyFill="1" applyAlignment="1" applyProtection="1">
      <alignment horizontal="right" vertical="center"/>
      <protection locked="0"/>
    </xf>
    <xf numFmtId="0" fontId="4" fillId="0" borderId="0" xfId="66" applyFont="1" applyFill="1" applyBorder="1" applyAlignment="1" applyProtection="1">
      <alignment horizontal="right" vertical="center"/>
      <protection locked="0"/>
    </xf>
    <xf numFmtId="0" fontId="8" fillId="0" borderId="0" xfId="66" applyFont="1" applyFill="1" applyAlignment="1" applyProtection="1">
      <alignment horizontal="right" vertical="center"/>
      <protection locked="0"/>
    </xf>
    <xf numFmtId="172" fontId="4" fillId="0" borderId="11" xfId="66" applyNumberFormat="1" applyFont="1" applyFill="1" applyBorder="1" applyAlignment="1" applyProtection="1">
      <alignment horizontal="right" vertical="center"/>
      <protection/>
    </xf>
    <xf numFmtId="172" fontId="4" fillId="0" borderId="11" xfId="42" applyNumberFormat="1" applyFont="1" applyFill="1" applyBorder="1" applyAlignment="1" applyProtection="1">
      <alignment horizontal="right" vertical="center"/>
      <protection/>
    </xf>
    <xf numFmtId="172" fontId="4" fillId="0" borderId="11" xfId="42" applyNumberFormat="1" applyFont="1" applyFill="1" applyBorder="1" applyAlignment="1" applyProtection="1">
      <alignment horizontal="right" vertical="center"/>
      <protection locked="0"/>
    </xf>
    <xf numFmtId="172" fontId="4" fillId="0" borderId="11" xfId="66" applyNumberFormat="1" applyFont="1" applyFill="1" applyBorder="1" applyAlignment="1" applyProtection="1">
      <alignment horizontal="right" vertical="center"/>
      <protection locked="0"/>
    </xf>
    <xf numFmtId="172" fontId="6" fillId="0" borderId="11" xfId="66" applyNumberFormat="1" applyFont="1" applyFill="1" applyBorder="1" applyAlignment="1" applyProtection="1">
      <alignment horizontal="right" vertical="center"/>
      <protection/>
    </xf>
    <xf numFmtId="172" fontId="4" fillId="0" borderId="13" xfId="66" applyNumberFormat="1" applyFont="1" applyFill="1" applyBorder="1" applyAlignment="1" applyProtection="1">
      <alignment horizontal="right" vertical="center"/>
      <protection/>
    </xf>
    <xf numFmtId="172" fontId="4" fillId="0" borderId="13" xfId="42" applyNumberFormat="1" applyFont="1" applyFill="1" applyBorder="1" applyAlignment="1" applyProtection="1">
      <alignment horizontal="right" vertical="center"/>
      <protection/>
    </xf>
    <xf numFmtId="172" fontId="4" fillId="0" borderId="13" xfId="42" applyNumberFormat="1" applyFont="1" applyFill="1" applyBorder="1" applyAlignment="1" applyProtection="1">
      <alignment horizontal="right" vertical="center"/>
      <protection locked="0"/>
    </xf>
    <xf numFmtId="172" fontId="8" fillId="0" borderId="10" xfId="66" applyNumberFormat="1" applyFont="1" applyFill="1" applyBorder="1" applyAlignment="1" applyProtection="1">
      <alignment horizontal="right" vertical="center"/>
      <protection/>
    </xf>
    <xf numFmtId="172" fontId="8" fillId="0" borderId="10" xfId="66" applyNumberFormat="1" applyFont="1" applyFill="1" applyBorder="1" applyAlignment="1" applyProtection="1">
      <alignment horizontal="right" vertical="center"/>
      <protection locked="0"/>
    </xf>
    <xf numFmtId="3" fontId="8" fillId="0" borderId="0" xfId="66" applyNumberFormat="1" applyFont="1" applyFill="1" applyBorder="1" applyAlignment="1" applyProtection="1">
      <alignment horizontal="right" vertical="center"/>
      <protection locked="0"/>
    </xf>
    <xf numFmtId="170" fontId="8" fillId="0" borderId="0" xfId="66" applyNumberFormat="1" applyFont="1" applyFill="1" applyBorder="1" applyAlignment="1" applyProtection="1">
      <alignment horizontal="right" vertical="center"/>
      <protection locked="0"/>
    </xf>
    <xf numFmtId="171" fontId="4" fillId="0" borderId="0" xfId="66" applyNumberFormat="1" applyFont="1" applyFill="1" applyBorder="1" applyAlignment="1" applyProtection="1">
      <alignment horizontal="right" vertical="center"/>
      <protection locked="0"/>
    </xf>
    <xf numFmtId="0" fontId="6" fillId="0" borderId="0" xfId="66" applyFont="1" applyFill="1" applyAlignment="1" applyProtection="1">
      <alignment horizontal="right" vertical="center"/>
      <protection locked="0"/>
    </xf>
    <xf numFmtId="0" fontId="85" fillId="0" borderId="0" xfId="0" applyFont="1" applyAlignment="1">
      <alignment horizontal="center"/>
    </xf>
    <xf numFmtId="0" fontId="14" fillId="0" borderId="0" xfId="0" applyFont="1" applyAlignment="1">
      <alignment horizontal="center" vertical="top"/>
    </xf>
    <xf numFmtId="0" fontId="89" fillId="0" borderId="0" xfId="59" applyFont="1" applyAlignment="1" applyProtection="1">
      <alignment/>
      <protection/>
    </xf>
    <xf numFmtId="171" fontId="86" fillId="0" borderId="0" xfId="0" applyNumberFormat="1" applyFont="1" applyAlignment="1">
      <alignment/>
    </xf>
    <xf numFmtId="0" fontId="85" fillId="0" borderId="10" xfId="0" applyFont="1" applyBorder="1" applyAlignment="1">
      <alignment horizontal="center" vertical="center"/>
    </xf>
    <xf numFmtId="0" fontId="4" fillId="0" borderId="0" xfId="0" applyFont="1" applyBorder="1" applyAlignment="1">
      <alignment/>
    </xf>
    <xf numFmtId="172" fontId="4" fillId="0" borderId="12" xfId="0" applyNumberFormat="1" applyFont="1" applyBorder="1" applyAlignment="1">
      <alignment/>
    </xf>
    <xf numFmtId="172" fontId="4" fillId="0" borderId="11" xfId="0" applyNumberFormat="1" applyFont="1" applyBorder="1" applyAlignment="1">
      <alignment/>
    </xf>
    <xf numFmtId="172" fontId="4" fillId="0" borderId="13" xfId="0" applyNumberFormat="1" applyFont="1" applyBorder="1" applyAlignment="1">
      <alignment/>
    </xf>
    <xf numFmtId="172" fontId="8" fillId="0" borderId="10" xfId="0" applyNumberFormat="1" applyFont="1" applyBorder="1" applyAlignment="1">
      <alignment vertical="center"/>
    </xf>
    <xf numFmtId="0" fontId="4" fillId="0" borderId="12" xfId="0" applyFont="1" applyBorder="1" applyAlignment="1">
      <alignment/>
    </xf>
    <xf numFmtId="184" fontId="4" fillId="0" borderId="12" xfId="0" applyNumberFormat="1" applyFont="1" applyBorder="1" applyAlignment="1">
      <alignment/>
    </xf>
    <xf numFmtId="184" fontId="4" fillId="0" borderId="11" xfId="0" applyNumberFormat="1" applyFont="1" applyBorder="1" applyAlignment="1">
      <alignment/>
    </xf>
    <xf numFmtId="184" fontId="8" fillId="0" borderId="10" xfId="0" applyNumberFormat="1" applyFont="1" applyBorder="1" applyAlignment="1">
      <alignment vertical="center"/>
    </xf>
    <xf numFmtId="0" fontId="36" fillId="0" borderId="0" xfId="0" applyFont="1" applyAlignment="1">
      <alignment vertical="center"/>
    </xf>
    <xf numFmtId="0" fontId="85" fillId="0" borderId="10" xfId="0" applyFont="1" applyBorder="1" applyAlignment="1">
      <alignment horizontal="center" vertical="center"/>
    </xf>
    <xf numFmtId="171" fontId="88" fillId="0" borderId="24" xfId="42" applyNumberFormat="1" applyFont="1" applyBorder="1" applyAlignment="1">
      <alignment/>
    </xf>
    <xf numFmtId="171" fontId="88" fillId="0" borderId="0" xfId="42" applyNumberFormat="1" applyFont="1" applyBorder="1" applyAlignment="1">
      <alignment/>
    </xf>
    <xf numFmtId="171" fontId="92" fillId="0" borderId="0" xfId="42" applyNumberFormat="1" applyFont="1" applyBorder="1" applyAlignment="1">
      <alignment vertical="center"/>
    </xf>
    <xf numFmtId="171" fontId="92" fillId="0" borderId="0" xfId="42" applyNumberFormat="1" applyFont="1" applyBorder="1" applyAlignment="1">
      <alignment/>
    </xf>
    <xf numFmtId="168" fontId="14" fillId="0" borderId="13" xfId="66" applyNumberFormat="1" applyFont="1" applyFill="1" applyBorder="1" applyProtection="1">
      <alignment/>
      <protection locked="0"/>
    </xf>
    <xf numFmtId="168" fontId="14" fillId="0" borderId="13" xfId="42" applyNumberFormat="1" applyFont="1" applyFill="1" applyBorder="1" applyAlignment="1" applyProtection="1">
      <alignment horizontal="right"/>
      <protection locked="0"/>
    </xf>
    <xf numFmtId="0" fontId="95" fillId="0" borderId="0" xfId="66" applyFont="1" applyFill="1" applyAlignment="1" applyProtection="1">
      <alignment horizontal="center" vertical="center"/>
      <protection locked="0"/>
    </xf>
    <xf numFmtId="0" fontId="8" fillId="0" borderId="0" xfId="66" applyFont="1" applyFill="1" applyAlignment="1" applyProtection="1">
      <alignment horizontal="left" vertical="center"/>
      <protection locked="0"/>
    </xf>
    <xf numFmtId="0" fontId="8" fillId="0" borderId="0" xfId="0" applyFont="1" applyFill="1" applyAlignment="1">
      <alignment horizontal="left"/>
    </xf>
    <xf numFmtId="0" fontId="85" fillId="0" borderId="0" xfId="0" applyFont="1" applyFill="1" applyAlignment="1">
      <alignment vertical="center"/>
    </xf>
    <xf numFmtId="0" fontId="14" fillId="0" borderId="0" xfId="66" applyFont="1" applyFill="1" applyAlignment="1">
      <alignment horizontal="right"/>
      <protection/>
    </xf>
    <xf numFmtId="0" fontId="13" fillId="0" borderId="0" xfId="66" applyFont="1" applyFill="1" applyBorder="1" applyAlignment="1">
      <alignment vertical="center"/>
      <protection/>
    </xf>
    <xf numFmtId="0" fontId="3" fillId="0" borderId="0" xfId="0" applyFont="1" applyFill="1" applyAlignment="1">
      <alignment vertical="center"/>
    </xf>
    <xf numFmtId="0" fontId="97" fillId="0" borderId="0" xfId="59" applyFont="1" applyAlignment="1">
      <alignment horizontal="left"/>
    </xf>
    <xf numFmtId="0" fontId="97" fillId="0" borderId="0" xfId="59" applyFont="1" applyFill="1" applyAlignment="1">
      <alignment/>
    </xf>
    <xf numFmtId="0" fontId="97" fillId="0" borderId="0" xfId="59" applyFont="1" applyFill="1" applyAlignment="1">
      <alignment/>
    </xf>
    <xf numFmtId="0" fontId="8" fillId="0" borderId="10" xfId="66" applyFont="1" applyFill="1" applyBorder="1" applyAlignment="1" applyProtection="1">
      <alignment horizontal="center" vertical="center"/>
      <protection/>
    </xf>
    <xf numFmtId="0" fontId="8" fillId="0" borderId="0" xfId="66" applyFont="1" applyFill="1" applyBorder="1" applyAlignment="1" applyProtection="1">
      <alignment horizontal="center" vertical="center"/>
      <protection locked="0"/>
    </xf>
    <xf numFmtId="0" fontId="6" fillId="0" borderId="0" xfId="66" applyFont="1" applyFill="1" applyAlignment="1" applyProtection="1">
      <alignment vertical="center"/>
      <protection locked="0"/>
    </xf>
    <xf numFmtId="172" fontId="4" fillId="0" borderId="0" xfId="66" applyNumberFormat="1" applyFont="1" applyFill="1" applyBorder="1" applyAlignment="1" applyProtection="1">
      <alignment horizontal="right" vertical="center"/>
      <protection locked="0"/>
    </xf>
    <xf numFmtId="0" fontId="6" fillId="0" borderId="0" xfId="66" applyFont="1" applyFill="1" applyAlignment="1" applyProtection="1">
      <alignment/>
      <protection locked="0"/>
    </xf>
    <xf numFmtId="0" fontId="6" fillId="0" borderId="0" xfId="66" applyFont="1" applyFill="1" applyAlignment="1" applyProtection="1">
      <alignment horizontal="right"/>
      <protection locked="0"/>
    </xf>
    <xf numFmtId="0" fontId="5" fillId="0" borderId="0" xfId="66" applyFont="1" applyFill="1" applyAlignment="1" applyProtection="1">
      <alignment vertical="center"/>
      <protection locked="0"/>
    </xf>
    <xf numFmtId="0" fontId="5" fillId="0" borderId="0" xfId="66" applyFont="1" applyFill="1" applyAlignment="1" applyProtection="1">
      <alignment horizontal="right" vertical="center"/>
      <protection locked="0"/>
    </xf>
    <xf numFmtId="0" fontId="98" fillId="0" borderId="0" xfId="59" applyFont="1" applyAlignment="1" applyProtection="1">
      <alignment/>
      <protection/>
    </xf>
    <xf numFmtId="0" fontId="99" fillId="0" borderId="0" xfId="59" applyFont="1" applyFill="1" applyAlignment="1">
      <alignment horizontal="left"/>
    </xf>
    <xf numFmtId="0" fontId="8" fillId="0" borderId="15" xfId="66" applyFont="1" applyFill="1" applyBorder="1" applyAlignment="1">
      <alignment vertical="center"/>
      <protection/>
    </xf>
    <xf numFmtId="0" fontId="8" fillId="0" borderId="11" xfId="66" applyFont="1" applyFill="1" applyBorder="1" applyAlignment="1">
      <alignment horizontal="center"/>
      <protection/>
    </xf>
    <xf numFmtId="0" fontId="8" fillId="0" borderId="13" xfId="66" applyFont="1" applyFill="1" applyBorder="1" applyAlignment="1">
      <alignment horizontal="center"/>
      <protection/>
    </xf>
    <xf numFmtId="3" fontId="4" fillId="0" borderId="0" xfId="66" applyNumberFormat="1" applyFont="1" applyFill="1" applyBorder="1" applyAlignment="1">
      <alignment horizontal="center" vertical="center"/>
      <protection/>
    </xf>
    <xf numFmtId="0" fontId="4" fillId="0" borderId="0" xfId="66" applyFont="1" applyFill="1" applyAlignment="1">
      <alignment horizontal="center"/>
      <protection/>
    </xf>
    <xf numFmtId="0" fontId="77" fillId="0" borderId="0" xfId="59" applyFill="1" applyAlignment="1" applyProtection="1">
      <alignment/>
      <protection/>
    </xf>
    <xf numFmtId="180" fontId="14" fillId="0" borderId="12" xfId="66" applyNumberFormat="1" applyFont="1" applyFill="1" applyBorder="1" applyAlignment="1">
      <alignment/>
      <protection/>
    </xf>
    <xf numFmtId="180" fontId="14" fillId="0" borderId="11" xfId="66" applyNumberFormat="1" applyFont="1" applyFill="1" applyBorder="1" applyAlignment="1">
      <alignment vertical="center"/>
      <protection/>
    </xf>
    <xf numFmtId="180" fontId="14" fillId="0" borderId="13" xfId="66" applyNumberFormat="1" applyFont="1" applyFill="1" applyBorder="1" applyAlignment="1">
      <alignment vertical="center"/>
      <protection/>
    </xf>
    <xf numFmtId="180" fontId="14" fillId="0" borderId="11" xfId="42" applyNumberFormat="1" applyFont="1" applyFill="1" applyBorder="1" applyAlignment="1" quotePrefix="1">
      <alignment vertical="center"/>
    </xf>
    <xf numFmtId="180" fontId="14" fillId="0" borderId="11" xfId="42" applyNumberFormat="1" applyFont="1" applyFill="1" applyBorder="1" applyAlignment="1">
      <alignment vertical="center"/>
    </xf>
    <xf numFmtId="185" fontId="14" fillId="0" borderId="11" xfId="42" applyNumberFormat="1" applyFont="1" applyFill="1" applyBorder="1" applyAlignment="1" quotePrefix="1">
      <alignment vertical="center"/>
    </xf>
    <xf numFmtId="185" fontId="14" fillId="0" borderId="11" xfId="42" applyNumberFormat="1" applyFont="1" applyFill="1" applyBorder="1" applyAlignment="1">
      <alignment vertical="center"/>
    </xf>
    <xf numFmtId="185" fontId="14" fillId="0" borderId="11" xfId="0" applyNumberFormat="1" applyFont="1" applyFill="1" applyBorder="1" applyAlignment="1">
      <alignment vertical="center"/>
    </xf>
    <xf numFmtId="170" fontId="4" fillId="0" borderId="16" xfId="66" applyNumberFormat="1" applyFont="1" applyFill="1" applyBorder="1" applyAlignment="1">
      <alignment/>
      <protection/>
    </xf>
    <xf numFmtId="170" fontId="4" fillId="0" borderId="0" xfId="66" applyNumberFormat="1" applyFont="1" applyFill="1" applyBorder="1" applyAlignment="1">
      <alignment/>
      <protection/>
    </xf>
    <xf numFmtId="170" fontId="4" fillId="0" borderId="18" xfId="66" applyNumberFormat="1" applyFont="1" applyFill="1" applyBorder="1" applyAlignment="1">
      <alignment/>
      <protection/>
    </xf>
    <xf numFmtId="170" fontId="4" fillId="0" borderId="11" xfId="66" applyNumberFormat="1" applyFont="1" applyFill="1" applyBorder="1" applyAlignment="1">
      <alignment/>
      <protection/>
    </xf>
    <xf numFmtId="170" fontId="4" fillId="0" borderId="11" xfId="66" applyNumberFormat="1" applyFont="1" applyFill="1" applyBorder="1" applyAlignment="1" quotePrefix="1">
      <alignment/>
      <protection/>
    </xf>
    <xf numFmtId="170" fontId="4" fillId="0" borderId="13" xfId="66" applyNumberFormat="1" applyFont="1" applyFill="1" applyBorder="1" applyAlignment="1">
      <alignment/>
      <protection/>
    </xf>
    <xf numFmtId="172" fontId="86" fillId="0" borderId="12" xfId="0" applyNumberFormat="1" applyFont="1" applyBorder="1" applyAlignment="1">
      <alignment vertical="center"/>
    </xf>
    <xf numFmtId="172" fontId="86" fillId="0" borderId="12" xfId="0" applyNumberFormat="1" applyFont="1" applyFill="1" applyBorder="1" applyAlignment="1">
      <alignment vertical="center"/>
    </xf>
    <xf numFmtId="172" fontId="86" fillId="0" borderId="11" xfId="0" applyNumberFormat="1" applyFont="1" applyBorder="1" applyAlignment="1">
      <alignment vertical="center"/>
    </xf>
    <xf numFmtId="172" fontId="86" fillId="0" borderId="11" xfId="0" applyNumberFormat="1" applyFont="1" applyFill="1" applyBorder="1" applyAlignment="1">
      <alignment vertical="center"/>
    </xf>
    <xf numFmtId="172" fontId="86" fillId="0" borderId="13" xfId="0" applyNumberFormat="1" applyFont="1" applyFill="1" applyBorder="1" applyAlignment="1">
      <alignment vertical="center"/>
    </xf>
    <xf numFmtId="0" fontId="87" fillId="0" borderId="0" xfId="0" applyFont="1" applyFill="1" applyBorder="1" applyAlignment="1">
      <alignment vertical="center"/>
    </xf>
    <xf numFmtId="176" fontId="29" fillId="0" borderId="0" xfId="0" applyNumberFormat="1" applyFont="1" applyAlignment="1">
      <alignment/>
    </xf>
    <xf numFmtId="194" fontId="29" fillId="0" borderId="0" xfId="0" applyNumberFormat="1" applyFont="1" applyAlignment="1">
      <alignment/>
    </xf>
    <xf numFmtId="0" fontId="16" fillId="0" borderId="0" xfId="0" applyFont="1" applyFill="1" applyBorder="1" applyAlignment="1">
      <alignment vertical="center" wrapText="1"/>
    </xf>
    <xf numFmtId="180" fontId="14" fillId="0" borderId="11" xfId="66" applyNumberFormat="1" applyFont="1" applyFill="1" applyBorder="1" applyAlignment="1">
      <alignment horizontal="left" vertical="center"/>
      <protection/>
    </xf>
    <xf numFmtId="185" fontId="14" fillId="0" borderId="11" xfId="66" applyNumberFormat="1" applyFont="1" applyFill="1" applyBorder="1" applyAlignment="1" quotePrefix="1">
      <alignment horizontal="left" vertical="center"/>
      <protection/>
    </xf>
    <xf numFmtId="180" fontId="14" fillId="0" borderId="13" xfId="66" applyNumberFormat="1" applyFont="1" applyFill="1" applyBorder="1" applyAlignment="1">
      <alignment horizontal="left" vertical="center"/>
      <protection/>
    </xf>
    <xf numFmtId="185" fontId="14" fillId="0" borderId="13" xfId="66" applyNumberFormat="1" applyFont="1" applyFill="1" applyBorder="1" applyAlignment="1" quotePrefix="1">
      <alignment horizontal="left" vertical="center"/>
      <protection/>
    </xf>
    <xf numFmtId="0" fontId="14" fillId="0" borderId="0" xfId="66" applyFont="1" applyFill="1" applyBorder="1" applyAlignment="1">
      <alignment vertical="center"/>
      <protection/>
    </xf>
    <xf numFmtId="0" fontId="14" fillId="0" borderId="0" xfId="66" applyFont="1" applyFill="1" applyAlignment="1">
      <alignment vertical="center"/>
      <protection/>
    </xf>
    <xf numFmtId="209" fontId="4" fillId="0" borderId="0" xfId="66" applyNumberFormat="1" applyFont="1" applyFill="1">
      <alignment/>
      <protection/>
    </xf>
    <xf numFmtId="0" fontId="85" fillId="0" borderId="0" xfId="0" applyFont="1" applyAlignment="1">
      <alignment horizontal="center" vertical="center"/>
    </xf>
    <xf numFmtId="0" fontId="86" fillId="0" borderId="0" xfId="0" applyFont="1" applyAlignment="1">
      <alignment horizontal="left" vertical="top" wrapText="1"/>
    </xf>
    <xf numFmtId="0" fontId="21" fillId="0" borderId="0" xfId="0" applyFont="1" applyFill="1" applyAlignment="1">
      <alignment horizontal="left" vertical="top" wrapText="1"/>
    </xf>
    <xf numFmtId="0" fontId="13" fillId="0" borderId="0" xfId="0" applyFont="1" applyFill="1" applyAlignment="1">
      <alignment horizontal="center" vertical="top"/>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6" fillId="0" borderId="0" xfId="66" applyFont="1" applyBorder="1" applyAlignment="1" applyProtection="1">
      <alignment vertical="top" wrapText="1"/>
      <protection locked="0"/>
    </xf>
    <xf numFmtId="0" fontId="13" fillId="0" borderId="12" xfId="66" applyFont="1" applyBorder="1" applyAlignment="1" applyProtection="1">
      <alignment horizontal="center" vertical="center" wrapText="1"/>
      <protection/>
    </xf>
    <xf numFmtId="0" fontId="13" fillId="0" borderId="13" xfId="66" applyFont="1" applyBorder="1" applyAlignment="1" applyProtection="1">
      <alignment horizontal="center" vertical="center" wrapText="1"/>
      <protection/>
    </xf>
    <xf numFmtId="0" fontId="13" fillId="0" borderId="14" xfId="66" applyFont="1" applyBorder="1" applyAlignment="1" applyProtection="1">
      <alignment horizontal="center" vertical="center" wrapText="1"/>
      <protection/>
    </xf>
    <xf numFmtId="0" fontId="13" fillId="0" borderId="20" xfId="66" applyFont="1" applyBorder="1" applyAlignment="1" applyProtection="1">
      <alignment horizontal="center" vertical="center"/>
      <protection/>
    </xf>
    <xf numFmtId="0" fontId="13" fillId="0" borderId="0" xfId="66" applyFont="1" applyFill="1" applyBorder="1" applyAlignment="1">
      <alignment horizontal="left" vertical="center"/>
      <protection/>
    </xf>
    <xf numFmtId="0" fontId="85" fillId="0" borderId="0" xfId="74" applyFont="1" applyFill="1" applyBorder="1" applyAlignment="1">
      <alignment horizontal="left"/>
      <protection/>
    </xf>
    <xf numFmtId="0" fontId="92" fillId="0" borderId="10" xfId="74" applyFont="1" applyFill="1" applyBorder="1" applyAlignment="1">
      <alignment horizontal="center" vertical="center"/>
      <protection/>
    </xf>
    <xf numFmtId="0" fontId="85" fillId="0" borderId="14" xfId="0" applyFont="1" applyBorder="1" applyAlignment="1">
      <alignment horizontal="center" vertical="center"/>
    </xf>
    <xf numFmtId="0" fontId="85" fillId="0" borderId="25" xfId="0" applyFont="1" applyBorder="1" applyAlignment="1">
      <alignment horizontal="center" vertical="center"/>
    </xf>
    <xf numFmtId="0" fontId="85" fillId="0" borderId="20" xfId="0" applyFont="1" applyBorder="1" applyAlignment="1">
      <alignment horizontal="center" vertical="center"/>
    </xf>
    <xf numFmtId="0" fontId="87"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6" fillId="0" borderId="0" xfId="66" applyFont="1" applyBorder="1" applyAlignment="1">
      <alignment horizontal="left" vertical="center" wrapText="1"/>
      <protection/>
    </xf>
    <xf numFmtId="0" fontId="8" fillId="0" borderId="0" xfId="66" applyFont="1" applyFill="1" applyBorder="1" applyAlignment="1">
      <alignment horizontal="left" vertical="center"/>
      <protection/>
    </xf>
    <xf numFmtId="0" fontId="6" fillId="0" borderId="0" xfId="66" applyFont="1" applyFill="1" applyAlignment="1">
      <alignment horizontal="left" wrapText="1"/>
      <protection/>
    </xf>
    <xf numFmtId="0" fontId="8" fillId="0" borderId="10" xfId="66" applyFont="1" applyFill="1" applyBorder="1" applyAlignment="1">
      <alignment horizontal="center" vertical="center" wrapText="1"/>
      <protection/>
    </xf>
    <xf numFmtId="0" fontId="8" fillId="0" borderId="10" xfId="66" applyFont="1" applyFill="1" applyBorder="1" applyAlignment="1">
      <alignment horizontal="center" vertical="center"/>
      <protection/>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5" fillId="0" borderId="0" xfId="0" applyFont="1" applyFill="1" applyBorder="1" applyAlignment="1">
      <alignment horizontal="left" vertical="center"/>
    </xf>
    <xf numFmtId="0" fontId="13" fillId="0" borderId="12"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13" fillId="0" borderId="14" xfId="66" applyFont="1" applyBorder="1" applyAlignment="1">
      <alignment horizontal="center" vertical="center" wrapText="1"/>
      <protection/>
    </xf>
    <xf numFmtId="0" fontId="13" fillId="0" borderId="20" xfId="66" applyFont="1" applyBorder="1" applyAlignment="1">
      <alignment horizontal="center" vertical="center"/>
      <protection/>
    </xf>
    <xf numFmtId="0" fontId="6" fillId="0" borderId="24" xfId="66" applyFont="1" applyBorder="1" applyAlignment="1">
      <alignment horizontal="left" vertical="top" wrapText="1"/>
      <protection/>
    </xf>
    <xf numFmtId="0" fontId="6" fillId="0" borderId="0" xfId="66" applyFont="1" applyBorder="1" applyAlignment="1">
      <alignmen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2" xfId="45"/>
    <cellStyle name="Comma 3"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11" xfId="65"/>
    <cellStyle name="Normal 2" xfId="66"/>
    <cellStyle name="Normal 2 10" xfId="67"/>
    <cellStyle name="Normal 3" xfId="68"/>
    <cellStyle name="Normal 4" xfId="69"/>
    <cellStyle name="Normal 4 2" xfId="70"/>
    <cellStyle name="Normal 4 3" xfId="71"/>
    <cellStyle name="Normal 5"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9525</xdr:rowOff>
    </xdr:from>
    <xdr:to>
      <xdr:col>0</xdr:col>
      <xdr:colOff>161925</xdr:colOff>
      <xdr:row>49</xdr:row>
      <xdr:rowOff>19050</xdr:rowOff>
    </xdr:to>
    <xdr:sp>
      <xdr:nvSpPr>
        <xdr:cNvPr id="1" name="Text 4"/>
        <xdr:cNvSpPr txBox="1">
          <a:spLocks noChangeArrowheads="1"/>
        </xdr:cNvSpPr>
      </xdr:nvSpPr>
      <xdr:spPr>
        <a:xfrm>
          <a:off x="0" y="139922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50</xdr:row>
      <xdr:rowOff>19050</xdr:rowOff>
    </xdr:from>
    <xdr:to>
      <xdr:col>0</xdr:col>
      <xdr:colOff>161925</xdr:colOff>
      <xdr:row>50</xdr:row>
      <xdr:rowOff>28575</xdr:rowOff>
    </xdr:to>
    <xdr:sp>
      <xdr:nvSpPr>
        <xdr:cNvPr id="2" name="Text 4"/>
        <xdr:cNvSpPr txBox="1">
          <a:spLocks noChangeArrowheads="1"/>
        </xdr:cNvSpPr>
      </xdr:nvSpPr>
      <xdr:spPr>
        <a:xfrm>
          <a:off x="0" y="1458277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49</xdr:row>
      <xdr:rowOff>9525</xdr:rowOff>
    </xdr:from>
    <xdr:to>
      <xdr:col>0</xdr:col>
      <xdr:colOff>161925</xdr:colOff>
      <xdr:row>49</xdr:row>
      <xdr:rowOff>19050</xdr:rowOff>
    </xdr:to>
    <xdr:sp>
      <xdr:nvSpPr>
        <xdr:cNvPr id="3" name="Text 4"/>
        <xdr:cNvSpPr txBox="1">
          <a:spLocks noChangeArrowheads="1"/>
        </xdr:cNvSpPr>
      </xdr:nvSpPr>
      <xdr:spPr>
        <a:xfrm>
          <a:off x="0" y="139922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19050</xdr:rowOff>
    </xdr:from>
    <xdr:to>
      <xdr:col>0</xdr:col>
      <xdr:colOff>161925</xdr:colOff>
      <xdr:row>40</xdr:row>
      <xdr:rowOff>28575</xdr:rowOff>
    </xdr:to>
    <xdr:sp>
      <xdr:nvSpPr>
        <xdr:cNvPr id="1" name="Text 4"/>
        <xdr:cNvSpPr txBox="1">
          <a:spLocks noChangeArrowheads="1"/>
        </xdr:cNvSpPr>
      </xdr:nvSpPr>
      <xdr:spPr>
        <a:xfrm>
          <a:off x="0" y="122396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41</xdr:row>
      <xdr:rowOff>9525</xdr:rowOff>
    </xdr:from>
    <xdr:to>
      <xdr:col>0</xdr:col>
      <xdr:colOff>161925</xdr:colOff>
      <xdr:row>41</xdr:row>
      <xdr:rowOff>19050</xdr:rowOff>
    </xdr:to>
    <xdr:sp>
      <xdr:nvSpPr>
        <xdr:cNvPr id="2" name="Text 4"/>
        <xdr:cNvSpPr txBox="1">
          <a:spLocks noChangeArrowheads="1"/>
        </xdr:cNvSpPr>
      </xdr:nvSpPr>
      <xdr:spPr>
        <a:xfrm>
          <a:off x="0" y="125825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40</xdr:row>
      <xdr:rowOff>19050</xdr:rowOff>
    </xdr:from>
    <xdr:to>
      <xdr:col>0</xdr:col>
      <xdr:colOff>161925</xdr:colOff>
      <xdr:row>40</xdr:row>
      <xdr:rowOff>28575</xdr:rowOff>
    </xdr:to>
    <xdr:sp>
      <xdr:nvSpPr>
        <xdr:cNvPr id="3" name="Text 4"/>
        <xdr:cNvSpPr txBox="1">
          <a:spLocks noChangeArrowheads="1"/>
        </xdr:cNvSpPr>
      </xdr:nvSpPr>
      <xdr:spPr>
        <a:xfrm>
          <a:off x="0" y="122396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3"/>
  <sheetViews>
    <sheetView showGridLines="0" tabSelected="1" zoomScalePageLayoutView="0" workbookViewId="0" topLeftCell="A1">
      <selection activeCell="A1" sqref="A1:B1"/>
    </sheetView>
  </sheetViews>
  <sheetFormatPr defaultColWidth="9.140625" defaultRowHeight="15"/>
  <cols>
    <col min="1" max="1" width="9.140625" style="37" customWidth="1"/>
    <col min="2" max="2" width="100.28125" style="37" customWidth="1"/>
    <col min="3" max="16384" width="9.140625" style="37" customWidth="1"/>
  </cols>
  <sheetData>
    <row r="1" spans="1:2" ht="25.5" customHeight="1">
      <c r="A1" s="455" t="s">
        <v>77</v>
      </c>
      <c r="B1" s="455"/>
    </row>
    <row r="2" ht="20.25" customHeight="1">
      <c r="A2" s="377" t="s">
        <v>78</v>
      </c>
    </row>
    <row r="3" spans="1:2" ht="20.25" customHeight="1">
      <c r="A3" s="377"/>
      <c r="B3" s="406" t="s">
        <v>213</v>
      </c>
    </row>
    <row r="4" spans="1:2" ht="25.5" customHeight="1">
      <c r="A4" s="240">
        <v>1</v>
      </c>
      <c r="B4" s="342" t="s">
        <v>309</v>
      </c>
    </row>
    <row r="5" spans="1:2" ht="25.5" customHeight="1">
      <c r="A5" s="62">
        <v>2</v>
      </c>
      <c r="B5" s="342" t="s">
        <v>310</v>
      </c>
    </row>
    <row r="6" spans="1:2" ht="25.5" customHeight="1">
      <c r="A6" s="62">
        <v>3</v>
      </c>
      <c r="B6" s="342" t="s">
        <v>311</v>
      </c>
    </row>
    <row r="7" spans="1:2" ht="25.5" customHeight="1">
      <c r="A7" s="62">
        <v>4</v>
      </c>
      <c r="B7" s="342" t="s">
        <v>312</v>
      </c>
    </row>
    <row r="8" spans="1:2" ht="25.5" customHeight="1">
      <c r="A8" s="62" t="s">
        <v>283</v>
      </c>
      <c r="B8" s="342" t="s">
        <v>195</v>
      </c>
    </row>
    <row r="9" spans="1:2" ht="25.5" customHeight="1">
      <c r="A9" s="62" t="s">
        <v>284</v>
      </c>
      <c r="B9" s="342" t="s">
        <v>313</v>
      </c>
    </row>
    <row r="10" spans="1:2" ht="25.5" customHeight="1">
      <c r="A10" s="62" t="s">
        <v>285</v>
      </c>
      <c r="B10" s="342" t="s">
        <v>287</v>
      </c>
    </row>
    <row r="11" spans="1:2" ht="25.5" customHeight="1">
      <c r="A11" s="62" t="s">
        <v>286</v>
      </c>
      <c r="B11" s="342" t="s">
        <v>314</v>
      </c>
    </row>
    <row r="12" spans="1:2" ht="25.5" customHeight="1">
      <c r="A12" s="62">
        <v>7</v>
      </c>
      <c r="B12" s="342" t="s">
        <v>315</v>
      </c>
    </row>
    <row r="13" spans="1:2" ht="25.5" customHeight="1">
      <c r="A13" s="62">
        <v>8</v>
      </c>
      <c r="B13" s="342" t="s">
        <v>316</v>
      </c>
    </row>
    <row r="14" spans="1:2" ht="25.5" customHeight="1">
      <c r="A14" s="62">
        <v>9</v>
      </c>
      <c r="B14" s="342" t="s">
        <v>317</v>
      </c>
    </row>
    <row r="15" spans="1:2" ht="25.5" customHeight="1">
      <c r="A15" s="62">
        <v>10</v>
      </c>
      <c r="B15" s="342" t="s">
        <v>318</v>
      </c>
    </row>
    <row r="16" spans="1:2" ht="25.5" customHeight="1">
      <c r="A16" s="62">
        <v>11</v>
      </c>
      <c r="B16" s="342" t="s">
        <v>319</v>
      </c>
    </row>
    <row r="17" spans="1:2" ht="25.5" customHeight="1">
      <c r="A17" s="62">
        <v>12</v>
      </c>
      <c r="B17" s="407" t="s">
        <v>320</v>
      </c>
    </row>
    <row r="18" spans="1:2" s="215" customFormat="1" ht="25.5" customHeight="1">
      <c r="A18" s="240">
        <v>13</v>
      </c>
      <c r="B18" s="408" t="s">
        <v>196</v>
      </c>
    </row>
    <row r="19" spans="1:2" s="215" customFormat="1" ht="25.5" customHeight="1">
      <c r="A19" s="240">
        <v>14</v>
      </c>
      <c r="B19" s="407" t="s">
        <v>197</v>
      </c>
    </row>
    <row r="20" spans="1:2" s="215" customFormat="1" ht="25.5" customHeight="1">
      <c r="A20" s="240">
        <v>15</v>
      </c>
      <c r="B20" s="407" t="s">
        <v>198</v>
      </c>
    </row>
    <row r="21" ht="25.5" customHeight="1">
      <c r="A21" s="62"/>
    </row>
    <row r="22" ht="15">
      <c r="A22" s="62"/>
    </row>
    <row r="23" ht="15">
      <c r="A23" s="62"/>
    </row>
  </sheetData>
  <sheetProtection/>
  <mergeCells count="1">
    <mergeCell ref="A1:B1"/>
  </mergeCells>
  <hyperlinks>
    <hyperlink ref="B4" location="'table 1'!A1" display="Passenger Traffic, 1980 - 2012"/>
    <hyperlink ref="B5" location="'table 2 '!A1" display="Departure  of Mauritian Residents by country of Disembarkation, 1983 - 2015"/>
    <hyperlink ref="B8" location="'Table 5a'!A1" display="Tourist arrivals by country of residence, 1983 - 2012"/>
    <hyperlink ref="B12" location="'Table 7'!A1" display="Tourism Earnings &amp; Value Added (at current basic prices) of the Tourism Sector, 1983 - 2019"/>
    <hyperlink ref="B14" location="'Table 9'!A1" display="Tourist arrivals by mode of travel, tourist nights and selected hotel statistics, 1980 - 2019"/>
    <hyperlink ref="B18" location="'Table 13'!A1" display="Tourism Expenditure (Rs) per tourist night by item of expenditure, Survey of Inbound Tourism 1998 - 2018"/>
    <hyperlink ref="B19" location="'Table 14'!A1" display="Average expenditure (Rs) per tourist per night  by country of residence, Survey of Inbound Tourism 1998 - 2018"/>
    <hyperlink ref="B20" location="'Table 15'!A1" display="Average length of stay (nights) of tourists by country of residence, Survey of Inbound Tourism, 1998 - 2018"/>
    <hyperlink ref="B3" location="'Concepts and definitions '!A1" display="Concepts and definitions"/>
    <hyperlink ref="B13" location="'Table 8'!A1" display=" Employment in large establishments of  the Tourism Industry , 1983 - 2019"/>
    <hyperlink ref="B9" location="'Table 5b'!A1" display="Tourist arrivals by country of residence (covering a wider range of countries), 2013 - 2019"/>
    <hyperlink ref="B6" location="'Table 3 &amp; 4'!A1" display="Table 3 - Tourist arrivals by month of arrival, 1974 - 2019"/>
    <hyperlink ref="B7" location="'Table 3 &amp; 4'!A1" display="Table 4 - Percentage distribution of tourist arrivals by month of arrival, 1974 - 2019"/>
    <hyperlink ref="B10" location="'Table 6a'!A1" display="Percentage distribution of tourist arrivals by country of residence, 1983 - 2012"/>
    <hyperlink ref="B11" location="'Table 6b'!A1" display="Percentage distribution of tourist arrivals by country of residence, 2013 - 2019"/>
    <hyperlink ref="B15" location="'Table 10'!A1" display="Table 10 - Tourist nights by country of residence, 1980 - 2019"/>
    <hyperlink ref="B16" location="' Table 11 &amp; 12'!A1" display="Table 11 - Monthly occupancy rates in large1 hotels, 1986 - 2019"/>
    <hyperlink ref="B17" location="' Table 11 &amp; 12'!A1" display="Table 12 - Monthly occupancy rates in all hotels, 1986 - 2017"/>
  </hyperlinks>
  <printOptions/>
  <pageMargins left="0.708661417322835" right="0.708661417322835" top="0.748031496062992" bottom="0.748031496062992" header="0.31496062992126" footer="0.31496062992126"/>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4.140625" style="37" customWidth="1"/>
    <col min="2" max="2" width="24.7109375" style="37" customWidth="1"/>
    <col min="3" max="3" width="24.421875" style="37" customWidth="1"/>
    <col min="4" max="4" width="25.140625" style="37" customWidth="1"/>
    <col min="5" max="16384" width="9.140625" style="37" customWidth="1"/>
  </cols>
  <sheetData>
    <row r="1" ht="15">
      <c r="A1" s="379" t="s">
        <v>246</v>
      </c>
    </row>
    <row r="2" spans="1:2" s="34" customFormat="1" ht="15" customHeight="1">
      <c r="A2" s="402" t="s">
        <v>325</v>
      </c>
      <c r="B2" s="33"/>
    </row>
    <row r="3" spans="1:2" s="34" customFormat="1" ht="4.5" customHeight="1">
      <c r="A3" s="33"/>
      <c r="B3" s="33"/>
    </row>
    <row r="4" spans="1:4" s="34" customFormat="1" ht="45.75" customHeight="1">
      <c r="A4" s="35" t="s">
        <v>40</v>
      </c>
      <c r="B4" s="36" t="s">
        <v>333</v>
      </c>
      <c r="C4" s="50" t="s">
        <v>334</v>
      </c>
      <c r="D4" s="50" t="s">
        <v>306</v>
      </c>
    </row>
    <row r="5" spans="1:4" s="34" customFormat="1" ht="20.25" customHeight="1">
      <c r="A5" s="116">
        <v>1983</v>
      </c>
      <c r="B5" s="425">
        <v>503</v>
      </c>
      <c r="C5" s="117" t="s">
        <v>305</v>
      </c>
      <c r="D5" s="119" t="s">
        <v>305</v>
      </c>
    </row>
    <row r="6" spans="1:4" s="34" customFormat="1" ht="20.25" customHeight="1">
      <c r="A6" s="118">
        <v>1984</v>
      </c>
      <c r="B6" s="185">
        <v>630</v>
      </c>
      <c r="C6" s="119" t="s">
        <v>305</v>
      </c>
      <c r="D6" s="119" t="s">
        <v>305</v>
      </c>
    </row>
    <row r="7" spans="1:4" s="34" customFormat="1" ht="20.25" customHeight="1">
      <c r="A7" s="118">
        <v>1985</v>
      </c>
      <c r="B7" s="185">
        <v>845</v>
      </c>
      <c r="C7" s="119" t="s">
        <v>305</v>
      </c>
      <c r="D7" s="119" t="s">
        <v>305</v>
      </c>
    </row>
    <row r="8" spans="1:4" s="34" customFormat="1" ht="20.25" customHeight="1">
      <c r="A8" s="118">
        <v>1986</v>
      </c>
      <c r="B8" s="185">
        <v>1190</v>
      </c>
      <c r="C8" s="119" t="s">
        <v>305</v>
      </c>
      <c r="D8" s="119" t="s">
        <v>305</v>
      </c>
    </row>
    <row r="9" spans="1:4" s="34" customFormat="1" ht="20.25" customHeight="1">
      <c r="A9" s="118">
        <v>1987</v>
      </c>
      <c r="B9" s="185">
        <v>1786</v>
      </c>
      <c r="C9" s="119" t="s">
        <v>305</v>
      </c>
      <c r="D9" s="119" t="s">
        <v>305</v>
      </c>
    </row>
    <row r="10" spans="1:4" s="34" customFormat="1" ht="20.25" customHeight="1">
      <c r="A10" s="118">
        <v>1988</v>
      </c>
      <c r="B10" s="185">
        <v>2381</v>
      </c>
      <c r="C10" s="119" t="s">
        <v>305</v>
      </c>
      <c r="D10" s="119" t="s">
        <v>305</v>
      </c>
    </row>
    <row r="11" spans="1:4" s="34" customFormat="1" ht="20.25" customHeight="1">
      <c r="A11" s="118">
        <v>1989</v>
      </c>
      <c r="B11" s="185">
        <v>2796</v>
      </c>
      <c r="C11" s="119" t="s">
        <v>305</v>
      </c>
      <c r="D11" s="119" t="s">
        <v>305</v>
      </c>
    </row>
    <row r="12" spans="1:4" ht="20.25" customHeight="1">
      <c r="A12" s="120">
        <v>1990</v>
      </c>
      <c r="B12" s="426">
        <v>3630</v>
      </c>
      <c r="C12" s="119" t="s">
        <v>305</v>
      </c>
      <c r="D12" s="119" t="s">
        <v>305</v>
      </c>
    </row>
    <row r="13" spans="1:4" ht="20.25" customHeight="1">
      <c r="A13" s="120">
        <v>1991</v>
      </c>
      <c r="B13" s="426">
        <v>3940</v>
      </c>
      <c r="C13" s="119" t="s">
        <v>305</v>
      </c>
      <c r="D13" s="119" t="s">
        <v>305</v>
      </c>
    </row>
    <row r="14" spans="1:4" ht="20.25" customHeight="1">
      <c r="A14" s="120">
        <v>1992</v>
      </c>
      <c r="B14" s="426">
        <v>4655</v>
      </c>
      <c r="C14" s="119" t="s">
        <v>305</v>
      </c>
      <c r="D14" s="119" t="s">
        <v>305</v>
      </c>
    </row>
    <row r="15" spans="1:4" ht="20.25" customHeight="1">
      <c r="A15" s="120">
        <v>1993</v>
      </c>
      <c r="B15" s="426">
        <v>5362</v>
      </c>
      <c r="C15" s="119" t="s">
        <v>305</v>
      </c>
      <c r="D15" s="119" t="s">
        <v>305</v>
      </c>
    </row>
    <row r="16" spans="1:4" ht="20.25" customHeight="1">
      <c r="A16" s="120">
        <v>1994</v>
      </c>
      <c r="B16" s="426">
        <v>6415</v>
      </c>
      <c r="C16" s="119" t="s">
        <v>305</v>
      </c>
      <c r="D16" s="119" t="s">
        <v>305</v>
      </c>
    </row>
    <row r="17" spans="1:4" ht="20.25" customHeight="1">
      <c r="A17" s="120">
        <v>1995</v>
      </c>
      <c r="B17" s="426">
        <v>7472</v>
      </c>
      <c r="C17" s="119" t="s">
        <v>305</v>
      </c>
      <c r="D17" s="119" t="s">
        <v>305</v>
      </c>
    </row>
    <row r="18" spans="1:4" ht="20.25" customHeight="1">
      <c r="A18" s="120">
        <v>1996</v>
      </c>
      <c r="B18" s="426">
        <v>9048</v>
      </c>
      <c r="C18" s="119" t="s">
        <v>305</v>
      </c>
      <c r="D18" s="119" t="s">
        <v>305</v>
      </c>
    </row>
    <row r="19" spans="1:4" ht="20.25" customHeight="1">
      <c r="A19" s="120">
        <v>1997</v>
      </c>
      <c r="B19" s="426">
        <v>10068</v>
      </c>
      <c r="C19" s="119" t="s">
        <v>305</v>
      </c>
      <c r="D19" s="119" t="s">
        <v>305</v>
      </c>
    </row>
    <row r="20" spans="1:4" ht="20.25" customHeight="1">
      <c r="A20" s="120">
        <v>1998</v>
      </c>
      <c r="B20" s="426">
        <v>11890</v>
      </c>
      <c r="C20" s="119" t="s">
        <v>305</v>
      </c>
      <c r="D20" s="119" t="s">
        <v>305</v>
      </c>
    </row>
    <row r="21" spans="1:4" ht="20.25" customHeight="1">
      <c r="A21" s="120">
        <v>1999</v>
      </c>
      <c r="B21" s="426">
        <v>13668</v>
      </c>
      <c r="C21" s="119" t="s">
        <v>305</v>
      </c>
      <c r="D21" s="119" t="s">
        <v>305</v>
      </c>
    </row>
    <row r="22" spans="1:4" ht="20.25" customHeight="1">
      <c r="A22" s="120">
        <v>2000</v>
      </c>
      <c r="B22" s="426">
        <v>14234</v>
      </c>
      <c r="C22" s="119" t="s">
        <v>305</v>
      </c>
      <c r="D22" s="119" t="s">
        <v>305</v>
      </c>
    </row>
    <row r="23" spans="1:4" ht="20.25" customHeight="1">
      <c r="A23" s="120">
        <v>2001</v>
      </c>
      <c r="B23" s="426">
        <v>18166</v>
      </c>
      <c r="C23" s="119" t="s">
        <v>305</v>
      </c>
      <c r="D23" s="119" t="s">
        <v>305</v>
      </c>
    </row>
    <row r="24" spans="1:4" ht="20.25" customHeight="1">
      <c r="A24" s="120">
        <v>2002</v>
      </c>
      <c r="B24" s="426">
        <v>18328</v>
      </c>
      <c r="C24" s="119" t="s">
        <v>305</v>
      </c>
      <c r="D24" s="119" t="s">
        <v>305</v>
      </c>
    </row>
    <row r="25" spans="1:4" ht="20.25" customHeight="1">
      <c r="A25" s="120">
        <v>2003</v>
      </c>
      <c r="B25" s="426">
        <v>19415</v>
      </c>
      <c r="C25" s="119" t="s">
        <v>305</v>
      </c>
      <c r="D25" s="119" t="s">
        <v>305</v>
      </c>
    </row>
    <row r="26" spans="1:4" ht="20.25" customHeight="1">
      <c r="A26" s="120">
        <v>2004</v>
      </c>
      <c r="B26" s="426">
        <v>23448</v>
      </c>
      <c r="C26" s="119" t="s">
        <v>305</v>
      </c>
      <c r="D26" s="119" t="s">
        <v>305</v>
      </c>
    </row>
    <row r="27" spans="1:4" ht="20.25" customHeight="1">
      <c r="A27" s="120">
        <v>2005</v>
      </c>
      <c r="B27" s="426">
        <v>25704</v>
      </c>
      <c r="C27" s="119" t="s">
        <v>305</v>
      </c>
      <c r="D27" s="119" t="s">
        <v>305</v>
      </c>
    </row>
    <row r="28" spans="1:4" ht="20.25" customHeight="1">
      <c r="A28" s="120">
        <v>2006</v>
      </c>
      <c r="B28" s="426">
        <v>31942</v>
      </c>
      <c r="C28" s="428">
        <v>20690</v>
      </c>
      <c r="D28" s="430">
        <v>10.4</v>
      </c>
    </row>
    <row r="29" spans="1:4" ht="20.25" customHeight="1">
      <c r="A29" s="120">
        <v>2007</v>
      </c>
      <c r="B29" s="426">
        <v>40687</v>
      </c>
      <c r="C29" s="429">
        <v>25352</v>
      </c>
      <c r="D29" s="431">
        <v>11.2</v>
      </c>
    </row>
    <row r="30" spans="1:4" ht="20.25" customHeight="1">
      <c r="A30" s="120">
        <v>2008</v>
      </c>
      <c r="B30" s="426">
        <v>41213</v>
      </c>
      <c r="C30" s="429">
        <v>25060</v>
      </c>
      <c r="D30" s="431">
        <v>9.9</v>
      </c>
    </row>
    <row r="31" spans="1:4" s="34" customFormat="1" ht="20.25" customHeight="1">
      <c r="A31" s="120">
        <v>2009</v>
      </c>
      <c r="B31" s="426">
        <v>35693</v>
      </c>
      <c r="C31" s="429">
        <v>21339</v>
      </c>
      <c r="D31" s="432">
        <v>8.2</v>
      </c>
    </row>
    <row r="32" spans="1:4" s="34" customFormat="1" ht="20.25" customHeight="1">
      <c r="A32" s="120">
        <v>2010</v>
      </c>
      <c r="B32" s="426">
        <v>39456</v>
      </c>
      <c r="C32" s="429">
        <v>23659</v>
      </c>
      <c r="D32" s="432">
        <v>8.6</v>
      </c>
    </row>
    <row r="33" spans="1:4" s="34" customFormat="1" ht="20.25" customHeight="1">
      <c r="A33" s="120">
        <v>2011</v>
      </c>
      <c r="B33" s="426">
        <v>42717</v>
      </c>
      <c r="C33" s="429">
        <v>25518</v>
      </c>
      <c r="D33" s="432">
        <v>8.7</v>
      </c>
    </row>
    <row r="34" spans="1:4" s="34" customFormat="1" ht="20.25" customHeight="1">
      <c r="A34" s="120">
        <v>2012</v>
      </c>
      <c r="B34" s="426">
        <v>44378</v>
      </c>
      <c r="C34" s="429">
        <v>26252</v>
      </c>
      <c r="D34" s="432">
        <v>8.5</v>
      </c>
    </row>
    <row r="35" spans="1:4" s="34" customFormat="1" ht="20.25" customHeight="1">
      <c r="A35" s="130">
        <v>2013</v>
      </c>
      <c r="B35" s="426">
        <v>40557</v>
      </c>
      <c r="C35" s="429">
        <v>23890</v>
      </c>
      <c r="D35" s="449" t="s">
        <v>344</v>
      </c>
    </row>
    <row r="36" spans="1:4" s="34" customFormat="1" ht="20.25" customHeight="1">
      <c r="A36" s="130">
        <v>2014</v>
      </c>
      <c r="B36" s="426">
        <v>44304</v>
      </c>
      <c r="C36" s="429">
        <v>26165</v>
      </c>
      <c r="D36" s="449" t="s">
        <v>345</v>
      </c>
    </row>
    <row r="37" spans="1:4" s="34" customFormat="1" ht="20.25" customHeight="1">
      <c r="A37" s="130">
        <v>2015</v>
      </c>
      <c r="B37" s="426" t="s">
        <v>304</v>
      </c>
      <c r="C37" s="429">
        <v>28802</v>
      </c>
      <c r="D37" s="449" t="s">
        <v>346</v>
      </c>
    </row>
    <row r="38" spans="1:4" s="34" customFormat="1" ht="20.25" customHeight="1">
      <c r="A38" s="130">
        <v>2016</v>
      </c>
      <c r="B38" s="426">
        <v>55867</v>
      </c>
      <c r="C38" s="429">
        <v>31865</v>
      </c>
      <c r="D38" s="449" t="s">
        <v>347</v>
      </c>
    </row>
    <row r="39" spans="1:4" s="34" customFormat="1" ht="20.25" customHeight="1">
      <c r="A39" s="130">
        <v>2017</v>
      </c>
      <c r="B39" s="426">
        <v>60262</v>
      </c>
      <c r="C39" s="429">
        <v>34349</v>
      </c>
      <c r="D39" s="449" t="s">
        <v>348</v>
      </c>
    </row>
    <row r="40" spans="1:4" s="34" customFormat="1" ht="20.25" customHeight="1">
      <c r="A40" s="130">
        <v>2018</v>
      </c>
      <c r="B40" s="426">
        <v>64037.303284796464</v>
      </c>
      <c r="C40" s="448" t="s">
        <v>343</v>
      </c>
      <c r="D40" s="449" t="s">
        <v>349</v>
      </c>
    </row>
    <row r="41" spans="1:4" s="34" customFormat="1" ht="20.25" customHeight="1">
      <c r="A41" s="130">
        <v>2019</v>
      </c>
      <c r="B41" s="426">
        <v>63107</v>
      </c>
      <c r="C41" s="448" t="s">
        <v>337</v>
      </c>
      <c r="D41" s="449" t="s">
        <v>339</v>
      </c>
    </row>
    <row r="42" spans="1:4" s="34" customFormat="1" ht="20.25" customHeight="1">
      <c r="A42" s="130">
        <v>2020</v>
      </c>
      <c r="B42" s="426">
        <v>17664</v>
      </c>
      <c r="C42" s="448" t="s">
        <v>342</v>
      </c>
      <c r="D42" s="449" t="s">
        <v>340</v>
      </c>
    </row>
    <row r="43" spans="1:4" s="34" customFormat="1" ht="20.25" customHeight="1">
      <c r="A43" s="131">
        <v>2021</v>
      </c>
      <c r="B43" s="427">
        <v>15253</v>
      </c>
      <c r="C43" s="450" t="s">
        <v>338</v>
      </c>
      <c r="D43" s="451" t="s">
        <v>341</v>
      </c>
    </row>
    <row r="44" spans="1:4" s="34" customFormat="1" ht="4.5" customHeight="1">
      <c r="A44" s="112"/>
      <c r="B44" s="113"/>
      <c r="C44" s="114"/>
      <c r="D44" s="115"/>
    </row>
    <row r="45" spans="1:4" s="38" customFormat="1" ht="15" customHeight="1">
      <c r="A45" s="259" t="s">
        <v>194</v>
      </c>
      <c r="B45" s="259"/>
      <c r="C45" s="259"/>
      <c r="D45" s="259"/>
    </row>
    <row r="46" spans="1:4" s="38" customFormat="1" ht="15" customHeight="1">
      <c r="A46" s="263" t="s">
        <v>220</v>
      </c>
      <c r="B46" s="259"/>
      <c r="C46" s="259"/>
      <c r="D46" s="259"/>
    </row>
    <row r="47" spans="1:4" s="38" customFormat="1" ht="31.5" customHeight="1">
      <c r="A47" s="473" t="s">
        <v>221</v>
      </c>
      <c r="B47" s="473"/>
      <c r="C47" s="473"/>
      <c r="D47" s="473"/>
    </row>
    <row r="48" spans="1:4" s="38" customFormat="1" ht="17.25" customHeight="1">
      <c r="A48" s="447" t="s">
        <v>336</v>
      </c>
      <c r="B48" s="447"/>
      <c r="C48" s="447"/>
      <c r="D48" s="447"/>
    </row>
    <row r="49" spans="1:4" s="38" customFormat="1" ht="15" customHeight="1">
      <c r="A49" s="444" t="s">
        <v>192</v>
      </c>
      <c r="B49" s="444"/>
      <c r="C49" s="132"/>
      <c r="D49" s="132"/>
    </row>
    <row r="50" spans="1:4" ht="15" customHeight="1">
      <c r="A50" s="472"/>
      <c r="B50" s="472"/>
      <c r="C50" s="83"/>
      <c r="D50" s="83"/>
    </row>
    <row r="51" spans="1:4" ht="15">
      <c r="A51" s="39"/>
      <c r="B51" s="39"/>
      <c r="C51" s="40"/>
      <c r="D51" s="40"/>
    </row>
  </sheetData>
  <sheetProtection/>
  <mergeCells count="2">
    <mergeCell ref="A50:B50"/>
    <mergeCell ref="A47:D47"/>
  </mergeCells>
  <hyperlinks>
    <hyperlink ref="A1" location="'Table of contents'!A1" display="Back to Table of Contents"/>
  </hyperlinks>
  <printOptions/>
  <pageMargins left="0.7" right="0.7" top="0.37" bottom="0.44" header="0.25" footer="0.21"/>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O52"/>
  <sheetViews>
    <sheetView zoomScale="96" zoomScaleNormal="96" zoomScalePageLayoutView="0" workbookViewId="0" topLeftCell="A1">
      <selection activeCell="A1" sqref="A1"/>
    </sheetView>
  </sheetViews>
  <sheetFormatPr defaultColWidth="9.140625" defaultRowHeight="15"/>
  <cols>
    <col min="1" max="1" width="18.00390625" style="48" customWidth="1"/>
    <col min="2" max="4" width="15.7109375" style="47" customWidth="1"/>
    <col min="5" max="5" width="20.57421875" style="47" customWidth="1"/>
    <col min="6" max="6" width="9.140625" style="13" customWidth="1"/>
    <col min="7" max="8" width="15.421875" style="13" customWidth="1"/>
    <col min="9" max="9" width="25.421875" style="13" customWidth="1"/>
    <col min="10" max="10" width="15.421875" style="13" customWidth="1"/>
    <col min="11" max="15" width="9.140625" style="13" customWidth="1"/>
    <col min="16" max="16384" width="9.140625" style="1" customWidth="1"/>
  </cols>
  <sheetData>
    <row r="1" spans="1:2" ht="15">
      <c r="A1" s="379" t="s">
        <v>246</v>
      </c>
      <c r="B1" s="238"/>
    </row>
    <row r="2" spans="1:15" s="42" customFormat="1" ht="21" customHeight="1">
      <c r="A2" s="404" t="s">
        <v>326</v>
      </c>
      <c r="B2" s="41"/>
      <c r="C2" s="41"/>
      <c r="D2" s="41"/>
      <c r="E2" s="41"/>
      <c r="F2" s="452"/>
      <c r="G2" s="452"/>
      <c r="H2" s="452"/>
      <c r="I2" s="452"/>
      <c r="J2" s="452"/>
      <c r="K2" s="452"/>
      <c r="L2" s="452"/>
      <c r="M2" s="452"/>
      <c r="N2" s="452"/>
      <c r="O2" s="452"/>
    </row>
    <row r="3" spans="1:15" s="42" customFormat="1" ht="4.5" customHeight="1">
      <c r="A3" s="85"/>
      <c r="B3" s="85"/>
      <c r="C3" s="85"/>
      <c r="D3" s="85"/>
      <c r="E3" s="85"/>
      <c r="F3" s="452"/>
      <c r="G3" s="452"/>
      <c r="H3" s="452"/>
      <c r="I3" s="452"/>
      <c r="J3" s="452"/>
      <c r="K3" s="452"/>
      <c r="L3" s="452"/>
      <c r="M3" s="452"/>
      <c r="N3" s="452"/>
      <c r="O3" s="452"/>
    </row>
    <row r="4" spans="1:15" s="45" customFormat="1" ht="42" customHeight="1">
      <c r="A4" s="43" t="s">
        <v>0</v>
      </c>
      <c r="B4" s="43" t="s">
        <v>176</v>
      </c>
      <c r="C4" s="43" t="s">
        <v>41</v>
      </c>
      <c r="D4" s="44" t="s">
        <v>241</v>
      </c>
      <c r="E4" s="44" t="s">
        <v>148</v>
      </c>
      <c r="F4" s="453"/>
      <c r="G4" s="453"/>
      <c r="H4" s="453"/>
      <c r="I4" s="453"/>
      <c r="J4" s="453"/>
      <c r="K4" s="453"/>
      <c r="L4" s="453"/>
      <c r="M4" s="453"/>
      <c r="N4" s="453"/>
      <c r="O4" s="453"/>
    </row>
    <row r="5" spans="1:5" ht="18" customHeight="1">
      <c r="A5" s="121">
        <v>1983</v>
      </c>
      <c r="B5" s="134">
        <v>578</v>
      </c>
      <c r="C5" s="135">
        <v>2751</v>
      </c>
      <c r="D5" s="135">
        <v>1031</v>
      </c>
      <c r="E5" s="135">
        <v>4360</v>
      </c>
    </row>
    <row r="6" spans="1:5" ht="18" customHeight="1">
      <c r="A6" s="70">
        <v>1984</v>
      </c>
      <c r="B6" s="134">
        <v>488</v>
      </c>
      <c r="C6" s="134">
        <v>2685</v>
      </c>
      <c r="D6" s="134">
        <v>1040</v>
      </c>
      <c r="E6" s="134">
        <v>4213</v>
      </c>
    </row>
    <row r="7" spans="1:5" ht="18" customHeight="1">
      <c r="A7" s="70">
        <v>1985</v>
      </c>
      <c r="B7" s="134">
        <v>576</v>
      </c>
      <c r="C7" s="134">
        <v>2918</v>
      </c>
      <c r="D7" s="134">
        <v>1156</v>
      </c>
      <c r="E7" s="134">
        <v>4650</v>
      </c>
    </row>
    <row r="8" spans="1:5" ht="18" customHeight="1">
      <c r="A8" s="70">
        <v>1986</v>
      </c>
      <c r="B8" s="134">
        <v>692</v>
      </c>
      <c r="C8" s="134">
        <v>2933</v>
      </c>
      <c r="D8" s="134">
        <v>1237</v>
      </c>
      <c r="E8" s="134">
        <v>4862</v>
      </c>
    </row>
    <row r="9" spans="1:5" ht="18" customHeight="1">
      <c r="A9" s="70">
        <v>1987</v>
      </c>
      <c r="B9" s="134">
        <v>674</v>
      </c>
      <c r="C9" s="134">
        <v>3453</v>
      </c>
      <c r="D9" s="134">
        <v>1428</v>
      </c>
      <c r="E9" s="134">
        <v>5555</v>
      </c>
    </row>
    <row r="10" spans="1:5" ht="18" customHeight="1">
      <c r="A10" s="70">
        <v>1988</v>
      </c>
      <c r="B10" s="134">
        <v>855</v>
      </c>
      <c r="C10" s="134">
        <v>4045</v>
      </c>
      <c r="D10" s="134">
        <v>1893</v>
      </c>
      <c r="E10" s="134">
        <v>6793</v>
      </c>
    </row>
    <row r="11" spans="1:5" ht="18" customHeight="1">
      <c r="A11" s="70">
        <v>1989</v>
      </c>
      <c r="B11" s="134">
        <v>949</v>
      </c>
      <c r="C11" s="134">
        <v>4379</v>
      </c>
      <c r="D11" s="134">
        <v>1877</v>
      </c>
      <c r="E11" s="134">
        <v>7205</v>
      </c>
    </row>
    <row r="12" spans="1:5" ht="18" customHeight="1">
      <c r="A12" s="70">
        <v>1990</v>
      </c>
      <c r="B12" s="134">
        <v>935</v>
      </c>
      <c r="C12" s="134">
        <v>5581</v>
      </c>
      <c r="D12" s="134">
        <v>2386</v>
      </c>
      <c r="E12" s="134">
        <v>8902</v>
      </c>
    </row>
    <row r="13" spans="1:5" ht="18" customHeight="1">
      <c r="A13" s="70">
        <v>1991</v>
      </c>
      <c r="B13" s="134">
        <v>919</v>
      </c>
      <c r="C13" s="134">
        <v>6422</v>
      </c>
      <c r="D13" s="134">
        <v>2759</v>
      </c>
      <c r="E13" s="134">
        <v>10100</v>
      </c>
    </row>
    <row r="14" spans="1:5" ht="18" customHeight="1">
      <c r="A14" s="70">
        <v>1992</v>
      </c>
      <c r="B14" s="134">
        <v>772</v>
      </c>
      <c r="C14" s="134">
        <v>7592</v>
      </c>
      <c r="D14" s="134">
        <v>2887</v>
      </c>
      <c r="E14" s="134">
        <v>11251</v>
      </c>
    </row>
    <row r="15" spans="1:5" ht="18" customHeight="1">
      <c r="A15" s="70">
        <v>1993</v>
      </c>
      <c r="B15" s="134">
        <v>850</v>
      </c>
      <c r="C15" s="134">
        <v>8271</v>
      </c>
      <c r="D15" s="134">
        <v>3310</v>
      </c>
      <c r="E15" s="134">
        <v>12431</v>
      </c>
    </row>
    <row r="16" spans="1:5" ht="18" customHeight="1">
      <c r="A16" s="70">
        <v>1994</v>
      </c>
      <c r="B16" s="134">
        <v>1157</v>
      </c>
      <c r="C16" s="134">
        <v>9082</v>
      </c>
      <c r="D16" s="134">
        <v>3419</v>
      </c>
      <c r="E16" s="134">
        <v>13658</v>
      </c>
    </row>
    <row r="17" spans="1:5" ht="18" customHeight="1">
      <c r="A17" s="70">
        <v>1995</v>
      </c>
      <c r="B17" s="134">
        <v>1000</v>
      </c>
      <c r="C17" s="134">
        <v>9340</v>
      </c>
      <c r="D17" s="134">
        <v>3515</v>
      </c>
      <c r="E17" s="134">
        <v>13855</v>
      </c>
    </row>
    <row r="18" spans="1:5" ht="18" customHeight="1">
      <c r="A18" s="70">
        <v>1996</v>
      </c>
      <c r="B18" s="134">
        <v>1154</v>
      </c>
      <c r="C18" s="134">
        <v>9666</v>
      </c>
      <c r="D18" s="134">
        <v>3596</v>
      </c>
      <c r="E18" s="134">
        <v>14416</v>
      </c>
    </row>
    <row r="19" spans="1:5" ht="18" customHeight="1">
      <c r="A19" s="70">
        <v>1997</v>
      </c>
      <c r="B19" s="134">
        <v>1118</v>
      </c>
      <c r="C19" s="134">
        <v>10575</v>
      </c>
      <c r="D19" s="134">
        <v>3732</v>
      </c>
      <c r="E19" s="134">
        <v>15425</v>
      </c>
    </row>
    <row r="20" spans="1:5" ht="18" customHeight="1">
      <c r="A20" s="70">
        <v>1998</v>
      </c>
      <c r="B20" s="134">
        <v>1389</v>
      </c>
      <c r="C20" s="134">
        <v>11177</v>
      </c>
      <c r="D20" s="134">
        <v>3924</v>
      </c>
      <c r="E20" s="134">
        <v>16490</v>
      </c>
    </row>
    <row r="21" spans="1:5" ht="18" customHeight="1">
      <c r="A21" s="70">
        <v>1999</v>
      </c>
      <c r="B21" s="134">
        <v>1168</v>
      </c>
      <c r="C21" s="134">
        <v>11835</v>
      </c>
      <c r="D21" s="134">
        <v>3232</v>
      </c>
      <c r="E21" s="134">
        <v>16235</v>
      </c>
    </row>
    <row r="22" spans="1:5" ht="18" customHeight="1">
      <c r="A22" s="70">
        <v>2000</v>
      </c>
      <c r="B22" s="134">
        <v>1256</v>
      </c>
      <c r="C22" s="134">
        <v>12861</v>
      </c>
      <c r="D22" s="134">
        <v>3316</v>
      </c>
      <c r="E22" s="134">
        <v>17433</v>
      </c>
    </row>
    <row r="23" spans="1:5" ht="18" customHeight="1">
      <c r="A23" s="70">
        <v>2001</v>
      </c>
      <c r="B23" s="134">
        <v>1269</v>
      </c>
      <c r="C23" s="134">
        <v>14601</v>
      </c>
      <c r="D23" s="134">
        <v>3652</v>
      </c>
      <c r="E23" s="134">
        <v>19522</v>
      </c>
    </row>
    <row r="24" spans="1:5" ht="18" customHeight="1">
      <c r="A24" s="70">
        <v>2002</v>
      </c>
      <c r="B24" s="134">
        <v>1252</v>
      </c>
      <c r="C24" s="134">
        <v>15503</v>
      </c>
      <c r="D24" s="134">
        <v>3974</v>
      </c>
      <c r="E24" s="134">
        <v>20729</v>
      </c>
    </row>
    <row r="25" spans="1:5" ht="18" customHeight="1">
      <c r="A25" s="70">
        <v>2003</v>
      </c>
      <c r="B25" s="134">
        <v>1719</v>
      </c>
      <c r="C25" s="134">
        <v>16096</v>
      </c>
      <c r="D25" s="134">
        <v>4045</v>
      </c>
      <c r="E25" s="134">
        <v>21860</v>
      </c>
    </row>
    <row r="26" spans="1:5" ht="18" customHeight="1">
      <c r="A26" s="70">
        <v>2004</v>
      </c>
      <c r="B26" s="134">
        <v>1623</v>
      </c>
      <c r="C26" s="134">
        <v>16853</v>
      </c>
      <c r="D26" s="134">
        <v>4137</v>
      </c>
      <c r="E26" s="134">
        <v>22613</v>
      </c>
    </row>
    <row r="27" spans="1:5" ht="18" customHeight="1">
      <c r="A27" s="70">
        <v>2005</v>
      </c>
      <c r="B27" s="134">
        <v>1809</v>
      </c>
      <c r="C27" s="134">
        <v>19226</v>
      </c>
      <c r="D27" s="134">
        <v>4342</v>
      </c>
      <c r="E27" s="134">
        <v>25377</v>
      </c>
    </row>
    <row r="28" spans="1:5" ht="18" customHeight="1">
      <c r="A28" s="70">
        <v>2006</v>
      </c>
      <c r="B28" s="134">
        <v>1805</v>
      </c>
      <c r="C28" s="134">
        <v>19536</v>
      </c>
      <c r="D28" s="134">
        <v>4457</v>
      </c>
      <c r="E28" s="134">
        <v>25798</v>
      </c>
    </row>
    <row r="29" spans="1:5" ht="18" customHeight="1">
      <c r="A29" s="118">
        <v>2007</v>
      </c>
      <c r="B29" s="184">
        <v>1728</v>
      </c>
      <c r="C29" s="184">
        <v>20519</v>
      </c>
      <c r="D29" s="184">
        <v>4375</v>
      </c>
      <c r="E29" s="184">
        <v>26622</v>
      </c>
    </row>
    <row r="30" spans="1:5" ht="18" customHeight="1">
      <c r="A30" s="118">
        <v>2008</v>
      </c>
      <c r="B30" s="184">
        <v>2073</v>
      </c>
      <c r="C30" s="184">
        <v>22669</v>
      </c>
      <c r="D30" s="184">
        <v>4258</v>
      </c>
      <c r="E30" s="184">
        <v>29000</v>
      </c>
    </row>
    <row r="31" spans="1:10" ht="18" customHeight="1">
      <c r="A31" s="118">
        <v>2009</v>
      </c>
      <c r="B31" s="184">
        <v>2585</v>
      </c>
      <c r="C31" s="184">
        <v>20904</v>
      </c>
      <c r="D31" s="184">
        <v>4206</v>
      </c>
      <c r="E31" s="184">
        <v>27695</v>
      </c>
      <c r="G31" s="423"/>
      <c r="H31" s="423"/>
      <c r="I31" s="423"/>
      <c r="J31" s="423"/>
    </row>
    <row r="32" spans="1:15" ht="18" customHeight="1">
      <c r="A32" s="118">
        <v>2010</v>
      </c>
      <c r="B32" s="184">
        <v>2572</v>
      </c>
      <c r="C32" s="185">
        <v>21270</v>
      </c>
      <c r="D32" s="184">
        <v>3899</v>
      </c>
      <c r="E32" s="185">
        <v>27741</v>
      </c>
      <c r="L32" s="454"/>
      <c r="M32" s="454"/>
      <c r="N32" s="454"/>
      <c r="O32" s="454"/>
    </row>
    <row r="33" spans="1:15" ht="18" customHeight="1">
      <c r="A33" s="118">
        <v>2011</v>
      </c>
      <c r="B33" s="184">
        <v>2678</v>
      </c>
      <c r="C33" s="184">
        <v>21830</v>
      </c>
      <c r="D33" s="184">
        <v>4100</v>
      </c>
      <c r="E33" s="185">
        <v>28608</v>
      </c>
      <c r="L33" s="454"/>
      <c r="M33" s="454"/>
      <c r="N33" s="454"/>
      <c r="O33" s="454"/>
    </row>
    <row r="34" spans="1:15" s="13" customFormat="1" ht="18" customHeight="1">
      <c r="A34" s="118">
        <v>2012</v>
      </c>
      <c r="B34" s="184">
        <v>3006</v>
      </c>
      <c r="C34" s="184">
        <v>22225</v>
      </c>
      <c r="D34" s="184">
        <v>3946</v>
      </c>
      <c r="E34" s="185">
        <v>29177</v>
      </c>
      <c r="L34" s="454"/>
      <c r="M34" s="454"/>
      <c r="N34" s="454"/>
      <c r="O34" s="454"/>
    </row>
    <row r="35" spans="1:15" ht="18" customHeight="1">
      <c r="A35" s="118">
        <v>2013</v>
      </c>
      <c r="B35" s="184">
        <v>3157</v>
      </c>
      <c r="C35" s="184">
        <v>22397</v>
      </c>
      <c r="D35" s="184">
        <v>3865</v>
      </c>
      <c r="E35" s="185">
        <v>29419</v>
      </c>
      <c r="L35" s="454"/>
      <c r="M35" s="454"/>
      <c r="N35" s="454"/>
      <c r="O35" s="454"/>
    </row>
    <row r="36" spans="1:15" ht="18" customHeight="1">
      <c r="A36" s="118">
        <v>2014</v>
      </c>
      <c r="B36" s="184">
        <v>3266</v>
      </c>
      <c r="C36" s="184">
        <v>22559</v>
      </c>
      <c r="D36" s="184">
        <v>3806</v>
      </c>
      <c r="E36" s="185">
        <v>29631</v>
      </c>
      <c r="L36" s="454"/>
      <c r="M36" s="454"/>
      <c r="N36" s="454"/>
      <c r="O36" s="454"/>
    </row>
    <row r="37" spans="1:15" ht="18" customHeight="1">
      <c r="A37" s="118">
        <v>2015</v>
      </c>
      <c r="B37" s="184">
        <v>3258</v>
      </c>
      <c r="C37" s="184">
        <v>22583</v>
      </c>
      <c r="D37" s="184">
        <v>3793</v>
      </c>
      <c r="E37" s="185">
        <v>29634</v>
      </c>
      <c r="L37" s="454"/>
      <c r="M37" s="454"/>
      <c r="N37" s="454"/>
      <c r="O37" s="454"/>
    </row>
    <row r="38" spans="1:15" ht="18" customHeight="1">
      <c r="A38" s="118">
        <v>2016</v>
      </c>
      <c r="B38" s="184">
        <v>3407</v>
      </c>
      <c r="C38" s="184">
        <v>23639</v>
      </c>
      <c r="D38" s="184">
        <v>3755</v>
      </c>
      <c r="E38" s="185">
        <v>30801</v>
      </c>
      <c r="L38" s="454"/>
      <c r="M38" s="454"/>
      <c r="N38" s="454"/>
      <c r="O38" s="454"/>
    </row>
    <row r="39" spans="1:15" ht="18" customHeight="1">
      <c r="A39" s="118">
        <v>2017</v>
      </c>
      <c r="B39" s="184">
        <v>3238</v>
      </c>
      <c r="C39" s="184">
        <v>24183</v>
      </c>
      <c r="D39" s="184">
        <v>3664</v>
      </c>
      <c r="E39" s="185">
        <v>31085</v>
      </c>
      <c r="L39" s="454"/>
      <c r="M39" s="454"/>
      <c r="N39" s="454"/>
      <c r="O39" s="454"/>
    </row>
    <row r="40" spans="1:15" s="122" customFormat="1" ht="18" customHeight="1">
      <c r="A40" s="118">
        <v>2018</v>
      </c>
      <c r="B40" s="184">
        <v>3351</v>
      </c>
      <c r="C40" s="184">
        <v>24412</v>
      </c>
      <c r="D40" s="184">
        <v>3604</v>
      </c>
      <c r="E40" s="185">
        <v>31367</v>
      </c>
      <c r="F40" s="26"/>
      <c r="G40" s="26"/>
      <c r="H40" s="26"/>
      <c r="I40" s="26"/>
      <c r="J40" s="26"/>
      <c r="K40" s="26"/>
      <c r="L40" s="454"/>
      <c r="M40" s="454"/>
      <c r="N40" s="454"/>
      <c r="O40" s="454"/>
    </row>
    <row r="41" spans="1:15" s="122" customFormat="1" ht="18" customHeight="1">
      <c r="A41" s="118">
        <v>2019</v>
      </c>
      <c r="B41" s="184">
        <v>3526</v>
      </c>
      <c r="C41" s="184">
        <v>24510</v>
      </c>
      <c r="D41" s="184">
        <v>3514</v>
      </c>
      <c r="E41" s="185">
        <v>31550</v>
      </c>
      <c r="F41" s="26"/>
      <c r="G41" s="26"/>
      <c r="H41" s="26"/>
      <c r="I41" s="26"/>
      <c r="J41" s="26"/>
      <c r="K41" s="26"/>
      <c r="L41" s="454"/>
      <c r="M41" s="454"/>
      <c r="N41" s="454"/>
      <c r="O41" s="454"/>
    </row>
    <row r="42" spans="1:15" s="122" customFormat="1" ht="18" customHeight="1">
      <c r="A42" s="118">
        <v>2020</v>
      </c>
      <c r="B42" s="184">
        <v>3662</v>
      </c>
      <c r="C42" s="184">
        <v>25039</v>
      </c>
      <c r="D42" s="184">
        <v>3552</v>
      </c>
      <c r="E42" s="185">
        <v>32253</v>
      </c>
      <c r="F42" s="26"/>
      <c r="G42" s="26"/>
      <c r="H42" s="26"/>
      <c r="I42" s="26"/>
      <c r="J42" s="26"/>
      <c r="K42" s="26"/>
      <c r="L42" s="454"/>
      <c r="M42" s="454"/>
      <c r="N42" s="454"/>
      <c r="O42" s="454"/>
    </row>
    <row r="43" spans="1:15" s="122" customFormat="1" ht="18" customHeight="1">
      <c r="A43" s="129">
        <v>2021</v>
      </c>
      <c r="B43" s="136">
        <v>3463</v>
      </c>
      <c r="C43" s="136">
        <v>21693</v>
      </c>
      <c r="D43" s="136">
        <v>2702</v>
      </c>
      <c r="E43" s="242">
        <v>27858</v>
      </c>
      <c r="F43" s="26"/>
      <c r="G43" s="26"/>
      <c r="H43" s="26"/>
      <c r="I43" s="26"/>
      <c r="J43" s="26"/>
      <c r="K43" s="26"/>
      <c r="L43" s="454"/>
      <c r="M43" s="454"/>
      <c r="N43" s="454"/>
      <c r="O43" s="454"/>
    </row>
    <row r="44" spans="1:5" ht="5.25" customHeight="1">
      <c r="A44" s="474"/>
      <c r="B44" s="474"/>
      <c r="C44" s="474"/>
      <c r="D44" s="474"/>
      <c r="E44" s="474"/>
    </row>
    <row r="45" spans="1:5" ht="18" customHeight="1">
      <c r="A45" s="258" t="s">
        <v>199</v>
      </c>
      <c r="B45" s="246"/>
      <c r="C45" s="246"/>
      <c r="D45" s="246"/>
      <c r="E45" s="246"/>
    </row>
    <row r="46" spans="1:5" ht="15" customHeight="1">
      <c r="A46" s="474" t="s">
        <v>214</v>
      </c>
      <c r="B46" s="474"/>
      <c r="C46" s="474"/>
      <c r="D46" s="474"/>
      <c r="E46" s="474"/>
    </row>
    <row r="47" spans="1:5" ht="20.25" customHeight="1">
      <c r="A47" s="474" t="s">
        <v>242</v>
      </c>
      <c r="B47" s="474"/>
      <c r="C47" s="474"/>
      <c r="D47" s="474"/>
      <c r="E47" s="474"/>
    </row>
    <row r="48" spans="1:5" ht="15" customHeight="1">
      <c r="A48" s="474"/>
      <c r="B48" s="474"/>
      <c r="C48" s="474"/>
      <c r="D48" s="474"/>
      <c r="E48" s="474"/>
    </row>
    <row r="52" ht="15">
      <c r="E52" s="403"/>
    </row>
  </sheetData>
  <sheetProtection/>
  <mergeCells count="4">
    <mergeCell ref="A48:E48"/>
    <mergeCell ref="A46:E46"/>
    <mergeCell ref="A47:E47"/>
    <mergeCell ref="A44:E44"/>
  </mergeCells>
  <hyperlinks>
    <hyperlink ref="A1" location="'Table of contents'!A1" display="Back to Table of Contents"/>
  </hyperlinks>
  <printOptions horizontalCentered="1"/>
  <pageMargins left="0.4330708661417323" right="0.2362204724409449" top="0.7480314960629921" bottom="0.7480314960629921" header="0.31496062992125984" footer="0.31496062992125984"/>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A1" sqref="A1"/>
    </sheetView>
  </sheetViews>
  <sheetFormatPr defaultColWidth="9.140625" defaultRowHeight="15"/>
  <cols>
    <col min="1" max="1" width="17.57421875" style="423" customWidth="1"/>
    <col min="2" max="3" width="15.28125" style="423" customWidth="1"/>
    <col min="4" max="4" width="15.28125" style="13" customWidth="1"/>
    <col min="5" max="5" width="16.7109375" style="13" customWidth="1"/>
    <col min="6" max="8" width="15.7109375" style="13" customWidth="1"/>
    <col min="9" max="16384" width="9.140625" style="13" customWidth="1"/>
  </cols>
  <sheetData>
    <row r="1" spans="1:4" ht="12.75">
      <c r="A1" s="417" t="s">
        <v>246</v>
      </c>
      <c r="B1" s="418"/>
      <c r="C1" s="418"/>
      <c r="D1" s="237"/>
    </row>
    <row r="2" spans="1:8" ht="19.5" customHeight="1">
      <c r="A2" s="475" t="s">
        <v>327</v>
      </c>
      <c r="B2" s="475"/>
      <c r="C2" s="475"/>
      <c r="D2" s="475"/>
      <c r="E2" s="475"/>
      <c r="F2" s="475"/>
      <c r="G2" s="475"/>
      <c r="H2" s="475"/>
    </row>
    <row r="3" spans="1:8" ht="4.5" customHeight="1">
      <c r="A3" s="419"/>
      <c r="B3" s="419"/>
      <c r="C3" s="419"/>
      <c r="D3" s="419"/>
      <c r="E3" s="419"/>
      <c r="F3" s="419"/>
      <c r="G3" s="419"/>
      <c r="H3" s="419"/>
    </row>
    <row r="4" spans="1:8" ht="24.75" customHeight="1">
      <c r="A4" s="478" t="s">
        <v>0</v>
      </c>
      <c r="B4" s="477" t="s">
        <v>299</v>
      </c>
      <c r="C4" s="477"/>
      <c r="D4" s="477"/>
      <c r="E4" s="477" t="s">
        <v>335</v>
      </c>
      <c r="F4" s="478" t="s">
        <v>300</v>
      </c>
      <c r="G4" s="478" t="s">
        <v>72</v>
      </c>
      <c r="H4" s="478" t="s">
        <v>73</v>
      </c>
    </row>
    <row r="5" spans="1:8" ht="24.75" customHeight="1">
      <c r="A5" s="478"/>
      <c r="B5" s="270" t="s">
        <v>243</v>
      </c>
      <c r="C5" s="270" t="s">
        <v>244</v>
      </c>
      <c r="D5" s="270" t="s">
        <v>245</v>
      </c>
      <c r="E5" s="477"/>
      <c r="F5" s="478"/>
      <c r="G5" s="478"/>
      <c r="H5" s="478"/>
    </row>
    <row r="6" spans="1:8" ht="19.5" customHeight="1">
      <c r="A6" s="420">
        <v>1980</v>
      </c>
      <c r="B6" s="433">
        <v>470</v>
      </c>
      <c r="C6" s="433">
        <v>114610</v>
      </c>
      <c r="D6" s="433">
        <v>115080</v>
      </c>
      <c r="E6" s="434">
        <v>1301730</v>
      </c>
      <c r="F6" s="435">
        <v>43</v>
      </c>
      <c r="G6" s="436">
        <v>2000</v>
      </c>
      <c r="H6" s="433">
        <v>4000</v>
      </c>
    </row>
    <row r="7" spans="1:8" ht="19.5" customHeight="1">
      <c r="A7" s="420">
        <v>1981</v>
      </c>
      <c r="B7" s="433">
        <v>590</v>
      </c>
      <c r="C7" s="433">
        <v>121030</v>
      </c>
      <c r="D7" s="433">
        <v>121620</v>
      </c>
      <c r="E7" s="434">
        <v>1361190</v>
      </c>
      <c r="F7" s="435">
        <v>51</v>
      </c>
      <c r="G7" s="436">
        <v>2201</v>
      </c>
      <c r="H7" s="433">
        <v>4484</v>
      </c>
    </row>
    <row r="8" spans="1:8" ht="19.5" customHeight="1">
      <c r="A8" s="420">
        <v>1982</v>
      </c>
      <c r="B8" s="433">
        <v>680</v>
      </c>
      <c r="C8" s="433">
        <v>117680</v>
      </c>
      <c r="D8" s="433">
        <v>118360</v>
      </c>
      <c r="E8" s="434">
        <v>1392510</v>
      </c>
      <c r="F8" s="435">
        <v>51</v>
      </c>
      <c r="G8" s="436">
        <v>2204</v>
      </c>
      <c r="H8" s="433">
        <v>4530</v>
      </c>
    </row>
    <row r="9" spans="1:8" ht="19.5" customHeight="1">
      <c r="A9" s="420">
        <v>1983</v>
      </c>
      <c r="B9" s="433">
        <v>960</v>
      </c>
      <c r="C9" s="433">
        <v>122860</v>
      </c>
      <c r="D9" s="433">
        <v>123820</v>
      </c>
      <c r="E9" s="434">
        <v>1405870</v>
      </c>
      <c r="F9" s="435">
        <v>55</v>
      </c>
      <c r="G9" s="436">
        <v>2300</v>
      </c>
      <c r="H9" s="433">
        <v>4900</v>
      </c>
    </row>
    <row r="10" spans="1:8" ht="19.5" customHeight="1">
      <c r="A10" s="420">
        <v>1984</v>
      </c>
      <c r="B10" s="433">
        <v>1230</v>
      </c>
      <c r="C10" s="433">
        <v>138440</v>
      </c>
      <c r="D10" s="433">
        <v>139670</v>
      </c>
      <c r="E10" s="434">
        <v>1541590</v>
      </c>
      <c r="F10" s="435">
        <v>54</v>
      </c>
      <c r="G10" s="436">
        <v>2488</v>
      </c>
      <c r="H10" s="433">
        <v>5102</v>
      </c>
    </row>
    <row r="11" spans="1:8" ht="19.5" customHeight="1">
      <c r="A11" s="420">
        <v>1985</v>
      </c>
      <c r="B11" s="433">
        <v>920</v>
      </c>
      <c r="C11" s="433">
        <v>147940</v>
      </c>
      <c r="D11" s="433">
        <v>148860</v>
      </c>
      <c r="E11" s="434">
        <v>1735960</v>
      </c>
      <c r="F11" s="435">
        <v>55</v>
      </c>
      <c r="G11" s="436">
        <v>2630</v>
      </c>
      <c r="H11" s="433">
        <v>5387</v>
      </c>
    </row>
    <row r="12" spans="1:8" ht="19.5" customHeight="1">
      <c r="A12" s="420">
        <v>1986</v>
      </c>
      <c r="B12" s="433">
        <v>950</v>
      </c>
      <c r="C12" s="433">
        <v>164360</v>
      </c>
      <c r="D12" s="433">
        <v>165310</v>
      </c>
      <c r="E12" s="434">
        <v>1878370</v>
      </c>
      <c r="F12" s="435">
        <v>56</v>
      </c>
      <c r="G12" s="436">
        <v>2888</v>
      </c>
      <c r="H12" s="433">
        <v>5955</v>
      </c>
    </row>
    <row r="13" spans="1:8" ht="19.5" customHeight="1">
      <c r="A13" s="420">
        <v>1987</v>
      </c>
      <c r="B13" s="433">
        <v>1530</v>
      </c>
      <c r="C13" s="433">
        <v>206040</v>
      </c>
      <c r="D13" s="433">
        <v>207570</v>
      </c>
      <c r="E13" s="434">
        <v>2371970</v>
      </c>
      <c r="F13" s="435">
        <v>60</v>
      </c>
      <c r="G13" s="436">
        <v>3108</v>
      </c>
      <c r="H13" s="433">
        <v>6418</v>
      </c>
    </row>
    <row r="14" spans="1:8" ht="19.5" customHeight="1">
      <c r="A14" s="420">
        <v>1988</v>
      </c>
      <c r="B14" s="433">
        <v>1770</v>
      </c>
      <c r="C14" s="433">
        <v>237530</v>
      </c>
      <c r="D14" s="433">
        <v>239260</v>
      </c>
      <c r="E14" s="434">
        <v>3002820</v>
      </c>
      <c r="F14" s="435">
        <v>64</v>
      </c>
      <c r="G14" s="436">
        <v>3399</v>
      </c>
      <c r="H14" s="433">
        <v>7005</v>
      </c>
    </row>
    <row r="15" spans="1:8" ht="19.5" customHeight="1">
      <c r="A15" s="420">
        <v>1989</v>
      </c>
      <c r="B15" s="433">
        <v>840</v>
      </c>
      <c r="C15" s="433">
        <v>261950</v>
      </c>
      <c r="D15" s="433">
        <v>262790</v>
      </c>
      <c r="E15" s="434">
        <v>3196780</v>
      </c>
      <c r="F15" s="435">
        <v>67</v>
      </c>
      <c r="G15" s="436">
        <v>3605</v>
      </c>
      <c r="H15" s="433">
        <v>7374</v>
      </c>
    </row>
    <row r="16" spans="1:8" ht="19.5" customHeight="1">
      <c r="A16" s="420">
        <v>1990</v>
      </c>
      <c r="B16" s="433">
        <v>1200</v>
      </c>
      <c r="C16" s="433">
        <v>290350</v>
      </c>
      <c r="D16" s="433">
        <v>291550</v>
      </c>
      <c r="E16" s="434">
        <v>3564930</v>
      </c>
      <c r="F16" s="435">
        <v>75</v>
      </c>
      <c r="G16" s="436">
        <v>4603</v>
      </c>
      <c r="H16" s="433">
        <v>9572</v>
      </c>
    </row>
    <row r="17" spans="1:8" ht="19.5" customHeight="1">
      <c r="A17" s="420">
        <v>1991</v>
      </c>
      <c r="B17" s="433">
        <v>2500</v>
      </c>
      <c r="C17" s="433">
        <v>298170</v>
      </c>
      <c r="D17" s="433">
        <v>300670</v>
      </c>
      <c r="E17" s="434">
        <v>3696990</v>
      </c>
      <c r="F17" s="435">
        <v>80</v>
      </c>
      <c r="G17" s="436">
        <v>5064</v>
      </c>
      <c r="H17" s="433">
        <v>10482</v>
      </c>
    </row>
    <row r="18" spans="1:8" ht="19.5" customHeight="1">
      <c r="A18" s="420">
        <v>1992</v>
      </c>
      <c r="B18" s="433">
        <v>2630</v>
      </c>
      <c r="C18" s="433">
        <v>332770</v>
      </c>
      <c r="D18" s="433">
        <v>335400</v>
      </c>
      <c r="E18" s="434">
        <v>4110430</v>
      </c>
      <c r="F18" s="435">
        <v>84</v>
      </c>
      <c r="G18" s="436">
        <v>5271</v>
      </c>
      <c r="H18" s="433">
        <v>10917</v>
      </c>
    </row>
    <row r="19" spans="1:8" ht="19.5" customHeight="1">
      <c r="A19" s="420">
        <v>1993</v>
      </c>
      <c r="B19" s="433">
        <v>5710</v>
      </c>
      <c r="C19" s="433">
        <v>368920</v>
      </c>
      <c r="D19" s="433">
        <v>374630</v>
      </c>
      <c r="E19" s="434">
        <v>4610400</v>
      </c>
      <c r="F19" s="435">
        <v>85</v>
      </c>
      <c r="G19" s="436">
        <v>5341</v>
      </c>
      <c r="H19" s="433">
        <v>11058</v>
      </c>
    </row>
    <row r="20" spans="1:8" ht="19.5" customHeight="1">
      <c r="A20" s="420">
        <v>1994</v>
      </c>
      <c r="B20" s="433">
        <v>6383</v>
      </c>
      <c r="C20" s="433">
        <v>394143</v>
      </c>
      <c r="D20" s="433">
        <v>400526</v>
      </c>
      <c r="E20" s="434">
        <v>4359303</v>
      </c>
      <c r="F20" s="435">
        <v>90</v>
      </c>
      <c r="G20" s="436">
        <v>5888</v>
      </c>
      <c r="H20" s="433">
        <v>12187</v>
      </c>
    </row>
    <row r="21" spans="1:8" ht="19.5" customHeight="1">
      <c r="A21" s="420">
        <v>1995</v>
      </c>
      <c r="B21" s="433">
        <v>6105</v>
      </c>
      <c r="C21" s="433">
        <v>416358</v>
      </c>
      <c r="D21" s="433">
        <v>422463</v>
      </c>
      <c r="E21" s="434">
        <v>4434891</v>
      </c>
      <c r="F21" s="435">
        <v>95</v>
      </c>
      <c r="G21" s="436">
        <v>5977</v>
      </c>
      <c r="H21" s="433">
        <v>12359</v>
      </c>
    </row>
    <row r="22" spans="1:8" ht="19.5" customHeight="1">
      <c r="A22" s="420">
        <v>1996</v>
      </c>
      <c r="B22" s="433">
        <v>6484</v>
      </c>
      <c r="C22" s="433">
        <v>480383</v>
      </c>
      <c r="D22" s="433">
        <v>486867</v>
      </c>
      <c r="E22" s="434">
        <v>4957683</v>
      </c>
      <c r="F22" s="435">
        <v>90</v>
      </c>
      <c r="G22" s="436">
        <v>6668</v>
      </c>
      <c r="H22" s="433">
        <v>13833</v>
      </c>
    </row>
    <row r="23" spans="1:8" ht="19.5" customHeight="1">
      <c r="A23" s="420">
        <v>1997</v>
      </c>
      <c r="B23" s="433">
        <v>7476</v>
      </c>
      <c r="C23" s="433">
        <v>528649</v>
      </c>
      <c r="D23" s="433">
        <v>536125</v>
      </c>
      <c r="E23" s="434">
        <v>5451314</v>
      </c>
      <c r="F23" s="435">
        <v>87</v>
      </c>
      <c r="G23" s="436">
        <v>6809</v>
      </c>
      <c r="H23" s="433">
        <v>14126</v>
      </c>
    </row>
    <row r="24" spans="1:8" ht="19.5" customHeight="1">
      <c r="A24" s="420">
        <v>1998</v>
      </c>
      <c r="B24" s="433">
        <v>17109</v>
      </c>
      <c r="C24" s="433">
        <v>541086</v>
      </c>
      <c r="D24" s="433">
        <v>558195</v>
      </c>
      <c r="E24" s="434">
        <v>5567889</v>
      </c>
      <c r="F24" s="435">
        <v>90</v>
      </c>
      <c r="G24" s="436">
        <v>7267</v>
      </c>
      <c r="H24" s="433">
        <v>14995</v>
      </c>
    </row>
    <row r="25" spans="1:8" ht="19.5" customHeight="1">
      <c r="A25" s="420">
        <v>1999</v>
      </c>
      <c r="B25" s="433">
        <v>13852</v>
      </c>
      <c r="C25" s="433">
        <v>564233</v>
      </c>
      <c r="D25" s="433">
        <v>578085</v>
      </c>
      <c r="E25" s="434">
        <v>5729464</v>
      </c>
      <c r="F25" s="435">
        <v>92</v>
      </c>
      <c r="G25" s="436">
        <v>8255</v>
      </c>
      <c r="H25" s="433">
        <v>16947</v>
      </c>
    </row>
    <row r="26" spans="1:8" ht="19.5" customHeight="1">
      <c r="A26" s="420">
        <v>2000</v>
      </c>
      <c r="B26" s="433">
        <v>10677</v>
      </c>
      <c r="C26" s="433">
        <v>645776</v>
      </c>
      <c r="D26" s="433">
        <v>656453</v>
      </c>
      <c r="E26" s="434">
        <v>6412876</v>
      </c>
      <c r="F26" s="435">
        <v>95</v>
      </c>
      <c r="G26" s="436">
        <v>8657</v>
      </c>
      <c r="H26" s="433">
        <v>17776</v>
      </c>
    </row>
    <row r="27" spans="1:8" ht="19.5" customHeight="1">
      <c r="A27" s="420">
        <v>2001</v>
      </c>
      <c r="B27" s="433">
        <v>10532</v>
      </c>
      <c r="C27" s="433">
        <v>649786</v>
      </c>
      <c r="D27" s="433">
        <v>660318</v>
      </c>
      <c r="E27" s="434">
        <v>6527800</v>
      </c>
      <c r="F27" s="435">
        <v>95</v>
      </c>
      <c r="G27" s="436">
        <v>9024</v>
      </c>
      <c r="H27" s="433">
        <v>18350</v>
      </c>
    </row>
    <row r="28" spans="1:8" ht="19.5" customHeight="1">
      <c r="A28" s="420">
        <v>2002</v>
      </c>
      <c r="B28" s="433">
        <v>14180</v>
      </c>
      <c r="C28" s="433">
        <v>667468</v>
      </c>
      <c r="D28" s="433">
        <v>681648</v>
      </c>
      <c r="E28" s="434">
        <v>6768870</v>
      </c>
      <c r="F28" s="435">
        <v>95</v>
      </c>
      <c r="G28" s="436">
        <v>9623</v>
      </c>
      <c r="H28" s="433">
        <v>19597</v>
      </c>
    </row>
    <row r="29" spans="1:8" ht="19.5" customHeight="1">
      <c r="A29" s="420">
        <v>2003</v>
      </c>
      <c r="B29" s="433">
        <v>12155</v>
      </c>
      <c r="C29" s="433">
        <v>689863</v>
      </c>
      <c r="D29" s="433">
        <v>702018</v>
      </c>
      <c r="E29" s="434">
        <v>6952313</v>
      </c>
      <c r="F29" s="435">
        <v>97</v>
      </c>
      <c r="G29" s="436">
        <v>9647</v>
      </c>
      <c r="H29" s="433">
        <v>19727</v>
      </c>
    </row>
    <row r="30" spans="1:8" ht="19.5" customHeight="1">
      <c r="A30" s="420">
        <v>2004</v>
      </c>
      <c r="B30" s="433">
        <v>11390</v>
      </c>
      <c r="C30" s="433">
        <v>707471</v>
      </c>
      <c r="D30" s="433">
        <v>718861</v>
      </c>
      <c r="E30" s="434">
        <v>7118603</v>
      </c>
      <c r="F30" s="435">
        <v>103</v>
      </c>
      <c r="G30" s="436">
        <v>10640</v>
      </c>
      <c r="H30" s="433">
        <v>21355</v>
      </c>
    </row>
    <row r="31" spans="1:8" ht="19.5" customHeight="1">
      <c r="A31" s="420">
        <v>2005</v>
      </c>
      <c r="B31" s="433">
        <v>13321</v>
      </c>
      <c r="C31" s="433">
        <v>747742</v>
      </c>
      <c r="D31" s="433">
        <v>761063</v>
      </c>
      <c r="E31" s="434">
        <v>7498251</v>
      </c>
      <c r="F31" s="435">
        <v>99</v>
      </c>
      <c r="G31" s="436">
        <v>10497</v>
      </c>
      <c r="H31" s="436">
        <v>21072</v>
      </c>
    </row>
    <row r="32" spans="1:8" ht="19.5" customHeight="1">
      <c r="A32" s="420">
        <v>2006</v>
      </c>
      <c r="B32" s="436">
        <v>13249</v>
      </c>
      <c r="C32" s="436">
        <v>775027</v>
      </c>
      <c r="D32" s="436">
        <v>788276</v>
      </c>
      <c r="E32" s="435">
        <v>7760679</v>
      </c>
      <c r="F32" s="435">
        <v>98</v>
      </c>
      <c r="G32" s="436">
        <v>10666</v>
      </c>
      <c r="H32" s="436">
        <v>21403</v>
      </c>
    </row>
    <row r="33" spans="1:8" ht="19.5" customHeight="1">
      <c r="A33" s="420">
        <v>2007</v>
      </c>
      <c r="B33" s="436">
        <v>12163</v>
      </c>
      <c r="C33" s="436">
        <v>894808</v>
      </c>
      <c r="D33" s="436">
        <v>906971</v>
      </c>
      <c r="E33" s="435">
        <v>8986934</v>
      </c>
      <c r="F33" s="435">
        <v>97</v>
      </c>
      <c r="G33" s="436">
        <v>10857</v>
      </c>
      <c r="H33" s="436">
        <v>21788</v>
      </c>
    </row>
    <row r="34" spans="1:8" ht="19.5" customHeight="1">
      <c r="A34" s="420">
        <v>2008</v>
      </c>
      <c r="B34" s="436">
        <v>15961</v>
      </c>
      <c r="C34" s="436">
        <v>914495</v>
      </c>
      <c r="D34" s="436">
        <v>930456</v>
      </c>
      <c r="E34" s="435">
        <v>9218625</v>
      </c>
      <c r="F34" s="435">
        <v>102</v>
      </c>
      <c r="G34" s="436">
        <v>11488</v>
      </c>
      <c r="H34" s="436">
        <v>23095</v>
      </c>
    </row>
    <row r="35" spans="1:8" ht="19.5" customHeight="1">
      <c r="A35" s="420">
        <v>2009</v>
      </c>
      <c r="B35" s="436">
        <v>23265</v>
      </c>
      <c r="C35" s="436">
        <v>848091</v>
      </c>
      <c r="D35" s="436">
        <v>871356</v>
      </c>
      <c r="E35" s="436">
        <v>8639304</v>
      </c>
      <c r="F35" s="435">
        <v>102</v>
      </c>
      <c r="G35" s="436">
        <v>11456</v>
      </c>
      <c r="H35" s="436">
        <v>23235</v>
      </c>
    </row>
    <row r="36" spans="1:8" ht="19.5" customHeight="1">
      <c r="A36" s="420" t="s">
        <v>302</v>
      </c>
      <c r="B36" s="436">
        <v>23648</v>
      </c>
      <c r="C36" s="436">
        <v>911179</v>
      </c>
      <c r="D36" s="436">
        <v>934827</v>
      </c>
      <c r="E36" s="437">
        <v>9336446</v>
      </c>
      <c r="F36" s="435">
        <v>112</v>
      </c>
      <c r="G36" s="436">
        <v>12075</v>
      </c>
      <c r="H36" s="436">
        <v>24698</v>
      </c>
    </row>
    <row r="37" spans="1:8" ht="19.5" customHeight="1">
      <c r="A37" s="420">
        <v>2011</v>
      </c>
      <c r="B37" s="436">
        <v>25047</v>
      </c>
      <c r="C37" s="436">
        <v>939595</v>
      </c>
      <c r="D37" s="436">
        <v>964642</v>
      </c>
      <c r="E37" s="435">
        <v>9494297</v>
      </c>
      <c r="F37" s="435">
        <v>109</v>
      </c>
      <c r="G37" s="436">
        <v>11925</v>
      </c>
      <c r="H37" s="436">
        <v>24242</v>
      </c>
    </row>
    <row r="38" spans="1:8" ht="19.5" customHeight="1">
      <c r="A38" s="420">
        <v>2012</v>
      </c>
      <c r="B38" s="436">
        <v>16930</v>
      </c>
      <c r="C38" s="436">
        <v>948511</v>
      </c>
      <c r="D38" s="436">
        <v>965441</v>
      </c>
      <c r="E38" s="435">
        <v>10043683</v>
      </c>
      <c r="F38" s="436">
        <v>117</v>
      </c>
      <c r="G38" s="436">
        <v>12527</v>
      </c>
      <c r="H38" s="436">
        <v>25496</v>
      </c>
    </row>
    <row r="39" spans="1:8" ht="19.5" customHeight="1">
      <c r="A39" s="420">
        <v>2013</v>
      </c>
      <c r="B39" s="436">
        <v>12815</v>
      </c>
      <c r="C39" s="436">
        <v>979688</v>
      </c>
      <c r="D39" s="436">
        <v>992503</v>
      </c>
      <c r="E39" s="435">
        <v>10675598</v>
      </c>
      <c r="F39" s="436">
        <v>107</v>
      </c>
      <c r="G39" s="436">
        <v>12376</v>
      </c>
      <c r="H39" s="436">
        <v>25105</v>
      </c>
    </row>
    <row r="40" spans="1:8" ht="19.5" customHeight="1">
      <c r="A40" s="420">
        <v>2014</v>
      </c>
      <c r="B40" s="436">
        <v>3336</v>
      </c>
      <c r="C40" s="436">
        <v>1034998</v>
      </c>
      <c r="D40" s="436">
        <v>1038334</v>
      </c>
      <c r="E40" s="435">
        <v>11266751</v>
      </c>
      <c r="F40" s="436">
        <v>112</v>
      </c>
      <c r="G40" s="436">
        <v>12799</v>
      </c>
      <c r="H40" s="436">
        <v>26174</v>
      </c>
    </row>
    <row r="41" spans="1:8" ht="19.5" customHeight="1">
      <c r="A41" s="420">
        <v>2015</v>
      </c>
      <c r="B41" s="436">
        <v>19425</v>
      </c>
      <c r="C41" s="436">
        <v>1131827</v>
      </c>
      <c r="D41" s="436">
        <v>1151252</v>
      </c>
      <c r="E41" s="435">
        <v>12049901</v>
      </c>
      <c r="F41" s="436">
        <v>115</v>
      </c>
      <c r="G41" s="436">
        <v>13617</v>
      </c>
      <c r="H41" s="436">
        <v>28732</v>
      </c>
    </row>
    <row r="42" spans="1:8" ht="19.5" customHeight="1">
      <c r="A42" s="420">
        <v>2016</v>
      </c>
      <c r="B42" s="436">
        <v>28365</v>
      </c>
      <c r="C42" s="436">
        <v>1246862</v>
      </c>
      <c r="D42" s="436">
        <v>1275227</v>
      </c>
      <c r="E42" s="436">
        <v>13117907</v>
      </c>
      <c r="F42" s="436">
        <v>111</v>
      </c>
      <c r="G42" s="436">
        <v>13547</v>
      </c>
      <c r="H42" s="436">
        <v>29139</v>
      </c>
    </row>
    <row r="43" spans="1:8" ht="19.5" customHeight="1">
      <c r="A43" s="420">
        <v>2017</v>
      </c>
      <c r="B43" s="436">
        <v>29565</v>
      </c>
      <c r="C43" s="436">
        <v>1312295</v>
      </c>
      <c r="D43" s="436">
        <v>1341860</v>
      </c>
      <c r="E43" s="436">
        <v>13640751</v>
      </c>
      <c r="F43" s="436">
        <v>111</v>
      </c>
      <c r="G43" s="436">
        <v>13511</v>
      </c>
      <c r="H43" s="436">
        <v>29650</v>
      </c>
    </row>
    <row r="44" spans="1:8" ht="19.5" customHeight="1">
      <c r="A44" s="420">
        <v>2018</v>
      </c>
      <c r="B44" s="436">
        <v>39720</v>
      </c>
      <c r="C44" s="436">
        <v>1359688</v>
      </c>
      <c r="D44" s="436">
        <v>1399408</v>
      </c>
      <c r="E44" s="436">
        <v>14296274</v>
      </c>
      <c r="F44" s="436">
        <v>113</v>
      </c>
      <c r="G44" s="436">
        <v>13574</v>
      </c>
      <c r="H44" s="436">
        <v>30427</v>
      </c>
    </row>
    <row r="45" spans="1:8" ht="19.5" customHeight="1">
      <c r="A45" s="420">
        <v>2019</v>
      </c>
      <c r="B45" s="436">
        <v>45253</v>
      </c>
      <c r="C45" s="436">
        <v>1338235</v>
      </c>
      <c r="D45" s="436">
        <v>1383488</v>
      </c>
      <c r="E45" s="436">
        <v>14465865</v>
      </c>
      <c r="F45" s="436">
        <v>112</v>
      </c>
      <c r="G45" s="436">
        <v>13489</v>
      </c>
      <c r="H45" s="436">
        <v>31024</v>
      </c>
    </row>
    <row r="46" spans="1:8" ht="19.5" customHeight="1">
      <c r="A46" s="420">
        <v>2020</v>
      </c>
      <c r="B46" s="436">
        <v>29655</v>
      </c>
      <c r="C46" s="436">
        <v>279325</v>
      </c>
      <c r="D46" s="436">
        <v>308980</v>
      </c>
      <c r="E46" s="436">
        <v>4485257</v>
      </c>
      <c r="F46" s="436">
        <v>106</v>
      </c>
      <c r="G46" s="436">
        <v>12171</v>
      </c>
      <c r="H46" s="436">
        <v>28104</v>
      </c>
    </row>
    <row r="47" spans="1:8" ht="15.75" customHeight="1">
      <c r="A47" s="421">
        <v>2021</v>
      </c>
      <c r="B47" s="438">
        <v>1047</v>
      </c>
      <c r="C47" s="438">
        <v>178733</v>
      </c>
      <c r="D47" s="438">
        <v>179780</v>
      </c>
      <c r="E47" s="438">
        <v>2168241</v>
      </c>
      <c r="F47" s="438">
        <v>111</v>
      </c>
      <c r="G47" s="438">
        <v>13902</v>
      </c>
      <c r="H47" s="438">
        <v>32157</v>
      </c>
    </row>
    <row r="48" spans="1:8" ht="3" customHeight="1">
      <c r="A48" s="110"/>
      <c r="B48" s="110"/>
      <c r="C48" s="110"/>
      <c r="D48" s="422"/>
      <c r="E48" s="422"/>
      <c r="F48" s="422"/>
      <c r="G48" s="422"/>
      <c r="H48" s="422"/>
    </row>
    <row r="49" spans="1:3" ht="15" customHeight="1">
      <c r="A49" s="3" t="s">
        <v>222</v>
      </c>
      <c r="B49" s="3"/>
      <c r="C49" s="3"/>
    </row>
    <row r="50" spans="1:8" ht="15.75" customHeight="1">
      <c r="A50" s="476" t="s">
        <v>301</v>
      </c>
      <c r="B50" s="476"/>
      <c r="C50" s="476"/>
      <c r="D50" s="476"/>
      <c r="E50" s="476"/>
      <c r="F50" s="476"/>
      <c r="G50" s="476"/>
      <c r="H50" s="476"/>
    </row>
    <row r="51" spans="1:3" ht="18.75" customHeight="1">
      <c r="A51" s="96" t="s">
        <v>303</v>
      </c>
      <c r="B51" s="241"/>
      <c r="C51" s="241"/>
    </row>
    <row r="52" ht="15" customHeight="1">
      <c r="A52" s="96"/>
    </row>
    <row r="55" ht="12.75">
      <c r="B55" s="13"/>
    </row>
  </sheetData>
  <sheetProtection/>
  <mergeCells count="8">
    <mergeCell ref="A2:H2"/>
    <mergeCell ref="A50:H50"/>
    <mergeCell ref="B4:D4"/>
    <mergeCell ref="E4:E5"/>
    <mergeCell ref="F4:F5"/>
    <mergeCell ref="G4:G5"/>
    <mergeCell ref="H4:H5"/>
    <mergeCell ref="A4:A5"/>
  </mergeCells>
  <hyperlinks>
    <hyperlink ref="A1" location="'Table of contents'!A1" display="Back to Table of Contents"/>
  </hyperlinks>
  <printOptions/>
  <pageMargins left="0.45" right="0.25" top="0.51" bottom="0.62" header="0.27" footer="0.5"/>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Q34"/>
  <sheetViews>
    <sheetView zoomScalePageLayoutView="0" workbookViewId="0" topLeftCell="A1">
      <selection activeCell="A1" sqref="A1"/>
    </sheetView>
  </sheetViews>
  <sheetFormatPr defaultColWidth="8.8515625" defaultRowHeight="15"/>
  <cols>
    <col min="1" max="1" width="23.57421875" style="271" customWidth="1"/>
    <col min="2" max="43" width="10.57421875" style="271" customWidth="1"/>
    <col min="44" max="16384" width="8.8515625" style="271" customWidth="1"/>
  </cols>
  <sheetData>
    <row r="1" spans="1:21" ht="15">
      <c r="A1" s="379" t="s">
        <v>246</v>
      </c>
      <c r="U1" s="272"/>
    </row>
    <row r="2" spans="1:43" ht="12.75" customHeight="1">
      <c r="A2" s="401" t="s">
        <v>328</v>
      </c>
      <c r="B2" s="274"/>
      <c r="C2" s="274"/>
      <c r="D2" s="274"/>
      <c r="E2" s="274"/>
      <c r="F2" s="272"/>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row>
    <row r="3" spans="1:43" ht="6.7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row>
    <row r="4" spans="1:43" ht="26.25" customHeight="1">
      <c r="A4" s="275" t="s">
        <v>49</v>
      </c>
      <c r="B4" s="276">
        <v>1980</v>
      </c>
      <c r="C4" s="276">
        <v>1981</v>
      </c>
      <c r="D4" s="276">
        <v>1982</v>
      </c>
      <c r="E4" s="276">
        <v>1983</v>
      </c>
      <c r="F4" s="277">
        <v>1984</v>
      </c>
      <c r="G4" s="276">
        <v>1985</v>
      </c>
      <c r="H4" s="276">
        <v>1986</v>
      </c>
      <c r="I4" s="276">
        <v>1987</v>
      </c>
      <c r="J4" s="276">
        <v>1988</v>
      </c>
      <c r="K4" s="276">
        <v>1989</v>
      </c>
      <c r="L4" s="276">
        <v>1990</v>
      </c>
      <c r="M4" s="276">
        <v>1991</v>
      </c>
      <c r="N4" s="276">
        <v>1992</v>
      </c>
      <c r="O4" s="276">
        <v>1993</v>
      </c>
      <c r="P4" s="276">
        <v>1994</v>
      </c>
      <c r="Q4" s="276">
        <v>1995</v>
      </c>
      <c r="R4" s="276">
        <v>1996</v>
      </c>
      <c r="S4" s="276">
        <v>1997</v>
      </c>
      <c r="T4" s="276">
        <v>1998</v>
      </c>
      <c r="U4" s="276">
        <v>1999</v>
      </c>
      <c r="V4" s="276">
        <v>2000</v>
      </c>
      <c r="W4" s="276">
        <v>2001</v>
      </c>
      <c r="X4" s="276">
        <v>2002</v>
      </c>
      <c r="Y4" s="276">
        <v>2003</v>
      </c>
      <c r="Z4" s="276">
        <v>2004</v>
      </c>
      <c r="AA4" s="276">
        <v>2005</v>
      </c>
      <c r="AB4" s="278">
        <v>2006</v>
      </c>
      <c r="AC4" s="278">
        <v>2007</v>
      </c>
      <c r="AD4" s="278">
        <v>2008</v>
      </c>
      <c r="AE4" s="279">
        <v>2009</v>
      </c>
      <c r="AF4" s="280" t="s">
        <v>247</v>
      </c>
      <c r="AG4" s="280">
        <v>2011</v>
      </c>
      <c r="AH4" s="278">
        <v>2012</v>
      </c>
      <c r="AI4" s="278">
        <v>2013</v>
      </c>
      <c r="AJ4" s="278">
        <v>2014</v>
      </c>
      <c r="AK4" s="281">
        <v>2015</v>
      </c>
      <c r="AL4" s="281">
        <v>2016</v>
      </c>
      <c r="AM4" s="281">
        <v>2017</v>
      </c>
      <c r="AN4" s="281">
        <v>2018</v>
      </c>
      <c r="AO4" s="281">
        <v>2019</v>
      </c>
      <c r="AP4" s="281">
        <v>2020</v>
      </c>
      <c r="AQ4" s="281">
        <v>2021</v>
      </c>
    </row>
    <row r="5" spans="1:43" ht="18" customHeight="1">
      <c r="A5" s="282" t="s">
        <v>1</v>
      </c>
      <c r="B5" s="283">
        <v>40270</v>
      </c>
      <c r="C5" s="283">
        <v>48070</v>
      </c>
      <c r="D5" s="283">
        <v>28270</v>
      </c>
      <c r="E5" s="283">
        <v>31560</v>
      </c>
      <c r="F5" s="284">
        <v>21050</v>
      </c>
      <c r="G5" s="283">
        <v>27520</v>
      </c>
      <c r="H5" s="283">
        <v>30650</v>
      </c>
      <c r="I5" s="283">
        <v>40160</v>
      </c>
      <c r="J5" s="283">
        <v>33590</v>
      </c>
      <c r="K5" s="283">
        <v>41340</v>
      </c>
      <c r="L5" s="283">
        <v>36590</v>
      </c>
      <c r="M5" s="283">
        <v>46260</v>
      </c>
      <c r="N5" s="283">
        <v>67490</v>
      </c>
      <c r="O5" s="283">
        <v>74190</v>
      </c>
      <c r="P5" s="283">
        <v>62603</v>
      </c>
      <c r="Q5" s="283">
        <v>85473</v>
      </c>
      <c r="R5" s="283">
        <v>115711</v>
      </c>
      <c r="S5" s="283">
        <v>123056</v>
      </c>
      <c r="T5" s="283">
        <v>104284</v>
      </c>
      <c r="U5" s="283">
        <v>91655</v>
      </c>
      <c r="V5" s="283">
        <v>96932</v>
      </c>
      <c r="W5" s="283">
        <v>104232</v>
      </c>
      <c r="X5" s="283">
        <v>98869</v>
      </c>
      <c r="Y5" s="283">
        <v>100332</v>
      </c>
      <c r="Z5" s="283">
        <v>111546</v>
      </c>
      <c r="AA5" s="285">
        <v>115851</v>
      </c>
      <c r="AB5" s="285">
        <v>126859</v>
      </c>
      <c r="AC5" s="285">
        <v>143482</v>
      </c>
      <c r="AD5" s="285">
        <v>161488</v>
      </c>
      <c r="AE5" s="286">
        <v>138665</v>
      </c>
      <c r="AF5" s="287">
        <v>173841</v>
      </c>
      <c r="AG5" s="287">
        <v>184783</v>
      </c>
      <c r="AH5" s="285">
        <v>219385</v>
      </c>
      <c r="AI5" s="285">
        <v>223008</v>
      </c>
      <c r="AJ5" s="288">
        <v>233759</v>
      </c>
      <c r="AK5" s="288">
        <v>239455</v>
      </c>
      <c r="AL5" s="288">
        <v>241605</v>
      </c>
      <c r="AM5" s="288">
        <v>266452</v>
      </c>
      <c r="AN5" s="288">
        <v>268042</v>
      </c>
      <c r="AO5" s="288">
        <v>250706</v>
      </c>
      <c r="AP5" s="288">
        <v>72913</v>
      </c>
      <c r="AQ5" s="288">
        <v>3738</v>
      </c>
    </row>
    <row r="6" spans="1:43" ht="18" customHeight="1">
      <c r="A6" s="282" t="s">
        <v>22</v>
      </c>
      <c r="B6" s="290" t="s">
        <v>190</v>
      </c>
      <c r="C6" s="290" t="s">
        <v>190</v>
      </c>
      <c r="D6" s="290" t="s">
        <v>190</v>
      </c>
      <c r="E6" s="290" t="s">
        <v>190</v>
      </c>
      <c r="F6" s="290" t="s">
        <v>190</v>
      </c>
      <c r="G6" s="290" t="s">
        <v>190</v>
      </c>
      <c r="H6" s="290" t="s">
        <v>190</v>
      </c>
      <c r="I6" s="290" t="s">
        <v>190</v>
      </c>
      <c r="J6" s="290" t="s">
        <v>190</v>
      </c>
      <c r="K6" s="290" t="s">
        <v>190</v>
      </c>
      <c r="L6" s="290" t="s">
        <v>190</v>
      </c>
      <c r="M6" s="290" t="s">
        <v>190</v>
      </c>
      <c r="N6" s="290" t="s">
        <v>190</v>
      </c>
      <c r="O6" s="290" t="s">
        <v>190</v>
      </c>
      <c r="P6" s="290" t="s">
        <v>190</v>
      </c>
      <c r="Q6" s="290" t="s">
        <v>190</v>
      </c>
      <c r="R6" s="290" t="s">
        <v>190</v>
      </c>
      <c r="S6" s="290" t="s">
        <v>190</v>
      </c>
      <c r="T6" s="290" t="s">
        <v>190</v>
      </c>
      <c r="U6" s="290" t="s">
        <v>190</v>
      </c>
      <c r="V6" s="290" t="s">
        <v>190</v>
      </c>
      <c r="W6" s="290" t="s">
        <v>190</v>
      </c>
      <c r="X6" s="290" t="s">
        <v>190</v>
      </c>
      <c r="Y6" s="290" t="s">
        <v>190</v>
      </c>
      <c r="Z6" s="290" t="s">
        <v>190</v>
      </c>
      <c r="AA6" s="290" t="s">
        <v>190</v>
      </c>
      <c r="AB6" s="290" t="s">
        <v>190</v>
      </c>
      <c r="AC6" s="290" t="s">
        <v>190</v>
      </c>
      <c r="AD6" s="290" t="s">
        <v>190</v>
      </c>
      <c r="AE6" s="291" t="s">
        <v>190</v>
      </c>
      <c r="AF6" s="287">
        <v>107902</v>
      </c>
      <c r="AG6" s="287">
        <v>100339</v>
      </c>
      <c r="AH6" s="285">
        <v>97043</v>
      </c>
      <c r="AI6" s="285">
        <v>93864</v>
      </c>
      <c r="AJ6" s="285">
        <v>101266</v>
      </c>
      <c r="AK6" s="285">
        <v>127358</v>
      </c>
      <c r="AL6" s="285">
        <v>177805</v>
      </c>
      <c r="AM6" s="285">
        <v>190291</v>
      </c>
      <c r="AN6" s="285">
        <v>199693</v>
      </c>
      <c r="AO6" s="285">
        <v>186874</v>
      </c>
      <c r="AP6" s="285">
        <v>77782</v>
      </c>
      <c r="AQ6" s="285">
        <v>35347</v>
      </c>
    </row>
    <row r="7" spans="1:43" ht="18" customHeight="1">
      <c r="A7" s="282" t="s">
        <v>2</v>
      </c>
      <c r="B7" s="283">
        <v>12670</v>
      </c>
      <c r="C7" s="283">
        <v>15730</v>
      </c>
      <c r="D7" s="283">
        <v>7730</v>
      </c>
      <c r="E7" s="283">
        <v>7980</v>
      </c>
      <c r="F7" s="284">
        <v>10410</v>
      </c>
      <c r="G7" s="283">
        <v>11990</v>
      </c>
      <c r="H7" s="283">
        <v>16740</v>
      </c>
      <c r="I7" s="283">
        <v>23760</v>
      </c>
      <c r="J7" s="283">
        <v>27800</v>
      </c>
      <c r="K7" s="283">
        <v>27230</v>
      </c>
      <c r="L7" s="283">
        <v>33150</v>
      </c>
      <c r="M7" s="283">
        <v>40580</v>
      </c>
      <c r="N7" s="283">
        <v>43670</v>
      </c>
      <c r="O7" s="283">
        <v>54870</v>
      </c>
      <c r="P7" s="283">
        <v>64851</v>
      </c>
      <c r="Q7" s="283">
        <v>85274</v>
      </c>
      <c r="R7" s="283">
        <v>102517</v>
      </c>
      <c r="S7" s="283">
        <v>113011</v>
      </c>
      <c r="T7" s="283">
        <v>105146</v>
      </c>
      <c r="U7" s="283">
        <v>126221</v>
      </c>
      <c r="V7" s="283">
        <v>132571</v>
      </c>
      <c r="W7" s="283">
        <v>125752</v>
      </c>
      <c r="X7" s="283">
        <v>124586</v>
      </c>
      <c r="Y7" s="283">
        <v>121687</v>
      </c>
      <c r="Z7" s="283">
        <v>105445</v>
      </c>
      <c r="AA7" s="285">
        <v>117210</v>
      </c>
      <c r="AB7" s="285">
        <v>120987</v>
      </c>
      <c r="AC7" s="285">
        <v>132145</v>
      </c>
      <c r="AD7" s="285">
        <v>148978</v>
      </c>
      <c r="AE7" s="286">
        <v>138764</v>
      </c>
      <c r="AF7" s="287">
        <v>136864</v>
      </c>
      <c r="AG7" s="287">
        <v>141919</v>
      </c>
      <c r="AH7" s="285">
        <v>148383</v>
      </c>
      <c r="AI7" s="285">
        <v>159824</v>
      </c>
      <c r="AJ7" s="285">
        <v>163758</v>
      </c>
      <c r="AK7" s="285">
        <v>183529</v>
      </c>
      <c r="AL7" s="285">
        <v>199467</v>
      </c>
      <c r="AM7" s="285">
        <v>208599</v>
      </c>
      <c r="AN7" s="285">
        <v>196253</v>
      </c>
      <c r="AO7" s="285">
        <v>208537</v>
      </c>
      <c r="AP7" s="285">
        <v>53948</v>
      </c>
      <c r="AQ7" s="285">
        <v>46769</v>
      </c>
    </row>
    <row r="8" spans="1:43" ht="18" customHeight="1">
      <c r="A8" s="282" t="s">
        <v>248</v>
      </c>
      <c r="B8" s="290" t="s">
        <v>190</v>
      </c>
      <c r="C8" s="290" t="s">
        <v>190</v>
      </c>
      <c r="D8" s="290" t="s">
        <v>190</v>
      </c>
      <c r="E8" s="290" t="s">
        <v>190</v>
      </c>
      <c r="F8" s="290" t="s">
        <v>190</v>
      </c>
      <c r="G8" s="290" t="s">
        <v>190</v>
      </c>
      <c r="H8" s="290" t="s">
        <v>190</v>
      </c>
      <c r="I8" s="290" t="s">
        <v>190</v>
      </c>
      <c r="J8" s="290" t="s">
        <v>190</v>
      </c>
      <c r="K8" s="290" t="s">
        <v>190</v>
      </c>
      <c r="L8" s="290" t="s">
        <v>190</v>
      </c>
      <c r="M8" s="290" t="s">
        <v>190</v>
      </c>
      <c r="N8" s="290" t="s">
        <v>190</v>
      </c>
      <c r="O8" s="290" t="s">
        <v>190</v>
      </c>
      <c r="P8" s="290" t="s">
        <v>190</v>
      </c>
      <c r="Q8" s="290" t="s">
        <v>190</v>
      </c>
      <c r="R8" s="290" t="s">
        <v>190</v>
      </c>
      <c r="S8" s="290" t="s">
        <v>190</v>
      </c>
      <c r="T8" s="290" t="s">
        <v>190</v>
      </c>
      <c r="U8" s="290" t="s">
        <v>190</v>
      </c>
      <c r="V8" s="290" t="s">
        <v>190</v>
      </c>
      <c r="W8" s="290" t="s">
        <v>190</v>
      </c>
      <c r="X8" s="290" t="s">
        <v>190</v>
      </c>
      <c r="Y8" s="290" t="s">
        <v>190</v>
      </c>
      <c r="Z8" s="290" t="s">
        <v>190</v>
      </c>
      <c r="AA8" s="290" t="s">
        <v>190</v>
      </c>
      <c r="AB8" s="290" t="s">
        <v>190</v>
      </c>
      <c r="AC8" s="290" t="s">
        <v>190</v>
      </c>
      <c r="AD8" s="290" t="s">
        <v>190</v>
      </c>
      <c r="AE8" s="291" t="s">
        <v>190</v>
      </c>
      <c r="AF8" s="292" t="s">
        <v>190</v>
      </c>
      <c r="AG8" s="290" t="s">
        <v>190</v>
      </c>
      <c r="AH8" s="290" t="s">
        <v>190</v>
      </c>
      <c r="AI8" s="285">
        <v>57800</v>
      </c>
      <c r="AJ8" s="285">
        <v>71756</v>
      </c>
      <c r="AK8" s="285">
        <v>74363</v>
      </c>
      <c r="AL8" s="285">
        <v>88844</v>
      </c>
      <c r="AM8" s="285">
        <v>106497</v>
      </c>
      <c r="AN8" s="285">
        <v>142892</v>
      </c>
      <c r="AO8" s="285">
        <v>152380</v>
      </c>
      <c r="AP8" s="285">
        <v>73873</v>
      </c>
      <c r="AQ8" s="285">
        <v>24370</v>
      </c>
    </row>
    <row r="9" spans="1:43" ht="18" customHeight="1">
      <c r="A9" s="282" t="s">
        <v>4</v>
      </c>
      <c r="B9" s="283">
        <v>233190</v>
      </c>
      <c r="C9" s="283">
        <v>259250</v>
      </c>
      <c r="D9" s="283">
        <v>288520</v>
      </c>
      <c r="E9" s="283">
        <v>278650</v>
      </c>
      <c r="F9" s="284">
        <v>309170</v>
      </c>
      <c r="G9" s="283">
        <v>348960</v>
      </c>
      <c r="H9" s="283">
        <v>378140</v>
      </c>
      <c r="I9" s="283">
        <v>529050</v>
      </c>
      <c r="J9" s="283">
        <v>672940</v>
      </c>
      <c r="K9" s="283">
        <v>716820</v>
      </c>
      <c r="L9" s="283">
        <v>720600</v>
      </c>
      <c r="M9" s="283">
        <v>732050</v>
      </c>
      <c r="N9" s="283">
        <v>938530</v>
      </c>
      <c r="O9" s="283">
        <v>1062550</v>
      </c>
      <c r="P9" s="283">
        <v>1144256</v>
      </c>
      <c r="Q9" s="283">
        <v>1232159</v>
      </c>
      <c r="R9" s="283">
        <v>1345112</v>
      </c>
      <c r="S9" s="283">
        <v>1509687</v>
      </c>
      <c r="T9" s="283">
        <v>1632311</v>
      </c>
      <c r="U9" s="283">
        <v>1719893</v>
      </c>
      <c r="V9" s="283">
        <v>1934683</v>
      </c>
      <c r="W9" s="283">
        <v>1966911</v>
      </c>
      <c r="X9" s="283">
        <v>2020850</v>
      </c>
      <c r="Y9" s="283">
        <v>1996305</v>
      </c>
      <c r="Z9" s="283">
        <v>2101125</v>
      </c>
      <c r="AA9" s="285">
        <v>2208575</v>
      </c>
      <c r="AB9" s="285">
        <v>1931005</v>
      </c>
      <c r="AC9" s="285">
        <v>2542172</v>
      </c>
      <c r="AD9" s="285">
        <v>2711413</v>
      </c>
      <c r="AE9" s="286">
        <v>2498920</v>
      </c>
      <c r="AF9" s="287">
        <v>2861792</v>
      </c>
      <c r="AG9" s="287">
        <v>2966510</v>
      </c>
      <c r="AH9" s="285">
        <v>2978517</v>
      </c>
      <c r="AI9" s="285">
        <v>3023973</v>
      </c>
      <c r="AJ9" s="285">
        <v>3115424</v>
      </c>
      <c r="AK9" s="285">
        <v>3111266</v>
      </c>
      <c r="AL9" s="285">
        <v>3239309</v>
      </c>
      <c r="AM9" s="285">
        <v>3180222</v>
      </c>
      <c r="AN9" s="285">
        <v>3374924</v>
      </c>
      <c r="AO9" s="285">
        <v>3461461</v>
      </c>
      <c r="AP9" s="285">
        <v>1291524</v>
      </c>
      <c r="AQ9" s="285">
        <v>619893</v>
      </c>
    </row>
    <row r="10" spans="1:43" ht="18" customHeight="1">
      <c r="A10" s="282" t="s">
        <v>5</v>
      </c>
      <c r="B10" s="283">
        <v>125710</v>
      </c>
      <c r="C10" s="283">
        <v>121430</v>
      </c>
      <c r="D10" s="283">
        <v>117670</v>
      </c>
      <c r="E10" s="283">
        <v>112150</v>
      </c>
      <c r="F10" s="284">
        <v>116580</v>
      </c>
      <c r="G10" s="283">
        <v>146620</v>
      </c>
      <c r="H10" s="283">
        <v>143760</v>
      </c>
      <c r="I10" s="283">
        <v>209850</v>
      </c>
      <c r="J10" s="283">
        <v>234480</v>
      </c>
      <c r="K10" s="283">
        <v>277370</v>
      </c>
      <c r="L10" s="283">
        <v>280200</v>
      </c>
      <c r="M10" s="283">
        <v>371280</v>
      </c>
      <c r="N10" s="283">
        <v>445290</v>
      </c>
      <c r="O10" s="283">
        <v>554090</v>
      </c>
      <c r="P10" s="283">
        <v>520453</v>
      </c>
      <c r="Q10" s="283">
        <v>521984</v>
      </c>
      <c r="R10" s="283">
        <v>563798</v>
      </c>
      <c r="S10" s="283">
        <v>557374</v>
      </c>
      <c r="T10" s="283">
        <v>548693</v>
      </c>
      <c r="U10" s="283">
        <v>553112</v>
      </c>
      <c r="V10" s="283">
        <v>635600</v>
      </c>
      <c r="W10" s="283">
        <v>612881</v>
      </c>
      <c r="X10" s="283">
        <v>651913</v>
      </c>
      <c r="Y10" s="283">
        <v>636435</v>
      </c>
      <c r="Z10" s="283">
        <v>608031</v>
      </c>
      <c r="AA10" s="285">
        <v>655283</v>
      </c>
      <c r="AB10" s="285">
        <v>655738</v>
      </c>
      <c r="AC10" s="285">
        <v>735938</v>
      </c>
      <c r="AD10" s="285">
        <v>760468</v>
      </c>
      <c r="AE10" s="286">
        <v>579531</v>
      </c>
      <c r="AF10" s="293">
        <v>643932</v>
      </c>
      <c r="AG10" s="293">
        <v>662562</v>
      </c>
      <c r="AH10" s="294">
        <v>663498</v>
      </c>
      <c r="AI10" s="294">
        <v>718706</v>
      </c>
      <c r="AJ10" s="294">
        <v>776324</v>
      </c>
      <c r="AK10" s="294">
        <v>887733</v>
      </c>
      <c r="AL10" s="294">
        <v>1174417</v>
      </c>
      <c r="AM10" s="294">
        <v>1277191</v>
      </c>
      <c r="AN10" s="294">
        <v>1365304</v>
      </c>
      <c r="AO10" s="294">
        <v>1256685</v>
      </c>
      <c r="AP10" s="294">
        <v>310483</v>
      </c>
      <c r="AQ10" s="294">
        <v>213569</v>
      </c>
    </row>
    <row r="11" spans="1:43" ht="18" customHeight="1">
      <c r="A11" s="282" t="s">
        <v>7</v>
      </c>
      <c r="B11" s="283">
        <v>47960</v>
      </c>
      <c r="C11" s="283">
        <v>36170</v>
      </c>
      <c r="D11" s="283">
        <v>26800</v>
      </c>
      <c r="E11" s="283">
        <v>37630</v>
      </c>
      <c r="F11" s="284">
        <v>33230</v>
      </c>
      <c r="G11" s="283">
        <v>51170</v>
      </c>
      <c r="H11" s="283">
        <v>45780</v>
      </c>
      <c r="I11" s="283">
        <v>45770</v>
      </c>
      <c r="J11" s="283">
        <v>84280</v>
      </c>
      <c r="K11" s="283">
        <v>86570</v>
      </c>
      <c r="L11" s="283">
        <v>145190</v>
      </c>
      <c r="M11" s="283">
        <v>117480</v>
      </c>
      <c r="N11" s="283">
        <v>137440</v>
      </c>
      <c r="O11" s="283">
        <v>156450</v>
      </c>
      <c r="P11" s="283">
        <v>170802</v>
      </c>
      <c r="Q11" s="283">
        <v>143884</v>
      </c>
      <c r="R11" s="283">
        <v>149164</v>
      </c>
      <c r="S11" s="283">
        <v>155700</v>
      </c>
      <c r="T11" s="283">
        <v>146872</v>
      </c>
      <c r="U11" s="283">
        <v>157110</v>
      </c>
      <c r="V11" s="283">
        <v>188008</v>
      </c>
      <c r="W11" s="283">
        <v>207965</v>
      </c>
      <c r="X11" s="283">
        <v>253340</v>
      </c>
      <c r="Y11" s="283">
        <v>287741</v>
      </c>
      <c r="Z11" s="283">
        <v>265174</v>
      </c>
      <c r="AA11" s="285">
        <v>295698</v>
      </c>
      <c r="AB11" s="285">
        <v>336048</v>
      </c>
      <c r="AC11" s="285">
        <v>408128</v>
      </c>
      <c r="AD11" s="285">
        <v>399570</v>
      </c>
      <c r="AE11" s="286">
        <v>376783</v>
      </c>
      <c r="AF11" s="287">
        <v>412802</v>
      </c>
      <c r="AG11" s="287">
        <v>441355</v>
      </c>
      <c r="AH11" s="285">
        <v>515778</v>
      </c>
      <c r="AI11" s="285">
        <v>578976</v>
      </c>
      <c r="AJ11" s="285">
        <v>611798</v>
      </c>
      <c r="AK11" s="285">
        <v>688149</v>
      </c>
      <c r="AL11" s="285">
        <v>750365</v>
      </c>
      <c r="AM11" s="285">
        <v>780775</v>
      </c>
      <c r="AN11" s="285">
        <v>857580</v>
      </c>
      <c r="AO11" s="285">
        <v>989138</v>
      </c>
      <c r="AP11" s="285">
        <v>299691</v>
      </c>
      <c r="AQ11" s="285">
        <v>100535</v>
      </c>
    </row>
    <row r="12" spans="1:43" ht="18" customHeight="1">
      <c r="A12" s="282" t="s">
        <v>8</v>
      </c>
      <c r="B12" s="283">
        <v>40880</v>
      </c>
      <c r="C12" s="283">
        <v>61110</v>
      </c>
      <c r="D12" s="283">
        <v>64060</v>
      </c>
      <c r="E12" s="283">
        <v>65000</v>
      </c>
      <c r="F12" s="284">
        <v>73090</v>
      </c>
      <c r="G12" s="283">
        <v>76420</v>
      </c>
      <c r="H12" s="283">
        <v>100130</v>
      </c>
      <c r="I12" s="283">
        <v>133940</v>
      </c>
      <c r="J12" s="283">
        <v>171420</v>
      </c>
      <c r="K12" s="283">
        <v>170190</v>
      </c>
      <c r="L12" s="283">
        <v>155460</v>
      </c>
      <c r="M12" s="283">
        <v>140050</v>
      </c>
      <c r="N12" s="283">
        <v>156900</v>
      </c>
      <c r="O12" s="283">
        <v>181300</v>
      </c>
      <c r="P12" s="283">
        <v>189369</v>
      </c>
      <c r="Q12" s="283">
        <v>180214</v>
      </c>
      <c r="R12" s="283">
        <v>210962</v>
      </c>
      <c r="S12" s="283">
        <v>337486</v>
      </c>
      <c r="T12" s="283">
        <v>346779</v>
      </c>
      <c r="U12" s="283">
        <v>336271</v>
      </c>
      <c r="V12" s="283">
        <v>349267</v>
      </c>
      <c r="W12" s="283">
        <v>326100</v>
      </c>
      <c r="X12" s="283">
        <v>329809</v>
      </c>
      <c r="Y12" s="283">
        <v>346865</v>
      </c>
      <c r="Z12" s="283">
        <v>362758</v>
      </c>
      <c r="AA12" s="285">
        <v>397160</v>
      </c>
      <c r="AB12" s="285">
        <v>619089</v>
      </c>
      <c r="AC12" s="285">
        <v>600236</v>
      </c>
      <c r="AD12" s="285">
        <v>605457</v>
      </c>
      <c r="AE12" s="286">
        <v>512033</v>
      </c>
      <c r="AF12" s="287">
        <v>509369</v>
      </c>
      <c r="AG12" s="287">
        <v>471977</v>
      </c>
      <c r="AH12" s="285">
        <v>387725</v>
      </c>
      <c r="AI12" s="285">
        <v>331093</v>
      </c>
      <c r="AJ12" s="285">
        <v>308522</v>
      </c>
      <c r="AK12" s="285">
        <v>296473</v>
      </c>
      <c r="AL12" s="285">
        <v>310194</v>
      </c>
      <c r="AM12" s="285">
        <v>337644</v>
      </c>
      <c r="AN12" s="285">
        <v>370388</v>
      </c>
      <c r="AO12" s="285">
        <v>400035</v>
      </c>
      <c r="AP12" s="285">
        <v>108301</v>
      </c>
      <c r="AQ12" s="285">
        <v>31638</v>
      </c>
    </row>
    <row r="13" spans="1:43" ht="18" customHeight="1">
      <c r="A13" s="282" t="s">
        <v>9</v>
      </c>
      <c r="B13" s="283">
        <v>43030</v>
      </c>
      <c r="C13" s="283">
        <v>42060</v>
      </c>
      <c r="D13" s="283">
        <v>54350</v>
      </c>
      <c r="E13" s="283">
        <v>53620</v>
      </c>
      <c r="F13" s="284">
        <v>57710</v>
      </c>
      <c r="G13" s="283">
        <v>52100</v>
      </c>
      <c r="H13" s="283">
        <v>53010</v>
      </c>
      <c r="I13" s="283">
        <v>58430</v>
      </c>
      <c r="J13" s="283">
        <v>67520</v>
      </c>
      <c r="K13" s="283">
        <v>51650</v>
      </c>
      <c r="L13" s="283">
        <v>60380</v>
      </c>
      <c r="M13" s="283">
        <v>56780</v>
      </c>
      <c r="N13" s="283">
        <v>89580</v>
      </c>
      <c r="O13" s="283">
        <v>62570</v>
      </c>
      <c r="P13" s="283">
        <v>58160</v>
      </c>
      <c r="Q13" s="283">
        <v>54783</v>
      </c>
      <c r="R13" s="283">
        <v>76714</v>
      </c>
      <c r="S13" s="283">
        <v>78525</v>
      </c>
      <c r="T13" s="283">
        <v>80310</v>
      </c>
      <c r="U13" s="283">
        <v>74643</v>
      </c>
      <c r="V13" s="283">
        <v>65526</v>
      </c>
      <c r="W13" s="283">
        <v>66177</v>
      </c>
      <c r="X13" s="283">
        <v>81758</v>
      </c>
      <c r="Y13" s="283">
        <v>128437</v>
      </c>
      <c r="Z13" s="283">
        <v>83961</v>
      </c>
      <c r="AA13" s="285">
        <v>73964</v>
      </c>
      <c r="AB13" s="285">
        <v>84400</v>
      </c>
      <c r="AC13" s="285">
        <v>98034</v>
      </c>
      <c r="AD13" s="285">
        <v>107295</v>
      </c>
      <c r="AE13" s="286">
        <v>96282</v>
      </c>
      <c r="AF13" s="287">
        <v>115578</v>
      </c>
      <c r="AG13" s="287">
        <v>107111</v>
      </c>
      <c r="AH13" s="285">
        <v>138998</v>
      </c>
      <c r="AI13" s="285">
        <v>151390</v>
      </c>
      <c r="AJ13" s="285">
        <v>181578</v>
      </c>
      <c r="AK13" s="285">
        <v>189158</v>
      </c>
      <c r="AL13" s="285">
        <v>198344</v>
      </c>
      <c r="AM13" s="285">
        <v>210808</v>
      </c>
      <c r="AN13" s="285">
        <v>214942</v>
      </c>
      <c r="AO13" s="285">
        <v>213301</v>
      </c>
      <c r="AP13" s="285">
        <v>73172</v>
      </c>
      <c r="AQ13" s="285">
        <v>14983</v>
      </c>
    </row>
    <row r="14" spans="1:43" ht="18" customHeight="1">
      <c r="A14" s="282" t="s">
        <v>23</v>
      </c>
      <c r="B14" s="290" t="s">
        <v>190</v>
      </c>
      <c r="C14" s="290" t="s">
        <v>190</v>
      </c>
      <c r="D14" s="290" t="s">
        <v>190</v>
      </c>
      <c r="E14" s="290" t="s">
        <v>190</v>
      </c>
      <c r="F14" s="290" t="s">
        <v>190</v>
      </c>
      <c r="G14" s="290" t="s">
        <v>190</v>
      </c>
      <c r="H14" s="290" t="s">
        <v>190</v>
      </c>
      <c r="I14" s="290" t="s">
        <v>190</v>
      </c>
      <c r="J14" s="290" t="s">
        <v>190</v>
      </c>
      <c r="K14" s="290" t="s">
        <v>190</v>
      </c>
      <c r="L14" s="290" t="s">
        <v>190</v>
      </c>
      <c r="M14" s="290" t="s">
        <v>190</v>
      </c>
      <c r="N14" s="290" t="s">
        <v>190</v>
      </c>
      <c r="O14" s="290" t="s">
        <v>190</v>
      </c>
      <c r="P14" s="290" t="s">
        <v>190</v>
      </c>
      <c r="Q14" s="290" t="s">
        <v>190</v>
      </c>
      <c r="R14" s="290" t="s">
        <v>190</v>
      </c>
      <c r="S14" s="290" t="s">
        <v>190</v>
      </c>
      <c r="T14" s="290" t="s">
        <v>190</v>
      </c>
      <c r="U14" s="290" t="s">
        <v>190</v>
      </c>
      <c r="V14" s="290" t="s">
        <v>190</v>
      </c>
      <c r="W14" s="290" t="s">
        <v>190</v>
      </c>
      <c r="X14" s="290" t="s">
        <v>190</v>
      </c>
      <c r="Y14" s="290" t="s">
        <v>190</v>
      </c>
      <c r="Z14" s="290" t="s">
        <v>190</v>
      </c>
      <c r="AA14" s="290" t="s">
        <v>190</v>
      </c>
      <c r="AB14" s="290" t="s">
        <v>190</v>
      </c>
      <c r="AC14" s="290" t="s">
        <v>190</v>
      </c>
      <c r="AD14" s="290" t="s">
        <v>190</v>
      </c>
      <c r="AE14" s="291" t="s">
        <v>190</v>
      </c>
      <c r="AF14" s="287">
        <v>53395</v>
      </c>
      <c r="AG14" s="287">
        <v>52622</v>
      </c>
      <c r="AH14" s="285">
        <v>48432</v>
      </c>
      <c r="AI14" s="285">
        <v>50889</v>
      </c>
      <c r="AJ14" s="285">
        <v>53280</v>
      </c>
      <c r="AK14" s="285">
        <v>76752</v>
      </c>
      <c r="AL14" s="285">
        <v>105979</v>
      </c>
      <c r="AM14" s="285">
        <v>136757</v>
      </c>
      <c r="AN14" s="285">
        <v>163588</v>
      </c>
      <c r="AO14" s="285">
        <v>167889</v>
      </c>
      <c r="AP14" s="285">
        <v>28307</v>
      </c>
      <c r="AQ14" s="285">
        <v>13430</v>
      </c>
    </row>
    <row r="15" spans="1:43" ht="18" customHeight="1">
      <c r="A15" s="282" t="s">
        <v>211</v>
      </c>
      <c r="B15" s="290" t="s">
        <v>190</v>
      </c>
      <c r="C15" s="290" t="s">
        <v>190</v>
      </c>
      <c r="D15" s="290" t="s">
        <v>190</v>
      </c>
      <c r="E15" s="290" t="s">
        <v>190</v>
      </c>
      <c r="F15" s="290" t="s">
        <v>190</v>
      </c>
      <c r="G15" s="290" t="s">
        <v>190</v>
      </c>
      <c r="H15" s="290" t="s">
        <v>190</v>
      </c>
      <c r="I15" s="290" t="s">
        <v>190</v>
      </c>
      <c r="J15" s="290" t="s">
        <v>190</v>
      </c>
      <c r="K15" s="290" t="s">
        <v>190</v>
      </c>
      <c r="L15" s="290" t="s">
        <v>190</v>
      </c>
      <c r="M15" s="290" t="s">
        <v>190</v>
      </c>
      <c r="N15" s="290" t="s">
        <v>190</v>
      </c>
      <c r="O15" s="290" t="s">
        <v>190</v>
      </c>
      <c r="P15" s="290" t="s">
        <v>190</v>
      </c>
      <c r="Q15" s="290" t="s">
        <v>190</v>
      </c>
      <c r="R15" s="290" t="s">
        <v>190</v>
      </c>
      <c r="S15" s="290" t="s">
        <v>190</v>
      </c>
      <c r="T15" s="290" t="s">
        <v>190</v>
      </c>
      <c r="U15" s="290" t="s">
        <v>190</v>
      </c>
      <c r="V15" s="290" t="s">
        <v>190</v>
      </c>
      <c r="W15" s="290" t="s">
        <v>190</v>
      </c>
      <c r="X15" s="290" t="s">
        <v>190</v>
      </c>
      <c r="Y15" s="290" t="s">
        <v>190</v>
      </c>
      <c r="Z15" s="290" t="s">
        <v>190</v>
      </c>
      <c r="AA15" s="290" t="s">
        <v>190</v>
      </c>
      <c r="AB15" s="285">
        <v>67643</v>
      </c>
      <c r="AC15" s="285">
        <v>88967</v>
      </c>
      <c r="AD15" s="285">
        <v>105990</v>
      </c>
      <c r="AE15" s="286">
        <v>69196</v>
      </c>
      <c r="AF15" s="287">
        <v>95055</v>
      </c>
      <c r="AG15" s="287">
        <v>120641</v>
      </c>
      <c r="AH15" s="285">
        <v>226741</v>
      </c>
      <c r="AI15" s="285">
        <v>376235</v>
      </c>
      <c r="AJ15" s="285">
        <v>469163</v>
      </c>
      <c r="AK15" s="285">
        <v>650925</v>
      </c>
      <c r="AL15" s="285">
        <v>559972</v>
      </c>
      <c r="AM15" s="285">
        <v>544858</v>
      </c>
      <c r="AN15" s="285">
        <v>513754</v>
      </c>
      <c r="AO15" s="285">
        <v>477770</v>
      </c>
      <c r="AP15" s="285">
        <v>79093</v>
      </c>
      <c r="AQ15" s="285">
        <v>31520</v>
      </c>
    </row>
    <row r="16" spans="1:43" ht="18" customHeight="1">
      <c r="A16" s="282" t="s">
        <v>184</v>
      </c>
      <c r="B16" s="283">
        <v>243720</v>
      </c>
      <c r="C16" s="283">
        <v>230660</v>
      </c>
      <c r="D16" s="283">
        <v>294210</v>
      </c>
      <c r="E16" s="283">
        <v>243840</v>
      </c>
      <c r="F16" s="284">
        <v>264530</v>
      </c>
      <c r="G16" s="283">
        <v>337440</v>
      </c>
      <c r="H16" s="283">
        <v>343270</v>
      </c>
      <c r="I16" s="283">
        <v>394360</v>
      </c>
      <c r="J16" s="283">
        <v>534580</v>
      </c>
      <c r="K16" s="283">
        <v>567030</v>
      </c>
      <c r="L16" s="283">
        <v>628730</v>
      </c>
      <c r="M16" s="283">
        <v>732060</v>
      </c>
      <c r="N16" s="283">
        <v>706820</v>
      </c>
      <c r="O16" s="283">
        <v>761100</v>
      </c>
      <c r="P16" s="283">
        <v>582093</v>
      </c>
      <c r="Q16" s="283">
        <v>573206</v>
      </c>
      <c r="R16" s="283">
        <v>585351</v>
      </c>
      <c r="S16" s="283">
        <v>593693</v>
      </c>
      <c r="T16" s="283">
        <v>588452</v>
      </c>
      <c r="U16" s="283">
        <v>576423</v>
      </c>
      <c r="V16" s="283">
        <v>596449</v>
      </c>
      <c r="W16" s="283">
        <v>632970</v>
      </c>
      <c r="X16" s="283">
        <v>675483</v>
      </c>
      <c r="Y16" s="283">
        <v>738968</v>
      </c>
      <c r="Z16" s="283">
        <v>832879</v>
      </c>
      <c r="AA16" s="285">
        <v>828889</v>
      </c>
      <c r="AB16" s="285">
        <v>730678</v>
      </c>
      <c r="AC16" s="285">
        <v>917369</v>
      </c>
      <c r="AD16" s="285">
        <v>790612</v>
      </c>
      <c r="AE16" s="286">
        <v>969927</v>
      </c>
      <c r="AF16" s="287">
        <v>993837</v>
      </c>
      <c r="AG16" s="287">
        <v>1030720</v>
      </c>
      <c r="AH16" s="285">
        <v>1042124</v>
      </c>
      <c r="AI16" s="285">
        <v>1016159</v>
      </c>
      <c r="AJ16" s="285">
        <v>996852</v>
      </c>
      <c r="AK16" s="285">
        <v>998274</v>
      </c>
      <c r="AL16" s="285">
        <v>995309</v>
      </c>
      <c r="AM16" s="285">
        <v>989005</v>
      </c>
      <c r="AN16" s="285">
        <v>952281</v>
      </c>
      <c r="AO16" s="285">
        <v>932025</v>
      </c>
      <c r="AP16" s="285">
        <v>316526</v>
      </c>
      <c r="AQ16" s="285">
        <v>51340</v>
      </c>
    </row>
    <row r="17" spans="1:43" ht="18" customHeight="1">
      <c r="A17" s="282" t="s">
        <v>249</v>
      </c>
      <c r="B17" s="290" t="s">
        <v>190</v>
      </c>
      <c r="C17" s="290" t="s">
        <v>190</v>
      </c>
      <c r="D17" s="290" t="s">
        <v>190</v>
      </c>
      <c r="E17" s="290" t="s">
        <v>190</v>
      </c>
      <c r="F17" s="290" t="s">
        <v>190</v>
      </c>
      <c r="G17" s="290" t="s">
        <v>190</v>
      </c>
      <c r="H17" s="290" t="s">
        <v>190</v>
      </c>
      <c r="I17" s="290" t="s">
        <v>190</v>
      </c>
      <c r="J17" s="290" t="s">
        <v>190</v>
      </c>
      <c r="K17" s="290" t="s">
        <v>190</v>
      </c>
      <c r="L17" s="290" t="s">
        <v>190</v>
      </c>
      <c r="M17" s="290" t="s">
        <v>190</v>
      </c>
      <c r="N17" s="290" t="s">
        <v>190</v>
      </c>
      <c r="O17" s="290" t="s">
        <v>190</v>
      </c>
      <c r="P17" s="290" t="s">
        <v>190</v>
      </c>
      <c r="Q17" s="290" t="s">
        <v>190</v>
      </c>
      <c r="R17" s="290" t="s">
        <v>190</v>
      </c>
      <c r="S17" s="290" t="s">
        <v>190</v>
      </c>
      <c r="T17" s="290" t="s">
        <v>190</v>
      </c>
      <c r="U17" s="290" t="s">
        <v>190</v>
      </c>
      <c r="V17" s="290" t="s">
        <v>190</v>
      </c>
      <c r="W17" s="290" t="s">
        <v>190</v>
      </c>
      <c r="X17" s="290" t="s">
        <v>190</v>
      </c>
      <c r="Y17" s="290" t="s">
        <v>190</v>
      </c>
      <c r="Z17" s="290" t="s">
        <v>190</v>
      </c>
      <c r="AA17" s="290" t="s">
        <v>190</v>
      </c>
      <c r="AB17" s="290" t="s">
        <v>190</v>
      </c>
      <c r="AC17" s="290" t="s">
        <v>190</v>
      </c>
      <c r="AD17" s="290" t="s">
        <v>190</v>
      </c>
      <c r="AE17" s="291" t="s">
        <v>190</v>
      </c>
      <c r="AF17" s="287">
        <v>72279</v>
      </c>
      <c r="AG17" s="287">
        <v>116692</v>
      </c>
      <c r="AH17" s="285">
        <v>218512</v>
      </c>
      <c r="AI17" s="285">
        <v>184407</v>
      </c>
      <c r="AJ17" s="285">
        <v>172525</v>
      </c>
      <c r="AK17" s="285">
        <v>154305</v>
      </c>
      <c r="AL17" s="285">
        <v>122691</v>
      </c>
      <c r="AM17" s="285">
        <v>148907</v>
      </c>
      <c r="AN17" s="285">
        <v>141472</v>
      </c>
      <c r="AO17" s="285">
        <v>151118</v>
      </c>
      <c r="AP17" s="285">
        <v>89785</v>
      </c>
      <c r="AQ17" s="285">
        <v>31679</v>
      </c>
    </row>
    <row r="18" spans="1:43" ht="18" customHeight="1">
      <c r="A18" s="282" t="s">
        <v>12</v>
      </c>
      <c r="B18" s="283">
        <v>8710</v>
      </c>
      <c r="C18" s="283">
        <v>4350</v>
      </c>
      <c r="D18" s="283">
        <v>4590</v>
      </c>
      <c r="E18" s="283">
        <v>8350</v>
      </c>
      <c r="F18" s="284">
        <v>8620</v>
      </c>
      <c r="G18" s="283">
        <v>11240</v>
      </c>
      <c r="H18" s="283">
        <v>9760</v>
      </c>
      <c r="I18" s="283">
        <v>18250</v>
      </c>
      <c r="J18" s="283">
        <v>26140</v>
      </c>
      <c r="K18" s="283">
        <v>39070</v>
      </c>
      <c r="L18" s="283">
        <v>46950</v>
      </c>
      <c r="M18" s="283">
        <v>56950</v>
      </c>
      <c r="N18" s="283">
        <v>71940</v>
      </c>
      <c r="O18" s="283">
        <v>65270</v>
      </c>
      <c r="P18" s="283">
        <v>59840</v>
      </c>
      <c r="Q18" s="283">
        <v>65577</v>
      </c>
      <c r="R18" s="283">
        <v>82035</v>
      </c>
      <c r="S18" s="283">
        <v>72835</v>
      </c>
      <c r="T18" s="283">
        <v>71407</v>
      </c>
      <c r="U18" s="283">
        <v>67271</v>
      </c>
      <c r="V18" s="283">
        <v>82577</v>
      </c>
      <c r="W18" s="283">
        <v>96303</v>
      </c>
      <c r="X18" s="283">
        <v>113942</v>
      </c>
      <c r="Y18" s="283">
        <v>92493</v>
      </c>
      <c r="Z18" s="283">
        <v>75277</v>
      </c>
      <c r="AA18" s="285">
        <v>93951</v>
      </c>
      <c r="AB18" s="285">
        <v>108603</v>
      </c>
      <c r="AC18" s="285">
        <v>133595</v>
      </c>
      <c r="AD18" s="285">
        <v>95254</v>
      </c>
      <c r="AE18" s="286">
        <v>67976</v>
      </c>
      <c r="AF18" s="287">
        <v>89750</v>
      </c>
      <c r="AG18" s="287">
        <v>81251</v>
      </c>
      <c r="AH18" s="285">
        <v>66202</v>
      </c>
      <c r="AI18" s="285">
        <v>66468</v>
      </c>
      <c r="AJ18" s="285">
        <v>62395</v>
      </c>
      <c r="AK18" s="285">
        <v>58787</v>
      </c>
      <c r="AL18" s="285">
        <v>65135</v>
      </c>
      <c r="AM18" s="285">
        <v>64958</v>
      </c>
      <c r="AN18" s="285">
        <v>53417</v>
      </c>
      <c r="AO18" s="285">
        <v>67283</v>
      </c>
      <c r="AP18" s="285">
        <v>22139</v>
      </c>
      <c r="AQ18" s="285">
        <v>5184</v>
      </c>
    </row>
    <row r="19" spans="1:43" ht="18" customHeight="1">
      <c r="A19" s="282" t="s">
        <v>250</v>
      </c>
      <c r="B19" s="283">
        <v>206670</v>
      </c>
      <c r="C19" s="283">
        <v>230850</v>
      </c>
      <c r="D19" s="283">
        <v>210560</v>
      </c>
      <c r="E19" s="283">
        <v>246870</v>
      </c>
      <c r="F19" s="284">
        <v>287350</v>
      </c>
      <c r="G19" s="283">
        <v>258470</v>
      </c>
      <c r="H19" s="283">
        <v>266110</v>
      </c>
      <c r="I19" s="283">
        <v>315210</v>
      </c>
      <c r="J19" s="283">
        <v>402200</v>
      </c>
      <c r="K19" s="283">
        <v>371430</v>
      </c>
      <c r="L19" s="283">
        <v>434310</v>
      </c>
      <c r="M19" s="283">
        <v>435710</v>
      </c>
      <c r="N19" s="283">
        <v>432730</v>
      </c>
      <c r="O19" s="283">
        <v>475930</v>
      </c>
      <c r="P19" s="283">
        <v>391494</v>
      </c>
      <c r="Q19" s="283">
        <v>378812</v>
      </c>
      <c r="R19" s="283">
        <v>434348</v>
      </c>
      <c r="S19" s="283">
        <v>420633</v>
      </c>
      <c r="T19" s="283">
        <v>416635</v>
      </c>
      <c r="U19" s="283">
        <v>412869</v>
      </c>
      <c r="V19" s="283">
        <v>422300</v>
      </c>
      <c r="W19" s="283">
        <v>400656</v>
      </c>
      <c r="X19" s="283">
        <v>376588</v>
      </c>
      <c r="Y19" s="283">
        <v>379561</v>
      </c>
      <c r="Z19" s="283">
        <v>425680</v>
      </c>
      <c r="AA19" s="285">
        <v>467603</v>
      </c>
      <c r="AB19" s="285">
        <v>565627</v>
      </c>
      <c r="AC19" s="285">
        <v>676795</v>
      </c>
      <c r="AD19" s="285">
        <v>699329</v>
      </c>
      <c r="AE19" s="286">
        <v>602983</v>
      </c>
      <c r="AF19" s="287">
        <v>670365</v>
      </c>
      <c r="AG19" s="287">
        <v>704608</v>
      </c>
      <c r="AH19" s="285">
        <v>734287</v>
      </c>
      <c r="AI19" s="285">
        <v>786433</v>
      </c>
      <c r="AJ19" s="285">
        <v>784424</v>
      </c>
      <c r="AK19" s="285">
        <v>835862</v>
      </c>
      <c r="AL19" s="285">
        <v>862513</v>
      </c>
      <c r="AM19" s="285">
        <v>920225</v>
      </c>
      <c r="AN19" s="285">
        <v>1003710</v>
      </c>
      <c r="AO19" s="285">
        <v>991897</v>
      </c>
      <c r="AP19" s="285">
        <v>243494</v>
      </c>
      <c r="AQ19" s="285">
        <v>109962</v>
      </c>
    </row>
    <row r="20" spans="1:43" ht="18" customHeight="1">
      <c r="A20" s="282" t="s">
        <v>24</v>
      </c>
      <c r="B20" s="290" t="s">
        <v>190</v>
      </c>
      <c r="C20" s="290" t="s">
        <v>190</v>
      </c>
      <c r="D20" s="290" t="s">
        <v>190</v>
      </c>
      <c r="E20" s="290" t="s">
        <v>190</v>
      </c>
      <c r="F20" s="290" t="s">
        <v>190</v>
      </c>
      <c r="G20" s="290" t="s">
        <v>190</v>
      </c>
      <c r="H20" s="290" t="s">
        <v>190</v>
      </c>
      <c r="I20" s="290" t="s">
        <v>190</v>
      </c>
      <c r="J20" s="290" t="s">
        <v>190</v>
      </c>
      <c r="K20" s="290" t="s">
        <v>190</v>
      </c>
      <c r="L20" s="290" t="s">
        <v>190</v>
      </c>
      <c r="M20" s="290" t="s">
        <v>190</v>
      </c>
      <c r="N20" s="290" t="s">
        <v>190</v>
      </c>
      <c r="O20" s="290" t="s">
        <v>190</v>
      </c>
      <c r="P20" s="290" t="s">
        <v>190</v>
      </c>
      <c r="Q20" s="290" t="s">
        <v>190</v>
      </c>
      <c r="R20" s="290" t="s">
        <v>190</v>
      </c>
      <c r="S20" s="290" t="s">
        <v>190</v>
      </c>
      <c r="T20" s="290" t="s">
        <v>190</v>
      </c>
      <c r="U20" s="290" t="s">
        <v>190</v>
      </c>
      <c r="V20" s="290" t="s">
        <v>190</v>
      </c>
      <c r="W20" s="290" t="s">
        <v>190</v>
      </c>
      <c r="X20" s="290" t="s">
        <v>190</v>
      </c>
      <c r="Y20" s="290" t="s">
        <v>190</v>
      </c>
      <c r="Z20" s="290" t="s">
        <v>190</v>
      </c>
      <c r="AA20" s="290" t="s">
        <v>190</v>
      </c>
      <c r="AB20" s="290" t="s">
        <v>190</v>
      </c>
      <c r="AC20" s="290" t="s">
        <v>190</v>
      </c>
      <c r="AD20" s="290" t="s">
        <v>190</v>
      </c>
      <c r="AE20" s="291" t="s">
        <v>190</v>
      </c>
      <c r="AF20" s="287">
        <v>68259</v>
      </c>
      <c r="AG20" s="287">
        <v>73841</v>
      </c>
      <c r="AH20" s="285">
        <v>71931</v>
      </c>
      <c r="AI20" s="285">
        <v>68742</v>
      </c>
      <c r="AJ20" s="285">
        <v>72554</v>
      </c>
      <c r="AK20" s="285">
        <v>87418</v>
      </c>
      <c r="AL20" s="285">
        <v>123552</v>
      </c>
      <c r="AM20" s="285">
        <v>120048</v>
      </c>
      <c r="AN20" s="285">
        <v>118058</v>
      </c>
      <c r="AO20" s="285">
        <v>117397</v>
      </c>
      <c r="AP20" s="285">
        <v>22767</v>
      </c>
      <c r="AQ20" s="285">
        <v>16374</v>
      </c>
    </row>
    <row r="21" spans="1:43" ht="18" customHeight="1">
      <c r="A21" s="282" t="s">
        <v>25</v>
      </c>
      <c r="B21" s="290" t="s">
        <v>190</v>
      </c>
      <c r="C21" s="290" t="s">
        <v>190</v>
      </c>
      <c r="D21" s="290" t="s">
        <v>190</v>
      </c>
      <c r="E21" s="290" t="s">
        <v>190</v>
      </c>
      <c r="F21" s="290" t="s">
        <v>190</v>
      </c>
      <c r="G21" s="290" t="s">
        <v>190</v>
      </c>
      <c r="H21" s="290" t="s">
        <v>190</v>
      </c>
      <c r="I21" s="290" t="s">
        <v>190</v>
      </c>
      <c r="J21" s="290" t="s">
        <v>190</v>
      </c>
      <c r="K21" s="290" t="s">
        <v>190</v>
      </c>
      <c r="L21" s="290" t="s">
        <v>190</v>
      </c>
      <c r="M21" s="290" t="s">
        <v>190</v>
      </c>
      <c r="N21" s="290" t="s">
        <v>190</v>
      </c>
      <c r="O21" s="290" t="s">
        <v>190</v>
      </c>
      <c r="P21" s="290" t="s">
        <v>190</v>
      </c>
      <c r="Q21" s="290" t="s">
        <v>190</v>
      </c>
      <c r="R21" s="290" t="s">
        <v>190</v>
      </c>
      <c r="S21" s="290" t="s">
        <v>190</v>
      </c>
      <c r="T21" s="290" t="s">
        <v>190</v>
      </c>
      <c r="U21" s="290" t="s">
        <v>190</v>
      </c>
      <c r="V21" s="290" t="s">
        <v>190</v>
      </c>
      <c r="W21" s="290" t="s">
        <v>190</v>
      </c>
      <c r="X21" s="290" t="s">
        <v>190</v>
      </c>
      <c r="Y21" s="290" t="s">
        <v>190</v>
      </c>
      <c r="Z21" s="290" t="s">
        <v>190</v>
      </c>
      <c r="AA21" s="290" t="s">
        <v>190</v>
      </c>
      <c r="AB21" s="290" t="s">
        <v>190</v>
      </c>
      <c r="AC21" s="290" t="s">
        <v>190</v>
      </c>
      <c r="AD21" s="290" t="s">
        <v>190</v>
      </c>
      <c r="AE21" s="291" t="s">
        <v>190</v>
      </c>
      <c r="AF21" s="287">
        <v>52794</v>
      </c>
      <c r="AG21" s="287">
        <v>49401</v>
      </c>
      <c r="AH21" s="285">
        <v>47556</v>
      </c>
      <c r="AI21" s="285">
        <v>55499</v>
      </c>
      <c r="AJ21" s="285">
        <v>64452</v>
      </c>
      <c r="AK21" s="285">
        <v>131795</v>
      </c>
      <c r="AL21" s="285">
        <v>168500</v>
      </c>
      <c r="AM21" s="285">
        <v>175011</v>
      </c>
      <c r="AN21" s="285">
        <v>178537</v>
      </c>
      <c r="AO21" s="285">
        <v>148594</v>
      </c>
      <c r="AP21" s="285">
        <v>83676</v>
      </c>
      <c r="AQ21" s="285">
        <v>10457</v>
      </c>
    </row>
    <row r="22" spans="1:43" ht="18" customHeight="1">
      <c r="A22" s="282" t="s">
        <v>15</v>
      </c>
      <c r="B22" s="283">
        <v>25390</v>
      </c>
      <c r="C22" s="283">
        <v>20250</v>
      </c>
      <c r="D22" s="283">
        <v>31990</v>
      </c>
      <c r="E22" s="283">
        <v>36750</v>
      </c>
      <c r="F22" s="284">
        <v>74210</v>
      </c>
      <c r="G22" s="283">
        <v>95320</v>
      </c>
      <c r="H22" s="283">
        <v>119000</v>
      </c>
      <c r="I22" s="283">
        <v>122970</v>
      </c>
      <c r="J22" s="283">
        <v>135640</v>
      </c>
      <c r="K22" s="283">
        <v>167350</v>
      </c>
      <c r="L22" s="283">
        <v>163370</v>
      </c>
      <c r="M22" s="283">
        <v>151960</v>
      </c>
      <c r="N22" s="283">
        <v>147800</v>
      </c>
      <c r="O22" s="283">
        <v>173670</v>
      </c>
      <c r="P22" s="283">
        <v>155732</v>
      </c>
      <c r="Q22" s="283">
        <v>179118</v>
      </c>
      <c r="R22" s="283">
        <v>205089</v>
      </c>
      <c r="S22" s="283">
        <v>209931</v>
      </c>
      <c r="T22" s="283">
        <v>209329</v>
      </c>
      <c r="U22" s="283">
        <v>206392</v>
      </c>
      <c r="V22" s="283">
        <v>248345</v>
      </c>
      <c r="W22" s="283">
        <v>229227</v>
      </c>
      <c r="X22" s="283">
        <v>210510</v>
      </c>
      <c r="Y22" s="283">
        <v>220382</v>
      </c>
      <c r="Z22" s="283">
        <v>189115</v>
      </c>
      <c r="AA22" s="285">
        <v>185482</v>
      </c>
      <c r="AB22" s="285">
        <v>200141</v>
      </c>
      <c r="AC22" s="285">
        <v>207130</v>
      </c>
      <c r="AD22" s="285">
        <v>192797</v>
      </c>
      <c r="AE22" s="286">
        <v>197742</v>
      </c>
      <c r="AF22" s="287">
        <v>241899</v>
      </c>
      <c r="AG22" s="287">
        <v>284738</v>
      </c>
      <c r="AH22" s="285">
        <v>317601</v>
      </c>
      <c r="AI22" s="285">
        <v>347927</v>
      </c>
      <c r="AJ22" s="285">
        <v>373111</v>
      </c>
      <c r="AK22" s="285">
        <v>369779</v>
      </c>
      <c r="AL22" s="285">
        <v>414284</v>
      </c>
      <c r="AM22" s="285">
        <v>464546</v>
      </c>
      <c r="AN22" s="285">
        <v>471147</v>
      </c>
      <c r="AO22" s="285">
        <v>469866</v>
      </c>
      <c r="AP22" s="285">
        <v>127583</v>
      </c>
      <c r="AQ22" s="285">
        <v>81908</v>
      </c>
    </row>
    <row r="23" spans="1:43" ht="18" customHeight="1">
      <c r="A23" s="282" t="s">
        <v>16</v>
      </c>
      <c r="B23" s="290" t="s">
        <v>190</v>
      </c>
      <c r="C23" s="290" t="s">
        <v>190</v>
      </c>
      <c r="D23" s="290" t="s">
        <v>190</v>
      </c>
      <c r="E23" s="290" t="s">
        <v>190</v>
      </c>
      <c r="F23" s="290" t="s">
        <v>190</v>
      </c>
      <c r="G23" s="290" t="s">
        <v>190</v>
      </c>
      <c r="H23" s="290" t="s">
        <v>190</v>
      </c>
      <c r="I23" s="290" t="s">
        <v>190</v>
      </c>
      <c r="J23" s="290" t="s">
        <v>190</v>
      </c>
      <c r="K23" s="290" t="s">
        <v>190</v>
      </c>
      <c r="L23" s="290" t="s">
        <v>190</v>
      </c>
      <c r="M23" s="290" t="s">
        <v>190</v>
      </c>
      <c r="N23" s="290" t="s">
        <v>190</v>
      </c>
      <c r="O23" s="290" t="s">
        <v>190</v>
      </c>
      <c r="P23" s="290" t="s">
        <v>190</v>
      </c>
      <c r="Q23" s="290" t="s">
        <v>190</v>
      </c>
      <c r="R23" s="290" t="s">
        <v>190</v>
      </c>
      <c r="S23" s="290" t="s">
        <v>190</v>
      </c>
      <c r="T23" s="290" t="s">
        <v>190</v>
      </c>
      <c r="U23" s="290" t="s">
        <v>190</v>
      </c>
      <c r="V23" s="290" t="s">
        <v>190</v>
      </c>
      <c r="W23" s="290" t="s">
        <v>190</v>
      </c>
      <c r="X23" s="290" t="s">
        <v>190</v>
      </c>
      <c r="Y23" s="290" t="s">
        <v>190</v>
      </c>
      <c r="Z23" s="290" t="s">
        <v>190</v>
      </c>
      <c r="AA23" s="290" t="s">
        <v>190</v>
      </c>
      <c r="AB23" s="290" t="s">
        <v>190</v>
      </c>
      <c r="AC23" s="290" t="s">
        <v>190</v>
      </c>
      <c r="AD23" s="290" t="s">
        <v>190</v>
      </c>
      <c r="AE23" s="291" t="s">
        <v>190</v>
      </c>
      <c r="AF23" s="287">
        <v>36279</v>
      </c>
      <c r="AG23" s="287">
        <v>36271</v>
      </c>
      <c r="AH23" s="285">
        <v>36205</v>
      </c>
      <c r="AI23" s="285">
        <v>45811</v>
      </c>
      <c r="AJ23" s="285">
        <v>50912</v>
      </c>
      <c r="AK23" s="285">
        <v>61349</v>
      </c>
      <c r="AL23" s="285">
        <v>66518</v>
      </c>
      <c r="AM23" s="285">
        <v>76444</v>
      </c>
      <c r="AN23" s="285">
        <v>77033</v>
      </c>
      <c r="AO23" s="285">
        <v>90303</v>
      </c>
      <c r="AP23" s="285">
        <v>15257</v>
      </c>
      <c r="AQ23" s="285">
        <v>18031</v>
      </c>
    </row>
    <row r="24" spans="1:43" ht="18" customHeight="1">
      <c r="A24" s="282" t="s">
        <v>17</v>
      </c>
      <c r="B24" s="283">
        <v>142070</v>
      </c>
      <c r="C24" s="283">
        <v>137540</v>
      </c>
      <c r="D24" s="283">
        <v>120230</v>
      </c>
      <c r="E24" s="283">
        <v>127780</v>
      </c>
      <c r="F24" s="284">
        <v>122570</v>
      </c>
      <c r="G24" s="283">
        <v>123880</v>
      </c>
      <c r="H24" s="283">
        <v>143660</v>
      </c>
      <c r="I24" s="283">
        <v>204460</v>
      </c>
      <c r="J24" s="283">
        <v>237610</v>
      </c>
      <c r="K24" s="283">
        <v>313080</v>
      </c>
      <c r="L24" s="283">
        <v>371350</v>
      </c>
      <c r="M24" s="283">
        <v>352770</v>
      </c>
      <c r="N24" s="283">
        <v>401790</v>
      </c>
      <c r="O24" s="283">
        <v>493520</v>
      </c>
      <c r="P24" s="283">
        <v>498102</v>
      </c>
      <c r="Q24" s="283">
        <v>470448</v>
      </c>
      <c r="R24" s="283">
        <v>510672</v>
      </c>
      <c r="S24" s="283">
        <v>625419</v>
      </c>
      <c r="T24" s="283">
        <v>675375</v>
      </c>
      <c r="U24" s="283">
        <v>720291</v>
      </c>
      <c r="V24" s="283">
        <v>884799</v>
      </c>
      <c r="W24" s="283">
        <v>942095</v>
      </c>
      <c r="X24" s="283">
        <v>977717</v>
      </c>
      <c r="Y24" s="283">
        <v>1043113</v>
      </c>
      <c r="Z24" s="283">
        <v>1053881</v>
      </c>
      <c r="AA24" s="285">
        <v>1070185</v>
      </c>
      <c r="AB24" s="285">
        <v>1152123</v>
      </c>
      <c r="AC24" s="285">
        <v>1141982</v>
      </c>
      <c r="AD24" s="285">
        <v>1189830</v>
      </c>
      <c r="AE24" s="286">
        <v>1281968</v>
      </c>
      <c r="AF24" s="287">
        <v>1205658</v>
      </c>
      <c r="AG24" s="287">
        <v>1057883</v>
      </c>
      <c r="AH24" s="285">
        <v>1140129</v>
      </c>
      <c r="AI24" s="285">
        <v>1370172</v>
      </c>
      <c r="AJ24" s="285">
        <v>1528786</v>
      </c>
      <c r="AK24" s="285">
        <v>1599775</v>
      </c>
      <c r="AL24" s="285">
        <v>1717793</v>
      </c>
      <c r="AM24" s="285">
        <v>1728279</v>
      </c>
      <c r="AN24" s="285">
        <v>1712734</v>
      </c>
      <c r="AO24" s="285">
        <v>1620673</v>
      </c>
      <c r="AP24" s="285">
        <v>338572</v>
      </c>
      <c r="AQ24" s="285">
        <v>356587</v>
      </c>
    </row>
    <row r="25" spans="1:43" ht="18" customHeight="1">
      <c r="A25" s="282" t="s">
        <v>37</v>
      </c>
      <c r="B25" s="283">
        <v>10590</v>
      </c>
      <c r="C25" s="283">
        <v>13930</v>
      </c>
      <c r="D25" s="283">
        <v>17890</v>
      </c>
      <c r="E25" s="283">
        <v>11620</v>
      </c>
      <c r="F25" s="284">
        <v>15400</v>
      </c>
      <c r="G25" s="283">
        <v>21560</v>
      </c>
      <c r="H25" s="283">
        <v>14350</v>
      </c>
      <c r="I25" s="283">
        <v>24360</v>
      </c>
      <c r="J25" s="283">
        <v>23100</v>
      </c>
      <c r="K25" s="283">
        <v>27620</v>
      </c>
      <c r="L25" s="283">
        <v>37630</v>
      </c>
      <c r="M25" s="283">
        <v>35470</v>
      </c>
      <c r="N25" s="283">
        <v>26570</v>
      </c>
      <c r="O25" s="283">
        <v>31960</v>
      </c>
      <c r="P25" s="283">
        <v>19517</v>
      </c>
      <c r="Q25" s="283">
        <v>21170</v>
      </c>
      <c r="R25" s="283">
        <v>24363</v>
      </c>
      <c r="S25" s="283">
        <v>26205</v>
      </c>
      <c r="T25" s="283">
        <v>28558</v>
      </c>
      <c r="U25" s="283">
        <v>31953</v>
      </c>
      <c r="V25" s="283">
        <v>32719</v>
      </c>
      <c r="W25" s="283">
        <v>37067</v>
      </c>
      <c r="X25" s="283">
        <v>38478</v>
      </c>
      <c r="Y25" s="283">
        <v>38795</v>
      </c>
      <c r="Z25" s="283">
        <v>39039</v>
      </c>
      <c r="AA25" s="285">
        <v>41298</v>
      </c>
      <c r="AB25" s="285">
        <v>44827</v>
      </c>
      <c r="AC25" s="285">
        <v>49666</v>
      </c>
      <c r="AD25" s="285">
        <v>65761</v>
      </c>
      <c r="AE25" s="286">
        <v>54075</v>
      </c>
      <c r="AF25" s="287">
        <v>51428</v>
      </c>
      <c r="AG25" s="287">
        <v>59440</v>
      </c>
      <c r="AH25" s="285">
        <v>54691</v>
      </c>
      <c r="AI25" s="285">
        <v>57064</v>
      </c>
      <c r="AJ25" s="285">
        <v>66462</v>
      </c>
      <c r="AK25" s="285">
        <v>79294</v>
      </c>
      <c r="AL25" s="285">
        <v>78838</v>
      </c>
      <c r="AM25" s="285">
        <v>85484</v>
      </c>
      <c r="AN25" s="285">
        <v>91356</v>
      </c>
      <c r="AO25" s="285">
        <v>93051</v>
      </c>
      <c r="AP25" s="285">
        <v>31228</v>
      </c>
      <c r="AQ25" s="285">
        <v>21298</v>
      </c>
    </row>
    <row r="26" spans="1:43" ht="18" customHeight="1">
      <c r="A26" s="282" t="s">
        <v>251</v>
      </c>
      <c r="B26" s="295">
        <v>120870</v>
      </c>
      <c r="C26" s="295">
        <v>139790</v>
      </c>
      <c r="D26" s="295">
        <v>125640</v>
      </c>
      <c r="E26" s="295">
        <v>144070</v>
      </c>
      <c r="F26" s="296">
        <v>147670</v>
      </c>
      <c r="G26" s="295">
        <v>173270</v>
      </c>
      <c r="H26" s="295">
        <v>214010</v>
      </c>
      <c r="I26" s="295">
        <v>251400</v>
      </c>
      <c r="J26" s="295">
        <v>351520</v>
      </c>
      <c r="K26" s="295">
        <v>340030</v>
      </c>
      <c r="L26" s="295">
        <v>451020</v>
      </c>
      <c r="M26" s="295">
        <v>427590</v>
      </c>
      <c r="N26" s="295">
        <v>443880</v>
      </c>
      <c r="O26" s="295">
        <v>462930</v>
      </c>
      <c r="P26" s="295">
        <v>442031</v>
      </c>
      <c r="Q26" s="295">
        <v>442789</v>
      </c>
      <c r="R26" s="295">
        <v>551847</v>
      </c>
      <c r="S26" s="295">
        <v>627759</v>
      </c>
      <c r="T26" s="295">
        <v>613738</v>
      </c>
      <c r="U26" s="295">
        <v>655360</v>
      </c>
      <c r="V26" s="295">
        <v>743100</v>
      </c>
      <c r="W26" s="295">
        <v>779464</v>
      </c>
      <c r="X26" s="295">
        <v>815027</v>
      </c>
      <c r="Y26" s="295">
        <v>821199</v>
      </c>
      <c r="Z26" s="295">
        <v>864692</v>
      </c>
      <c r="AA26" s="297">
        <v>947102</v>
      </c>
      <c r="AB26" s="297">
        <v>1016911</v>
      </c>
      <c r="AC26" s="297">
        <v>1111295</v>
      </c>
      <c r="AD26" s="297">
        <v>1184383</v>
      </c>
      <c r="AE26" s="286">
        <v>1054459</v>
      </c>
      <c r="AF26" s="287">
        <v>743368</v>
      </c>
      <c r="AG26" s="287">
        <v>749634</v>
      </c>
      <c r="AH26" s="285">
        <v>889945</v>
      </c>
      <c r="AI26" s="285">
        <v>911158</v>
      </c>
      <c r="AJ26" s="285">
        <v>1007650</v>
      </c>
      <c r="AK26" s="285">
        <v>1148102</v>
      </c>
      <c r="AL26" s="285">
        <v>1456473</v>
      </c>
      <c r="AM26" s="285">
        <v>1627750</v>
      </c>
      <c r="AN26" s="285">
        <v>1829169</v>
      </c>
      <c r="AO26" s="285">
        <v>2018882</v>
      </c>
      <c r="AP26" s="285">
        <v>725143</v>
      </c>
      <c r="AQ26" s="285">
        <f>AQ28-SUM(AQ5:AQ25)</f>
        <v>329629</v>
      </c>
    </row>
    <row r="27" spans="1:43" ht="4.5" customHeight="1">
      <c r="A27" s="282"/>
      <c r="B27" s="297"/>
      <c r="C27" s="297"/>
      <c r="D27" s="297"/>
      <c r="E27" s="297"/>
      <c r="F27" s="298"/>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9"/>
      <c r="AE27" s="300"/>
      <c r="AF27" s="301"/>
      <c r="AG27" s="301"/>
      <c r="AH27" s="299"/>
      <c r="AI27" s="299"/>
      <c r="AJ27" s="299"/>
      <c r="AK27" s="299"/>
      <c r="AL27" s="299"/>
      <c r="AM27" s="299"/>
      <c r="AN27" s="299"/>
      <c r="AO27" s="299"/>
      <c r="AP27" s="299"/>
      <c r="AQ27" s="299"/>
    </row>
    <row r="28" spans="1:43" ht="19.5" customHeight="1">
      <c r="A28" s="281" t="s">
        <v>19</v>
      </c>
      <c r="B28" s="302">
        <v>1301730</v>
      </c>
      <c r="C28" s="302">
        <v>1361190</v>
      </c>
      <c r="D28" s="302">
        <v>1392510</v>
      </c>
      <c r="E28" s="302">
        <v>1405870</v>
      </c>
      <c r="F28" s="303">
        <v>1541590</v>
      </c>
      <c r="G28" s="302">
        <v>1735960</v>
      </c>
      <c r="H28" s="302">
        <v>1878370</v>
      </c>
      <c r="I28" s="302">
        <v>2371970</v>
      </c>
      <c r="J28" s="302">
        <v>3002820</v>
      </c>
      <c r="K28" s="302">
        <v>3196780</v>
      </c>
      <c r="L28" s="302">
        <v>3564930</v>
      </c>
      <c r="M28" s="302">
        <v>3696990</v>
      </c>
      <c r="N28" s="302">
        <v>4110430</v>
      </c>
      <c r="O28" s="302">
        <v>4610400</v>
      </c>
      <c r="P28" s="302">
        <v>4359303</v>
      </c>
      <c r="Q28" s="302">
        <v>4434891</v>
      </c>
      <c r="R28" s="302">
        <v>4957683</v>
      </c>
      <c r="S28" s="302">
        <v>5451314</v>
      </c>
      <c r="T28" s="302">
        <v>5567889</v>
      </c>
      <c r="U28" s="302">
        <v>5729464</v>
      </c>
      <c r="V28" s="302">
        <v>6412876</v>
      </c>
      <c r="W28" s="302">
        <v>6527800</v>
      </c>
      <c r="X28" s="302">
        <v>6768870</v>
      </c>
      <c r="Y28" s="302">
        <v>6952313</v>
      </c>
      <c r="Z28" s="302">
        <v>7118603</v>
      </c>
      <c r="AA28" s="302">
        <v>7498251</v>
      </c>
      <c r="AB28" s="302">
        <v>7760679</v>
      </c>
      <c r="AC28" s="302">
        <v>8986934</v>
      </c>
      <c r="AD28" s="302">
        <v>9218625</v>
      </c>
      <c r="AE28" s="304">
        <v>8639304</v>
      </c>
      <c r="AF28" s="305">
        <v>9336446</v>
      </c>
      <c r="AG28" s="302">
        <v>9494297</v>
      </c>
      <c r="AH28" s="302">
        <v>10043683</v>
      </c>
      <c r="AI28" s="302">
        <v>10675598</v>
      </c>
      <c r="AJ28" s="302">
        <v>11266751</v>
      </c>
      <c r="AK28" s="302">
        <v>12049901</v>
      </c>
      <c r="AL28" s="302">
        <v>13117907</v>
      </c>
      <c r="AM28" s="302">
        <v>13640751</v>
      </c>
      <c r="AN28" s="302">
        <v>14296274</v>
      </c>
      <c r="AO28" s="302">
        <v>14465865</v>
      </c>
      <c r="AP28" s="302">
        <v>4485257</v>
      </c>
      <c r="AQ28" s="302">
        <v>2168241</v>
      </c>
    </row>
    <row r="29" spans="1:43" ht="15.75" customHeight="1">
      <c r="A29" s="306" t="s">
        <v>252</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307"/>
      <c r="AH29" s="274"/>
      <c r="AI29" s="274"/>
      <c r="AJ29" s="274"/>
      <c r="AK29" s="274"/>
      <c r="AL29" s="274"/>
      <c r="AM29" s="274"/>
      <c r="AN29" s="274"/>
      <c r="AO29" s="274"/>
      <c r="AP29" s="274"/>
      <c r="AQ29" s="274"/>
    </row>
    <row r="30" spans="1:43" ht="15.75" customHeight="1">
      <c r="A30" s="266" t="s">
        <v>307</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307"/>
      <c r="AH30" s="274"/>
      <c r="AI30" s="274"/>
      <c r="AJ30" s="274"/>
      <c r="AK30" s="274"/>
      <c r="AL30" s="274"/>
      <c r="AM30" s="274"/>
      <c r="AN30" s="274"/>
      <c r="AO30" s="274"/>
      <c r="AP30" s="274"/>
      <c r="AQ30" s="274"/>
    </row>
    <row r="31" spans="1:42" ht="15" customHeight="1">
      <c r="A31" s="308" t="s">
        <v>298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10"/>
      <c r="AA31" s="310"/>
      <c r="AB31" s="309"/>
      <c r="AC31" s="311"/>
      <c r="AD31" s="311"/>
      <c r="AE31" s="311"/>
      <c r="AF31" s="311"/>
      <c r="AG31" s="311"/>
      <c r="AH31" s="311"/>
      <c r="AI31" s="311"/>
      <c r="AJ31" s="311"/>
      <c r="AK31" s="311"/>
      <c r="AL31" s="311"/>
      <c r="AM31" s="311"/>
      <c r="AN31" s="311"/>
      <c r="AO31" s="311"/>
      <c r="AP31" s="311"/>
    </row>
    <row r="33" spans="2:43" ht="12.7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row>
    <row r="34" spans="2:43" ht="12.75">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row>
  </sheetData>
  <sheetProtection/>
  <hyperlinks>
    <hyperlink ref="A1" location="'Table of contents'!A1" display="Back to Table of Contents"/>
  </hyperlink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BU48"/>
  <sheetViews>
    <sheetView zoomScale="90" zoomScaleNormal="90" zoomScalePageLayoutView="0" workbookViewId="0" topLeftCell="A1">
      <selection activeCell="A1" sqref="A1"/>
    </sheetView>
  </sheetViews>
  <sheetFormatPr defaultColWidth="8.8515625" defaultRowHeight="15"/>
  <cols>
    <col min="1" max="1" width="16.7109375" style="271" customWidth="1"/>
    <col min="2" max="17" width="10.28125" style="312" customWidth="1"/>
    <col min="18" max="65" width="10.28125" style="271" customWidth="1"/>
    <col min="66" max="66" width="9.00390625" style="271" customWidth="1"/>
    <col min="67" max="16384" width="8.8515625" style="271" customWidth="1"/>
  </cols>
  <sheetData>
    <row r="1" ht="15">
      <c r="A1" s="379" t="s">
        <v>246</v>
      </c>
    </row>
    <row r="2" spans="1:65" ht="25.5" customHeight="1">
      <c r="A2" s="314" t="s">
        <v>329</v>
      </c>
      <c r="B2" s="314"/>
      <c r="C2" s="314"/>
      <c r="D2" s="314"/>
      <c r="E2" s="314"/>
      <c r="F2" s="314"/>
      <c r="G2" s="314"/>
      <c r="H2" s="314"/>
      <c r="I2" s="314"/>
      <c r="J2" s="314"/>
      <c r="K2" s="314"/>
      <c r="L2" s="314"/>
      <c r="M2" s="314"/>
      <c r="N2" s="314"/>
      <c r="O2" s="314"/>
      <c r="P2" s="314"/>
      <c r="Q2" s="314"/>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row>
    <row r="3" spans="1:65" ht="9" customHeight="1">
      <c r="A3" s="274"/>
      <c r="B3" s="315"/>
      <c r="C3" s="315"/>
      <c r="D3" s="315"/>
      <c r="E3" s="315"/>
      <c r="F3" s="315"/>
      <c r="G3" s="315"/>
      <c r="H3" s="315"/>
      <c r="I3" s="315"/>
      <c r="J3" s="315"/>
      <c r="K3" s="315"/>
      <c r="L3" s="315"/>
      <c r="M3" s="315"/>
      <c r="N3" s="315"/>
      <c r="O3" s="315"/>
      <c r="P3" s="315"/>
      <c r="Q3" s="315"/>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row>
    <row r="4" spans="1:73" ht="24.75" customHeight="1">
      <c r="A4" s="479" t="s">
        <v>253</v>
      </c>
      <c r="B4" s="481">
        <v>1986</v>
      </c>
      <c r="C4" s="482"/>
      <c r="D4" s="483">
        <v>1987</v>
      </c>
      <c r="E4" s="484"/>
      <c r="F4" s="481">
        <v>1988</v>
      </c>
      <c r="G4" s="482"/>
      <c r="H4" s="481">
        <v>1989</v>
      </c>
      <c r="I4" s="482"/>
      <c r="J4" s="481">
        <v>1990</v>
      </c>
      <c r="K4" s="482"/>
      <c r="L4" s="483">
        <v>1991</v>
      </c>
      <c r="M4" s="484"/>
      <c r="N4" s="481">
        <v>1992</v>
      </c>
      <c r="O4" s="482"/>
      <c r="P4" s="481">
        <v>1993</v>
      </c>
      <c r="Q4" s="482"/>
      <c r="R4" s="485">
        <v>1994</v>
      </c>
      <c r="S4" s="486"/>
      <c r="T4" s="485">
        <v>1995</v>
      </c>
      <c r="U4" s="486"/>
      <c r="V4" s="485">
        <v>1996</v>
      </c>
      <c r="W4" s="486"/>
      <c r="X4" s="481">
        <v>1997</v>
      </c>
      <c r="Y4" s="482"/>
      <c r="Z4" s="481">
        <v>1998</v>
      </c>
      <c r="AA4" s="482"/>
      <c r="AB4" s="481">
        <v>1999</v>
      </c>
      <c r="AC4" s="482"/>
      <c r="AD4" s="481">
        <v>2000</v>
      </c>
      <c r="AE4" s="482"/>
      <c r="AF4" s="481">
        <v>2001</v>
      </c>
      <c r="AG4" s="482"/>
      <c r="AH4" s="481">
        <v>2002</v>
      </c>
      <c r="AI4" s="482"/>
      <c r="AJ4" s="481">
        <v>2003</v>
      </c>
      <c r="AK4" s="482"/>
      <c r="AL4" s="481">
        <v>2004</v>
      </c>
      <c r="AM4" s="482"/>
      <c r="AN4" s="481">
        <v>2005</v>
      </c>
      <c r="AO4" s="482"/>
      <c r="AP4" s="481">
        <v>2006</v>
      </c>
      <c r="AQ4" s="482"/>
      <c r="AR4" s="481">
        <v>2007</v>
      </c>
      <c r="AS4" s="482"/>
      <c r="AT4" s="487">
        <v>2008</v>
      </c>
      <c r="AU4" s="488"/>
      <c r="AV4" s="316">
        <v>2009</v>
      </c>
      <c r="AW4" s="317"/>
      <c r="AX4" s="316">
        <v>2010</v>
      </c>
      <c r="AY4" s="317"/>
      <c r="AZ4" s="316">
        <v>2011</v>
      </c>
      <c r="BA4" s="317"/>
      <c r="BB4" s="318">
        <v>2012</v>
      </c>
      <c r="BC4" s="317"/>
      <c r="BD4" s="318">
        <v>2013</v>
      </c>
      <c r="BE4" s="317"/>
      <c r="BF4" s="489">
        <v>2014</v>
      </c>
      <c r="BG4" s="490"/>
      <c r="BH4" s="489">
        <v>2015</v>
      </c>
      <c r="BI4" s="490"/>
      <c r="BJ4" s="489">
        <v>2016</v>
      </c>
      <c r="BK4" s="490"/>
      <c r="BL4" s="489">
        <v>2017</v>
      </c>
      <c r="BM4" s="490"/>
      <c r="BN4" s="489">
        <v>2018</v>
      </c>
      <c r="BO4" s="490"/>
      <c r="BP4" s="489">
        <v>2019</v>
      </c>
      <c r="BQ4" s="490"/>
      <c r="BR4" s="489">
        <v>2020</v>
      </c>
      <c r="BS4" s="490"/>
      <c r="BT4" s="489">
        <v>2021</v>
      </c>
      <c r="BU4" s="490"/>
    </row>
    <row r="5" spans="1:73" ht="24.75" customHeight="1">
      <c r="A5" s="480"/>
      <c r="B5" s="319" t="s">
        <v>254</v>
      </c>
      <c r="C5" s="319" t="s">
        <v>255</v>
      </c>
      <c r="D5" s="319" t="s">
        <v>254</v>
      </c>
      <c r="E5" s="319" t="s">
        <v>255</v>
      </c>
      <c r="F5" s="319" t="s">
        <v>254</v>
      </c>
      <c r="G5" s="319" t="s">
        <v>255</v>
      </c>
      <c r="H5" s="319" t="s">
        <v>254</v>
      </c>
      <c r="I5" s="319" t="s">
        <v>255</v>
      </c>
      <c r="J5" s="319" t="s">
        <v>254</v>
      </c>
      <c r="K5" s="319" t="s">
        <v>255</v>
      </c>
      <c r="L5" s="319" t="s">
        <v>254</v>
      </c>
      <c r="M5" s="319" t="s">
        <v>255</v>
      </c>
      <c r="N5" s="319" t="s">
        <v>254</v>
      </c>
      <c r="O5" s="319" t="s">
        <v>255</v>
      </c>
      <c r="P5" s="319" t="s">
        <v>254</v>
      </c>
      <c r="Q5" s="319" t="s">
        <v>255</v>
      </c>
      <c r="R5" s="320" t="s">
        <v>254</v>
      </c>
      <c r="S5" s="320" t="s">
        <v>255</v>
      </c>
      <c r="T5" s="320" t="s">
        <v>254</v>
      </c>
      <c r="U5" s="320" t="s">
        <v>255</v>
      </c>
      <c r="V5" s="320" t="s">
        <v>254</v>
      </c>
      <c r="W5" s="320" t="s">
        <v>255</v>
      </c>
      <c r="X5" s="320" t="s">
        <v>254</v>
      </c>
      <c r="Y5" s="320" t="s">
        <v>255</v>
      </c>
      <c r="Z5" s="320" t="s">
        <v>254</v>
      </c>
      <c r="AA5" s="320" t="s">
        <v>255</v>
      </c>
      <c r="AB5" s="320" t="s">
        <v>254</v>
      </c>
      <c r="AC5" s="320" t="s">
        <v>255</v>
      </c>
      <c r="AD5" s="320" t="s">
        <v>254</v>
      </c>
      <c r="AE5" s="320" t="s">
        <v>255</v>
      </c>
      <c r="AF5" s="320" t="s">
        <v>254</v>
      </c>
      <c r="AG5" s="320" t="s">
        <v>255</v>
      </c>
      <c r="AH5" s="320" t="s">
        <v>254</v>
      </c>
      <c r="AI5" s="320" t="s">
        <v>255</v>
      </c>
      <c r="AJ5" s="320" t="s">
        <v>254</v>
      </c>
      <c r="AK5" s="320" t="s">
        <v>255</v>
      </c>
      <c r="AL5" s="320" t="s">
        <v>254</v>
      </c>
      <c r="AM5" s="320" t="s">
        <v>255</v>
      </c>
      <c r="AN5" s="319" t="s">
        <v>254</v>
      </c>
      <c r="AO5" s="319" t="s">
        <v>255</v>
      </c>
      <c r="AP5" s="320" t="s">
        <v>254</v>
      </c>
      <c r="AQ5" s="320" t="s">
        <v>255</v>
      </c>
      <c r="AR5" s="320" t="s">
        <v>254</v>
      </c>
      <c r="AS5" s="320" t="s">
        <v>255</v>
      </c>
      <c r="AT5" s="320" t="s">
        <v>254</v>
      </c>
      <c r="AU5" s="320" t="s">
        <v>255</v>
      </c>
      <c r="AV5" s="320" t="s">
        <v>254</v>
      </c>
      <c r="AW5" s="320" t="s">
        <v>255</v>
      </c>
      <c r="AX5" s="320" t="s">
        <v>254</v>
      </c>
      <c r="AY5" s="320" t="s">
        <v>255</v>
      </c>
      <c r="AZ5" s="320" t="s">
        <v>254</v>
      </c>
      <c r="BA5" s="320" t="s">
        <v>255</v>
      </c>
      <c r="BB5" s="320" t="s">
        <v>256</v>
      </c>
      <c r="BC5" s="320" t="s">
        <v>257</v>
      </c>
      <c r="BD5" s="320" t="s">
        <v>256</v>
      </c>
      <c r="BE5" s="320" t="s">
        <v>257</v>
      </c>
      <c r="BF5" s="320" t="s">
        <v>256</v>
      </c>
      <c r="BG5" s="320" t="s">
        <v>257</v>
      </c>
      <c r="BH5" s="320" t="s">
        <v>256</v>
      </c>
      <c r="BI5" s="320" t="s">
        <v>257</v>
      </c>
      <c r="BJ5" s="320" t="s">
        <v>256</v>
      </c>
      <c r="BK5" s="320" t="s">
        <v>257</v>
      </c>
      <c r="BL5" s="320" t="s">
        <v>256</v>
      </c>
      <c r="BM5" s="320" t="s">
        <v>257</v>
      </c>
      <c r="BN5" s="320" t="s">
        <v>256</v>
      </c>
      <c r="BO5" s="320" t="s">
        <v>257</v>
      </c>
      <c r="BP5" s="320" t="s">
        <v>256</v>
      </c>
      <c r="BQ5" s="320" t="s">
        <v>257</v>
      </c>
      <c r="BR5" s="320" t="s">
        <v>256</v>
      </c>
      <c r="BS5" s="320" t="s">
        <v>257</v>
      </c>
      <c r="BT5" s="320" t="s">
        <v>256</v>
      </c>
      <c r="BU5" s="320" t="s">
        <v>257</v>
      </c>
    </row>
    <row r="6" spans="1:73" ht="19.5" customHeight="1">
      <c r="A6" s="282" t="s">
        <v>258</v>
      </c>
      <c r="B6" s="321">
        <v>84.2</v>
      </c>
      <c r="C6" s="321">
        <v>75</v>
      </c>
      <c r="D6" s="321">
        <v>85.7</v>
      </c>
      <c r="E6" s="321">
        <v>78.7</v>
      </c>
      <c r="F6" s="321">
        <v>91.4</v>
      </c>
      <c r="G6" s="321">
        <v>82.6</v>
      </c>
      <c r="H6" s="321">
        <v>88.5</v>
      </c>
      <c r="I6" s="321">
        <v>80.3</v>
      </c>
      <c r="J6" s="321">
        <v>82.1</v>
      </c>
      <c r="K6" s="321">
        <v>75.1</v>
      </c>
      <c r="L6" s="321">
        <v>66.8</v>
      </c>
      <c r="M6" s="321">
        <v>61.6</v>
      </c>
      <c r="N6" s="321">
        <v>66.3</v>
      </c>
      <c r="O6" s="321">
        <v>61</v>
      </c>
      <c r="P6" s="321">
        <v>70.8</v>
      </c>
      <c r="Q6" s="321">
        <v>66.3</v>
      </c>
      <c r="R6" s="322">
        <v>82</v>
      </c>
      <c r="S6" s="322">
        <v>74</v>
      </c>
      <c r="T6" s="322">
        <v>78</v>
      </c>
      <c r="U6" s="322">
        <v>72</v>
      </c>
      <c r="V6" s="322">
        <v>80</v>
      </c>
      <c r="W6" s="322">
        <v>71</v>
      </c>
      <c r="X6" s="322">
        <v>85</v>
      </c>
      <c r="Y6" s="322">
        <v>75</v>
      </c>
      <c r="Z6" s="322">
        <v>89</v>
      </c>
      <c r="AA6" s="322">
        <v>78</v>
      </c>
      <c r="AB6" s="322">
        <v>83</v>
      </c>
      <c r="AC6" s="322">
        <v>74</v>
      </c>
      <c r="AD6" s="322">
        <v>75</v>
      </c>
      <c r="AE6" s="322">
        <v>67</v>
      </c>
      <c r="AF6" s="322">
        <v>78</v>
      </c>
      <c r="AG6" s="322">
        <v>69</v>
      </c>
      <c r="AH6" s="322">
        <v>76</v>
      </c>
      <c r="AI6" s="322">
        <v>68</v>
      </c>
      <c r="AJ6" s="322">
        <v>69</v>
      </c>
      <c r="AK6" s="322">
        <v>61</v>
      </c>
      <c r="AL6" s="322">
        <v>72</v>
      </c>
      <c r="AM6" s="322">
        <v>64</v>
      </c>
      <c r="AN6" s="321">
        <v>77</v>
      </c>
      <c r="AO6" s="321">
        <v>69</v>
      </c>
      <c r="AP6" s="322">
        <v>86</v>
      </c>
      <c r="AQ6" s="322">
        <v>77</v>
      </c>
      <c r="AR6" s="322">
        <v>89</v>
      </c>
      <c r="AS6" s="322">
        <v>79</v>
      </c>
      <c r="AT6" s="322">
        <v>82</v>
      </c>
      <c r="AU6" s="322">
        <v>74</v>
      </c>
      <c r="AV6" s="322">
        <v>69</v>
      </c>
      <c r="AW6" s="322">
        <v>62</v>
      </c>
      <c r="AX6" s="322">
        <v>74</v>
      </c>
      <c r="AY6" s="322">
        <v>66</v>
      </c>
      <c r="AZ6" s="322">
        <v>76</v>
      </c>
      <c r="BA6" s="322">
        <v>67</v>
      </c>
      <c r="BB6" s="322">
        <v>76</v>
      </c>
      <c r="BC6" s="322">
        <v>67</v>
      </c>
      <c r="BD6" s="322">
        <v>69</v>
      </c>
      <c r="BE6" s="322">
        <v>61</v>
      </c>
      <c r="BF6" s="322">
        <v>74</v>
      </c>
      <c r="BG6" s="322">
        <v>66</v>
      </c>
      <c r="BH6" s="322">
        <v>77</v>
      </c>
      <c r="BI6" s="322">
        <v>72</v>
      </c>
      <c r="BJ6" s="322">
        <v>81</v>
      </c>
      <c r="BK6" s="322">
        <v>74</v>
      </c>
      <c r="BL6" s="322">
        <v>83</v>
      </c>
      <c r="BM6" s="322">
        <v>74</v>
      </c>
      <c r="BN6" s="322">
        <v>78</v>
      </c>
      <c r="BO6" s="322">
        <v>72</v>
      </c>
      <c r="BP6" s="322">
        <v>74</v>
      </c>
      <c r="BQ6" s="322">
        <v>66</v>
      </c>
      <c r="BR6" s="322">
        <v>75</v>
      </c>
      <c r="BS6" s="322">
        <v>65</v>
      </c>
      <c r="BT6" s="322">
        <v>18</v>
      </c>
      <c r="BU6" s="322">
        <v>15</v>
      </c>
    </row>
    <row r="7" spans="1:73" ht="19.5" customHeight="1">
      <c r="A7" s="282" t="s">
        <v>259</v>
      </c>
      <c r="B7" s="321">
        <v>82</v>
      </c>
      <c r="C7" s="321">
        <v>70.7</v>
      </c>
      <c r="D7" s="321">
        <v>84.8</v>
      </c>
      <c r="E7" s="321">
        <v>75.7</v>
      </c>
      <c r="F7" s="321">
        <v>90.6</v>
      </c>
      <c r="G7" s="321">
        <v>79.4</v>
      </c>
      <c r="H7" s="321">
        <v>84.4</v>
      </c>
      <c r="I7" s="321">
        <v>75.1</v>
      </c>
      <c r="J7" s="321">
        <v>80.5</v>
      </c>
      <c r="K7" s="321">
        <v>73.7</v>
      </c>
      <c r="L7" s="321">
        <v>61.4</v>
      </c>
      <c r="M7" s="321">
        <v>54.8</v>
      </c>
      <c r="N7" s="321">
        <v>63.1</v>
      </c>
      <c r="O7" s="321">
        <v>57</v>
      </c>
      <c r="P7" s="321">
        <v>70.2</v>
      </c>
      <c r="Q7" s="321">
        <v>64.3</v>
      </c>
      <c r="R7" s="322">
        <v>77</v>
      </c>
      <c r="S7" s="322">
        <v>70</v>
      </c>
      <c r="T7" s="322">
        <v>72</v>
      </c>
      <c r="U7" s="322">
        <v>67</v>
      </c>
      <c r="V7" s="322">
        <v>77</v>
      </c>
      <c r="W7" s="322">
        <v>68</v>
      </c>
      <c r="X7" s="322">
        <v>84</v>
      </c>
      <c r="Y7" s="322">
        <v>74</v>
      </c>
      <c r="Z7" s="322">
        <v>83</v>
      </c>
      <c r="AA7" s="322">
        <v>73</v>
      </c>
      <c r="AB7" s="322">
        <v>77</v>
      </c>
      <c r="AC7" s="322">
        <v>68</v>
      </c>
      <c r="AD7" s="322">
        <v>77</v>
      </c>
      <c r="AE7" s="322">
        <v>68</v>
      </c>
      <c r="AF7" s="322">
        <v>70</v>
      </c>
      <c r="AG7" s="322">
        <v>63</v>
      </c>
      <c r="AH7" s="322">
        <v>74</v>
      </c>
      <c r="AI7" s="322">
        <v>66</v>
      </c>
      <c r="AJ7" s="322">
        <v>69</v>
      </c>
      <c r="AK7" s="322">
        <v>61</v>
      </c>
      <c r="AL7" s="322">
        <v>68</v>
      </c>
      <c r="AM7" s="322">
        <v>60</v>
      </c>
      <c r="AN7" s="321">
        <v>70</v>
      </c>
      <c r="AO7" s="321">
        <v>63</v>
      </c>
      <c r="AP7" s="322">
        <v>81</v>
      </c>
      <c r="AQ7" s="322">
        <v>72</v>
      </c>
      <c r="AR7" s="322">
        <v>86</v>
      </c>
      <c r="AS7" s="322">
        <v>77</v>
      </c>
      <c r="AT7" s="322">
        <v>80</v>
      </c>
      <c r="AU7" s="322">
        <v>72</v>
      </c>
      <c r="AV7" s="322">
        <v>60</v>
      </c>
      <c r="AW7" s="322">
        <v>54</v>
      </c>
      <c r="AX7" s="322">
        <v>67</v>
      </c>
      <c r="AY7" s="322">
        <v>60</v>
      </c>
      <c r="AZ7" s="322">
        <v>70</v>
      </c>
      <c r="BA7" s="322">
        <v>61</v>
      </c>
      <c r="BB7" s="322">
        <v>69</v>
      </c>
      <c r="BC7" s="322">
        <v>60</v>
      </c>
      <c r="BD7" s="322">
        <v>67</v>
      </c>
      <c r="BE7" s="322">
        <v>59</v>
      </c>
      <c r="BF7" s="322">
        <v>69</v>
      </c>
      <c r="BG7" s="322">
        <v>61</v>
      </c>
      <c r="BH7" s="322">
        <v>79</v>
      </c>
      <c r="BI7" s="322">
        <v>73</v>
      </c>
      <c r="BJ7" s="322">
        <v>80</v>
      </c>
      <c r="BK7" s="322">
        <v>72</v>
      </c>
      <c r="BL7" s="322">
        <v>82</v>
      </c>
      <c r="BM7" s="322">
        <v>74</v>
      </c>
      <c r="BN7" s="322">
        <v>81</v>
      </c>
      <c r="BO7" s="322">
        <v>74</v>
      </c>
      <c r="BP7" s="322">
        <v>77</v>
      </c>
      <c r="BQ7" s="322">
        <v>69</v>
      </c>
      <c r="BR7" s="322">
        <v>72</v>
      </c>
      <c r="BS7" s="322">
        <v>63</v>
      </c>
      <c r="BT7" s="322">
        <v>14</v>
      </c>
      <c r="BU7" s="322">
        <v>11</v>
      </c>
    </row>
    <row r="8" spans="1:73" ht="19.5" customHeight="1">
      <c r="A8" s="282" t="s">
        <v>260</v>
      </c>
      <c r="B8" s="321">
        <v>73</v>
      </c>
      <c r="C8" s="321">
        <v>62.7</v>
      </c>
      <c r="D8" s="321">
        <v>72.1</v>
      </c>
      <c r="E8" s="321">
        <v>62.6</v>
      </c>
      <c r="F8" s="321">
        <v>84.6</v>
      </c>
      <c r="G8" s="321">
        <v>73.7</v>
      </c>
      <c r="H8" s="321">
        <v>76.6</v>
      </c>
      <c r="I8" s="321">
        <v>68.6</v>
      </c>
      <c r="J8" s="321">
        <v>73.6</v>
      </c>
      <c r="K8" s="321">
        <v>63.6</v>
      </c>
      <c r="L8" s="321">
        <v>60.9</v>
      </c>
      <c r="M8" s="321">
        <v>53.8</v>
      </c>
      <c r="N8" s="321">
        <v>58.3</v>
      </c>
      <c r="O8" s="321">
        <v>52.5</v>
      </c>
      <c r="P8" s="321">
        <v>65.9</v>
      </c>
      <c r="Q8" s="321">
        <v>58.4</v>
      </c>
      <c r="R8" s="322">
        <v>73</v>
      </c>
      <c r="S8" s="322">
        <v>69</v>
      </c>
      <c r="T8" s="322">
        <v>71</v>
      </c>
      <c r="U8" s="322">
        <v>65</v>
      </c>
      <c r="V8" s="322">
        <v>76</v>
      </c>
      <c r="W8" s="322">
        <v>67</v>
      </c>
      <c r="X8" s="322">
        <v>78</v>
      </c>
      <c r="Y8" s="322">
        <v>69</v>
      </c>
      <c r="Z8" s="322">
        <v>78</v>
      </c>
      <c r="AA8" s="322">
        <v>69</v>
      </c>
      <c r="AB8" s="322">
        <v>76</v>
      </c>
      <c r="AC8" s="322">
        <v>67</v>
      </c>
      <c r="AD8" s="322">
        <v>72</v>
      </c>
      <c r="AE8" s="322">
        <v>64</v>
      </c>
      <c r="AF8" s="322">
        <v>72</v>
      </c>
      <c r="AG8" s="322">
        <v>64</v>
      </c>
      <c r="AH8" s="322">
        <v>81</v>
      </c>
      <c r="AI8" s="322">
        <v>72</v>
      </c>
      <c r="AJ8" s="322">
        <v>66</v>
      </c>
      <c r="AK8" s="322">
        <v>58</v>
      </c>
      <c r="AL8" s="322">
        <v>70</v>
      </c>
      <c r="AM8" s="322">
        <v>62</v>
      </c>
      <c r="AN8" s="321">
        <v>68</v>
      </c>
      <c r="AO8" s="321">
        <v>61</v>
      </c>
      <c r="AP8" s="322">
        <v>63</v>
      </c>
      <c r="AQ8" s="322">
        <v>56</v>
      </c>
      <c r="AR8" s="322">
        <v>81</v>
      </c>
      <c r="AS8" s="322">
        <v>72</v>
      </c>
      <c r="AT8" s="322">
        <v>78</v>
      </c>
      <c r="AU8" s="322">
        <v>70</v>
      </c>
      <c r="AV8" s="322">
        <v>59</v>
      </c>
      <c r="AW8" s="322">
        <v>53</v>
      </c>
      <c r="AX8" s="322">
        <v>65</v>
      </c>
      <c r="AY8" s="322">
        <v>58</v>
      </c>
      <c r="AZ8" s="322">
        <v>66</v>
      </c>
      <c r="BA8" s="322">
        <v>58</v>
      </c>
      <c r="BB8" s="322">
        <v>66</v>
      </c>
      <c r="BC8" s="322">
        <v>58</v>
      </c>
      <c r="BD8" s="322">
        <v>66</v>
      </c>
      <c r="BE8" s="322">
        <v>58</v>
      </c>
      <c r="BF8" s="322">
        <v>65</v>
      </c>
      <c r="BG8" s="322">
        <v>57</v>
      </c>
      <c r="BH8" s="322">
        <v>70</v>
      </c>
      <c r="BI8" s="322">
        <v>65</v>
      </c>
      <c r="BJ8" s="322">
        <v>78</v>
      </c>
      <c r="BK8" s="322">
        <v>67</v>
      </c>
      <c r="BL8" s="322">
        <v>77</v>
      </c>
      <c r="BM8" s="322">
        <v>68</v>
      </c>
      <c r="BN8" s="322">
        <v>78</v>
      </c>
      <c r="BO8" s="322">
        <v>72</v>
      </c>
      <c r="BP8" s="322">
        <v>72</v>
      </c>
      <c r="BQ8" s="322">
        <v>64</v>
      </c>
      <c r="BR8" s="322">
        <v>43</v>
      </c>
      <c r="BS8" s="322">
        <v>35</v>
      </c>
      <c r="BT8" s="321">
        <v>9</v>
      </c>
      <c r="BU8" s="321">
        <v>6</v>
      </c>
    </row>
    <row r="9" spans="1:73" ht="19.5" customHeight="1">
      <c r="A9" s="282" t="s">
        <v>261</v>
      </c>
      <c r="B9" s="321">
        <v>72</v>
      </c>
      <c r="C9" s="321">
        <v>62</v>
      </c>
      <c r="D9" s="321">
        <v>83.2</v>
      </c>
      <c r="E9" s="321">
        <v>74.5</v>
      </c>
      <c r="F9" s="321">
        <v>80.5</v>
      </c>
      <c r="G9" s="321">
        <v>71.9</v>
      </c>
      <c r="H9" s="321">
        <v>73</v>
      </c>
      <c r="I9" s="321">
        <v>63.8</v>
      </c>
      <c r="J9" s="321">
        <v>74.7</v>
      </c>
      <c r="K9" s="321">
        <v>66.6</v>
      </c>
      <c r="L9" s="321">
        <v>66.8</v>
      </c>
      <c r="M9" s="321">
        <v>61.8</v>
      </c>
      <c r="N9" s="321">
        <v>68.9</v>
      </c>
      <c r="O9" s="321">
        <v>63</v>
      </c>
      <c r="P9" s="321">
        <v>71</v>
      </c>
      <c r="Q9" s="321">
        <v>63.9</v>
      </c>
      <c r="R9" s="322">
        <v>74</v>
      </c>
      <c r="S9" s="322">
        <v>70</v>
      </c>
      <c r="T9" s="322">
        <v>72</v>
      </c>
      <c r="U9" s="322">
        <v>66</v>
      </c>
      <c r="V9" s="322">
        <v>76</v>
      </c>
      <c r="W9" s="322">
        <v>67</v>
      </c>
      <c r="X9" s="322">
        <v>76</v>
      </c>
      <c r="Y9" s="322">
        <v>67</v>
      </c>
      <c r="Z9" s="322">
        <v>75</v>
      </c>
      <c r="AA9" s="322">
        <v>66</v>
      </c>
      <c r="AB9" s="322">
        <v>74</v>
      </c>
      <c r="AC9" s="322">
        <v>65</v>
      </c>
      <c r="AD9" s="322">
        <v>77</v>
      </c>
      <c r="AE9" s="322">
        <v>68</v>
      </c>
      <c r="AF9" s="322">
        <v>70</v>
      </c>
      <c r="AG9" s="322">
        <v>62</v>
      </c>
      <c r="AH9" s="322">
        <v>68</v>
      </c>
      <c r="AI9" s="322">
        <v>61</v>
      </c>
      <c r="AJ9" s="322">
        <v>67</v>
      </c>
      <c r="AK9" s="322">
        <v>59</v>
      </c>
      <c r="AL9" s="322">
        <v>67</v>
      </c>
      <c r="AM9" s="322">
        <v>59</v>
      </c>
      <c r="AN9" s="321">
        <v>59</v>
      </c>
      <c r="AO9" s="321">
        <v>53</v>
      </c>
      <c r="AP9" s="322">
        <v>61</v>
      </c>
      <c r="AQ9" s="322">
        <v>55</v>
      </c>
      <c r="AR9" s="322">
        <v>80</v>
      </c>
      <c r="AS9" s="322">
        <v>72</v>
      </c>
      <c r="AT9" s="322">
        <v>75</v>
      </c>
      <c r="AU9" s="322">
        <v>67</v>
      </c>
      <c r="AV9" s="322">
        <v>61</v>
      </c>
      <c r="AW9" s="322">
        <v>54</v>
      </c>
      <c r="AX9" s="322">
        <v>64</v>
      </c>
      <c r="AY9" s="322">
        <v>56</v>
      </c>
      <c r="AZ9" s="322">
        <v>68</v>
      </c>
      <c r="BA9" s="322">
        <v>60</v>
      </c>
      <c r="BB9" s="322">
        <v>66</v>
      </c>
      <c r="BC9" s="322">
        <v>58</v>
      </c>
      <c r="BD9" s="322">
        <v>63</v>
      </c>
      <c r="BE9" s="322">
        <v>56</v>
      </c>
      <c r="BF9" s="322">
        <v>69</v>
      </c>
      <c r="BG9" s="322">
        <v>60</v>
      </c>
      <c r="BH9" s="322">
        <v>71</v>
      </c>
      <c r="BI9" s="322">
        <v>66</v>
      </c>
      <c r="BJ9" s="322">
        <v>73</v>
      </c>
      <c r="BK9" s="322">
        <v>67</v>
      </c>
      <c r="BL9" s="322">
        <v>80</v>
      </c>
      <c r="BM9" s="322">
        <v>71</v>
      </c>
      <c r="BN9" s="322">
        <v>75</v>
      </c>
      <c r="BO9" s="322">
        <v>70</v>
      </c>
      <c r="BP9" s="322">
        <v>71</v>
      </c>
      <c r="BQ9" s="322">
        <v>67</v>
      </c>
      <c r="BR9" s="322">
        <v>0</v>
      </c>
      <c r="BS9" s="322">
        <v>0</v>
      </c>
      <c r="BT9" s="322">
        <v>1</v>
      </c>
      <c r="BU9" s="322">
        <v>1</v>
      </c>
    </row>
    <row r="10" spans="1:73" ht="19.5" customHeight="1">
      <c r="A10" s="282" t="s">
        <v>262</v>
      </c>
      <c r="B10" s="321">
        <v>63.5</v>
      </c>
      <c r="C10" s="321">
        <v>55.1</v>
      </c>
      <c r="D10" s="321">
        <v>75.1</v>
      </c>
      <c r="E10" s="321">
        <v>64.2</v>
      </c>
      <c r="F10" s="321">
        <v>79.4</v>
      </c>
      <c r="G10" s="321">
        <v>68.4</v>
      </c>
      <c r="H10" s="321">
        <v>74.6</v>
      </c>
      <c r="I10" s="321">
        <v>66.3</v>
      </c>
      <c r="J10" s="321">
        <v>77.6</v>
      </c>
      <c r="K10" s="321">
        <v>68.9</v>
      </c>
      <c r="L10" s="321">
        <v>66.6</v>
      </c>
      <c r="M10" s="321">
        <v>59.8</v>
      </c>
      <c r="N10" s="321">
        <v>64.2</v>
      </c>
      <c r="O10" s="321">
        <v>57</v>
      </c>
      <c r="P10" s="321">
        <v>59.6</v>
      </c>
      <c r="Q10" s="321">
        <v>54.4</v>
      </c>
      <c r="R10" s="322">
        <v>71</v>
      </c>
      <c r="S10" s="322">
        <v>66</v>
      </c>
      <c r="T10" s="322">
        <v>72</v>
      </c>
      <c r="U10" s="322">
        <v>64</v>
      </c>
      <c r="V10" s="322">
        <v>65</v>
      </c>
      <c r="W10" s="322">
        <v>57</v>
      </c>
      <c r="X10" s="322">
        <v>72</v>
      </c>
      <c r="Y10" s="322">
        <v>63</v>
      </c>
      <c r="Z10" s="322">
        <v>71</v>
      </c>
      <c r="AA10" s="322">
        <v>63</v>
      </c>
      <c r="AB10" s="322">
        <v>73</v>
      </c>
      <c r="AC10" s="322">
        <v>64</v>
      </c>
      <c r="AD10" s="322">
        <v>71</v>
      </c>
      <c r="AE10" s="322">
        <v>63</v>
      </c>
      <c r="AF10" s="322">
        <v>68</v>
      </c>
      <c r="AG10" s="322">
        <v>61</v>
      </c>
      <c r="AH10" s="322">
        <v>73</v>
      </c>
      <c r="AI10" s="322">
        <v>65</v>
      </c>
      <c r="AJ10" s="322">
        <v>64</v>
      </c>
      <c r="AK10" s="322">
        <v>56</v>
      </c>
      <c r="AL10" s="322">
        <v>62</v>
      </c>
      <c r="AM10" s="322">
        <v>55</v>
      </c>
      <c r="AN10" s="321">
        <v>58</v>
      </c>
      <c r="AO10" s="321">
        <v>52</v>
      </c>
      <c r="AP10" s="322">
        <v>54</v>
      </c>
      <c r="AQ10" s="322">
        <v>48</v>
      </c>
      <c r="AR10" s="322">
        <v>74</v>
      </c>
      <c r="AS10" s="322">
        <v>67</v>
      </c>
      <c r="AT10" s="322">
        <v>68</v>
      </c>
      <c r="AU10" s="322">
        <v>61</v>
      </c>
      <c r="AV10" s="322">
        <v>59</v>
      </c>
      <c r="AW10" s="322">
        <v>52</v>
      </c>
      <c r="AX10" s="322">
        <v>63</v>
      </c>
      <c r="AY10" s="322">
        <v>55</v>
      </c>
      <c r="AZ10" s="322">
        <v>57</v>
      </c>
      <c r="BA10" s="322">
        <v>50</v>
      </c>
      <c r="BB10" s="322">
        <v>61</v>
      </c>
      <c r="BC10" s="322">
        <v>54</v>
      </c>
      <c r="BD10" s="322">
        <v>61</v>
      </c>
      <c r="BE10" s="322">
        <v>53</v>
      </c>
      <c r="BF10" s="322">
        <v>62</v>
      </c>
      <c r="BG10" s="322">
        <v>54</v>
      </c>
      <c r="BH10" s="322">
        <v>68</v>
      </c>
      <c r="BI10" s="322">
        <v>63</v>
      </c>
      <c r="BJ10" s="322">
        <v>69</v>
      </c>
      <c r="BK10" s="322">
        <v>62</v>
      </c>
      <c r="BL10" s="322">
        <v>69</v>
      </c>
      <c r="BM10" s="322">
        <v>64</v>
      </c>
      <c r="BN10" s="322">
        <v>72</v>
      </c>
      <c r="BO10" s="322">
        <v>65</v>
      </c>
      <c r="BP10" s="322">
        <v>67</v>
      </c>
      <c r="BQ10" s="322">
        <v>58</v>
      </c>
      <c r="BR10" s="322">
        <v>0</v>
      </c>
      <c r="BS10" s="322">
        <v>0</v>
      </c>
      <c r="BT10" s="322">
        <v>3</v>
      </c>
      <c r="BU10" s="322">
        <v>2</v>
      </c>
    </row>
    <row r="11" spans="1:73" ht="19.5" customHeight="1">
      <c r="A11" s="282" t="s">
        <v>263</v>
      </c>
      <c r="B11" s="321">
        <v>47.6</v>
      </c>
      <c r="C11" s="321">
        <v>38.9</v>
      </c>
      <c r="D11" s="321">
        <v>63.1</v>
      </c>
      <c r="E11" s="321">
        <v>54.7</v>
      </c>
      <c r="F11" s="321">
        <v>66</v>
      </c>
      <c r="G11" s="321">
        <v>57.3</v>
      </c>
      <c r="H11" s="321">
        <v>61.3</v>
      </c>
      <c r="I11" s="321">
        <v>53.1</v>
      </c>
      <c r="J11" s="321">
        <v>68.8</v>
      </c>
      <c r="K11" s="321">
        <v>59.6</v>
      </c>
      <c r="L11" s="321">
        <v>52.4</v>
      </c>
      <c r="M11" s="321">
        <v>47.1</v>
      </c>
      <c r="N11" s="321">
        <v>52.5</v>
      </c>
      <c r="O11" s="321">
        <v>46.5</v>
      </c>
      <c r="P11" s="321">
        <v>51.7</v>
      </c>
      <c r="Q11" s="321">
        <v>47</v>
      </c>
      <c r="R11" s="322">
        <v>61</v>
      </c>
      <c r="S11" s="322">
        <v>56</v>
      </c>
      <c r="T11" s="322">
        <v>58</v>
      </c>
      <c r="U11" s="322">
        <v>51</v>
      </c>
      <c r="V11" s="322">
        <v>53</v>
      </c>
      <c r="W11" s="322">
        <v>47</v>
      </c>
      <c r="X11" s="322">
        <v>58</v>
      </c>
      <c r="Y11" s="322">
        <v>52</v>
      </c>
      <c r="Z11" s="322">
        <v>55</v>
      </c>
      <c r="AA11" s="322">
        <v>48</v>
      </c>
      <c r="AB11" s="322">
        <v>64</v>
      </c>
      <c r="AC11" s="322">
        <v>56</v>
      </c>
      <c r="AD11" s="322">
        <v>62</v>
      </c>
      <c r="AE11" s="322">
        <v>55</v>
      </c>
      <c r="AF11" s="322">
        <v>51</v>
      </c>
      <c r="AG11" s="322">
        <v>46</v>
      </c>
      <c r="AH11" s="322">
        <v>53</v>
      </c>
      <c r="AI11" s="322">
        <v>47</v>
      </c>
      <c r="AJ11" s="322">
        <v>50</v>
      </c>
      <c r="AK11" s="322">
        <v>44</v>
      </c>
      <c r="AL11" s="322">
        <v>48</v>
      </c>
      <c r="AM11" s="322">
        <v>43</v>
      </c>
      <c r="AN11" s="321">
        <v>45</v>
      </c>
      <c r="AO11" s="321">
        <v>41</v>
      </c>
      <c r="AP11" s="322">
        <v>47</v>
      </c>
      <c r="AQ11" s="322">
        <v>42</v>
      </c>
      <c r="AR11" s="322">
        <v>62</v>
      </c>
      <c r="AS11" s="322">
        <v>56</v>
      </c>
      <c r="AT11" s="322">
        <v>49</v>
      </c>
      <c r="AU11" s="322">
        <v>44</v>
      </c>
      <c r="AV11" s="322">
        <v>44</v>
      </c>
      <c r="AW11" s="322">
        <v>39</v>
      </c>
      <c r="AX11" s="322">
        <v>48</v>
      </c>
      <c r="AY11" s="322">
        <v>43</v>
      </c>
      <c r="AZ11" s="322">
        <v>45</v>
      </c>
      <c r="BA11" s="322">
        <v>39</v>
      </c>
      <c r="BB11" s="322">
        <v>46</v>
      </c>
      <c r="BC11" s="322">
        <v>41</v>
      </c>
      <c r="BD11" s="322">
        <v>42</v>
      </c>
      <c r="BE11" s="322">
        <v>37</v>
      </c>
      <c r="BF11" s="322">
        <v>47</v>
      </c>
      <c r="BG11" s="322">
        <v>41</v>
      </c>
      <c r="BH11" s="322">
        <v>52</v>
      </c>
      <c r="BI11" s="322">
        <v>48</v>
      </c>
      <c r="BJ11" s="322">
        <v>56</v>
      </c>
      <c r="BK11" s="322">
        <v>51</v>
      </c>
      <c r="BL11" s="322">
        <v>61</v>
      </c>
      <c r="BM11" s="322">
        <v>55</v>
      </c>
      <c r="BN11" s="322">
        <v>62</v>
      </c>
      <c r="BO11" s="322">
        <v>56</v>
      </c>
      <c r="BP11" s="322">
        <v>65</v>
      </c>
      <c r="BQ11" s="322">
        <v>57</v>
      </c>
      <c r="BR11" s="322">
        <v>1</v>
      </c>
      <c r="BS11" s="322">
        <v>1</v>
      </c>
      <c r="BT11" s="322">
        <v>6</v>
      </c>
      <c r="BU11" s="322">
        <v>4</v>
      </c>
    </row>
    <row r="12" spans="1:73" ht="19.5" customHeight="1">
      <c r="A12" s="282" t="s">
        <v>264</v>
      </c>
      <c r="B12" s="321">
        <v>61.8</v>
      </c>
      <c r="C12" s="321">
        <v>53.5</v>
      </c>
      <c r="D12" s="321">
        <v>74.8</v>
      </c>
      <c r="E12" s="321">
        <v>67.1</v>
      </c>
      <c r="F12" s="321">
        <v>72.7</v>
      </c>
      <c r="G12" s="321">
        <v>64.9</v>
      </c>
      <c r="H12" s="321">
        <v>67.4</v>
      </c>
      <c r="I12" s="321">
        <v>59.9</v>
      </c>
      <c r="J12" s="321">
        <v>73.9</v>
      </c>
      <c r="K12" s="321">
        <v>64.8</v>
      </c>
      <c r="L12" s="321">
        <v>58.7</v>
      </c>
      <c r="M12" s="321">
        <v>54.1</v>
      </c>
      <c r="N12" s="321">
        <v>52.1</v>
      </c>
      <c r="O12" s="321">
        <v>48.3</v>
      </c>
      <c r="P12" s="321">
        <v>55.9</v>
      </c>
      <c r="Q12" s="321">
        <v>51</v>
      </c>
      <c r="R12" s="322">
        <v>64</v>
      </c>
      <c r="S12" s="322">
        <v>61</v>
      </c>
      <c r="T12" s="322">
        <v>61</v>
      </c>
      <c r="U12" s="322">
        <v>57</v>
      </c>
      <c r="V12" s="322">
        <v>60</v>
      </c>
      <c r="W12" s="322">
        <v>53</v>
      </c>
      <c r="X12" s="322">
        <v>69</v>
      </c>
      <c r="Y12" s="322">
        <v>62</v>
      </c>
      <c r="Z12" s="322">
        <v>64</v>
      </c>
      <c r="AA12" s="322">
        <v>56</v>
      </c>
      <c r="AB12" s="322">
        <v>70</v>
      </c>
      <c r="AC12" s="322">
        <v>62</v>
      </c>
      <c r="AD12" s="322">
        <v>64</v>
      </c>
      <c r="AE12" s="322">
        <v>57</v>
      </c>
      <c r="AF12" s="322">
        <v>57</v>
      </c>
      <c r="AG12" s="322">
        <v>51</v>
      </c>
      <c r="AH12" s="322">
        <v>62</v>
      </c>
      <c r="AI12" s="322">
        <v>56</v>
      </c>
      <c r="AJ12" s="322">
        <v>54</v>
      </c>
      <c r="AK12" s="322">
        <v>48</v>
      </c>
      <c r="AL12" s="322">
        <v>55</v>
      </c>
      <c r="AM12" s="322">
        <v>49</v>
      </c>
      <c r="AN12" s="321">
        <v>56</v>
      </c>
      <c r="AO12" s="321">
        <v>50</v>
      </c>
      <c r="AP12" s="322">
        <v>58</v>
      </c>
      <c r="AQ12" s="322">
        <v>52</v>
      </c>
      <c r="AR12" s="322">
        <v>74</v>
      </c>
      <c r="AS12" s="322">
        <v>67</v>
      </c>
      <c r="AT12" s="322">
        <v>62</v>
      </c>
      <c r="AU12" s="322">
        <v>56</v>
      </c>
      <c r="AV12" s="322">
        <v>52</v>
      </c>
      <c r="AW12" s="322">
        <v>46</v>
      </c>
      <c r="AX12" s="322">
        <v>55</v>
      </c>
      <c r="AY12" s="322">
        <v>48</v>
      </c>
      <c r="AZ12" s="322">
        <v>54</v>
      </c>
      <c r="BA12" s="322">
        <v>48</v>
      </c>
      <c r="BB12" s="322">
        <v>53</v>
      </c>
      <c r="BC12" s="322">
        <v>47</v>
      </c>
      <c r="BD12" s="322">
        <v>54</v>
      </c>
      <c r="BE12" s="322">
        <v>48</v>
      </c>
      <c r="BF12" s="322">
        <v>57</v>
      </c>
      <c r="BG12" s="322">
        <v>52</v>
      </c>
      <c r="BH12" s="322">
        <v>65</v>
      </c>
      <c r="BI12" s="322">
        <v>62</v>
      </c>
      <c r="BJ12" s="322">
        <v>68</v>
      </c>
      <c r="BK12" s="322">
        <v>64</v>
      </c>
      <c r="BL12" s="322">
        <v>76</v>
      </c>
      <c r="BM12" s="322">
        <v>69</v>
      </c>
      <c r="BN12" s="322">
        <v>71</v>
      </c>
      <c r="BO12" s="322">
        <v>66</v>
      </c>
      <c r="BP12" s="322">
        <v>70</v>
      </c>
      <c r="BQ12" s="322">
        <v>64</v>
      </c>
      <c r="BR12" s="322">
        <v>1</v>
      </c>
      <c r="BS12" s="322">
        <v>1</v>
      </c>
      <c r="BT12" s="322">
        <v>8</v>
      </c>
      <c r="BU12" s="322">
        <v>6</v>
      </c>
    </row>
    <row r="13" spans="1:73" ht="19.5" customHeight="1">
      <c r="A13" s="282" t="s">
        <v>265</v>
      </c>
      <c r="B13" s="321">
        <v>69.4</v>
      </c>
      <c r="C13" s="321">
        <v>62.8</v>
      </c>
      <c r="D13" s="321">
        <v>81.3</v>
      </c>
      <c r="E13" s="321">
        <v>75.4</v>
      </c>
      <c r="F13" s="321">
        <v>85.6</v>
      </c>
      <c r="G13" s="321">
        <v>79</v>
      </c>
      <c r="H13" s="321">
        <v>73</v>
      </c>
      <c r="I13" s="321">
        <v>66.3</v>
      </c>
      <c r="J13" s="321">
        <v>74.8</v>
      </c>
      <c r="K13" s="321">
        <v>67.2</v>
      </c>
      <c r="L13" s="321">
        <v>72.7</v>
      </c>
      <c r="M13" s="321">
        <v>67.5</v>
      </c>
      <c r="N13" s="321">
        <v>57.6</v>
      </c>
      <c r="O13" s="321">
        <v>53.1</v>
      </c>
      <c r="P13" s="321">
        <v>67.4</v>
      </c>
      <c r="Q13" s="321">
        <v>61.1</v>
      </c>
      <c r="R13" s="322">
        <v>70</v>
      </c>
      <c r="S13" s="322">
        <v>66</v>
      </c>
      <c r="T13" s="322">
        <v>75</v>
      </c>
      <c r="U13" s="322">
        <v>71</v>
      </c>
      <c r="V13" s="322">
        <v>72</v>
      </c>
      <c r="W13" s="322">
        <v>63</v>
      </c>
      <c r="X13" s="322">
        <v>79</v>
      </c>
      <c r="Y13" s="322">
        <v>70</v>
      </c>
      <c r="Z13" s="322">
        <v>77</v>
      </c>
      <c r="AA13" s="322">
        <v>68</v>
      </c>
      <c r="AB13" s="322">
        <v>74</v>
      </c>
      <c r="AC13" s="322">
        <v>66</v>
      </c>
      <c r="AD13" s="322">
        <v>73</v>
      </c>
      <c r="AE13" s="322">
        <v>65</v>
      </c>
      <c r="AF13" s="322">
        <v>65</v>
      </c>
      <c r="AG13" s="322">
        <v>58</v>
      </c>
      <c r="AH13" s="322">
        <v>69</v>
      </c>
      <c r="AI13" s="322">
        <v>62</v>
      </c>
      <c r="AJ13" s="322">
        <v>64</v>
      </c>
      <c r="AK13" s="322">
        <v>56</v>
      </c>
      <c r="AL13" s="322">
        <v>62</v>
      </c>
      <c r="AM13" s="322">
        <v>56</v>
      </c>
      <c r="AN13" s="321">
        <v>67</v>
      </c>
      <c r="AO13" s="321">
        <v>60</v>
      </c>
      <c r="AP13" s="322">
        <v>73</v>
      </c>
      <c r="AQ13" s="322">
        <v>66</v>
      </c>
      <c r="AR13" s="322">
        <v>77</v>
      </c>
      <c r="AS13" s="322">
        <v>70</v>
      </c>
      <c r="AT13" s="322">
        <v>67</v>
      </c>
      <c r="AU13" s="322">
        <v>60</v>
      </c>
      <c r="AV13" s="322">
        <v>61</v>
      </c>
      <c r="AW13" s="322">
        <v>54</v>
      </c>
      <c r="AX13" s="322">
        <v>62</v>
      </c>
      <c r="AY13" s="322">
        <v>54</v>
      </c>
      <c r="AZ13" s="322">
        <v>60</v>
      </c>
      <c r="BA13" s="322">
        <v>53</v>
      </c>
      <c r="BB13" s="322">
        <v>60</v>
      </c>
      <c r="BC13" s="322">
        <v>52</v>
      </c>
      <c r="BD13" s="322">
        <v>62</v>
      </c>
      <c r="BE13" s="322">
        <v>55</v>
      </c>
      <c r="BF13" s="322">
        <v>67</v>
      </c>
      <c r="BG13" s="322">
        <v>62</v>
      </c>
      <c r="BH13" s="322">
        <v>70</v>
      </c>
      <c r="BI13" s="322">
        <v>67</v>
      </c>
      <c r="BJ13" s="322">
        <v>74</v>
      </c>
      <c r="BK13" s="322">
        <v>68</v>
      </c>
      <c r="BL13" s="322">
        <v>79</v>
      </c>
      <c r="BM13" s="322">
        <v>71</v>
      </c>
      <c r="BN13" s="322">
        <v>79</v>
      </c>
      <c r="BO13" s="322">
        <v>74</v>
      </c>
      <c r="BP13" s="322">
        <v>75</v>
      </c>
      <c r="BQ13" s="322">
        <v>69</v>
      </c>
      <c r="BR13" s="322">
        <v>5</v>
      </c>
      <c r="BS13" s="322">
        <v>4</v>
      </c>
      <c r="BT13" s="322">
        <v>16</v>
      </c>
      <c r="BU13" s="322">
        <v>13</v>
      </c>
    </row>
    <row r="14" spans="1:73" ht="19.5" customHeight="1">
      <c r="A14" s="282" t="s">
        <v>266</v>
      </c>
      <c r="B14" s="321">
        <v>66.8</v>
      </c>
      <c r="C14" s="321">
        <v>56.8</v>
      </c>
      <c r="D14" s="321">
        <v>82.9</v>
      </c>
      <c r="E14" s="321">
        <v>74.4</v>
      </c>
      <c r="F14" s="321">
        <v>84.9</v>
      </c>
      <c r="G14" s="321">
        <v>75.9</v>
      </c>
      <c r="H14" s="321">
        <v>81</v>
      </c>
      <c r="I14" s="321">
        <v>73.4</v>
      </c>
      <c r="J14" s="321">
        <v>74.5</v>
      </c>
      <c r="K14" s="321">
        <v>67.4</v>
      </c>
      <c r="L14" s="321">
        <v>63.9</v>
      </c>
      <c r="M14" s="321">
        <v>59.1</v>
      </c>
      <c r="N14" s="321">
        <v>67.9</v>
      </c>
      <c r="O14" s="321">
        <v>63.5</v>
      </c>
      <c r="P14" s="321">
        <v>72.3</v>
      </c>
      <c r="Q14" s="321">
        <v>66.5</v>
      </c>
      <c r="R14" s="322">
        <v>76</v>
      </c>
      <c r="S14" s="322">
        <v>71</v>
      </c>
      <c r="T14" s="322">
        <v>73</v>
      </c>
      <c r="U14" s="322">
        <v>67</v>
      </c>
      <c r="V14" s="322">
        <v>77</v>
      </c>
      <c r="W14" s="322">
        <v>68</v>
      </c>
      <c r="X14" s="322">
        <v>85</v>
      </c>
      <c r="Y14" s="322">
        <v>75</v>
      </c>
      <c r="Z14" s="322">
        <v>82</v>
      </c>
      <c r="AA14" s="322">
        <v>72</v>
      </c>
      <c r="AB14" s="322">
        <v>77</v>
      </c>
      <c r="AC14" s="322">
        <v>68</v>
      </c>
      <c r="AD14" s="322">
        <v>76</v>
      </c>
      <c r="AE14" s="322">
        <v>67</v>
      </c>
      <c r="AF14" s="322">
        <v>74</v>
      </c>
      <c r="AG14" s="322">
        <v>66</v>
      </c>
      <c r="AH14" s="322">
        <v>76</v>
      </c>
      <c r="AI14" s="322">
        <v>68</v>
      </c>
      <c r="AJ14" s="322">
        <v>67</v>
      </c>
      <c r="AK14" s="322">
        <v>59</v>
      </c>
      <c r="AL14" s="322">
        <v>69</v>
      </c>
      <c r="AM14" s="322">
        <v>62</v>
      </c>
      <c r="AN14" s="321">
        <v>67</v>
      </c>
      <c r="AO14" s="321">
        <v>60</v>
      </c>
      <c r="AP14" s="322">
        <v>71</v>
      </c>
      <c r="AQ14" s="322">
        <v>63</v>
      </c>
      <c r="AR14" s="322">
        <v>78</v>
      </c>
      <c r="AS14" s="322">
        <v>70</v>
      </c>
      <c r="AT14" s="322">
        <v>68</v>
      </c>
      <c r="AU14" s="322">
        <v>61</v>
      </c>
      <c r="AV14" s="322">
        <v>64</v>
      </c>
      <c r="AW14" s="322">
        <v>56</v>
      </c>
      <c r="AX14" s="322">
        <v>67</v>
      </c>
      <c r="AY14" s="322">
        <v>58</v>
      </c>
      <c r="AZ14" s="322">
        <v>66</v>
      </c>
      <c r="BA14" s="322">
        <v>58</v>
      </c>
      <c r="BB14" s="322">
        <v>62</v>
      </c>
      <c r="BC14" s="322">
        <v>54</v>
      </c>
      <c r="BD14" s="322">
        <v>67</v>
      </c>
      <c r="BE14" s="322">
        <v>60</v>
      </c>
      <c r="BF14" s="322">
        <v>68</v>
      </c>
      <c r="BG14" s="322">
        <v>61</v>
      </c>
      <c r="BH14" s="322">
        <v>74</v>
      </c>
      <c r="BI14" s="322">
        <v>68</v>
      </c>
      <c r="BJ14" s="322">
        <v>78</v>
      </c>
      <c r="BK14" s="322">
        <v>68</v>
      </c>
      <c r="BL14" s="322">
        <v>79</v>
      </c>
      <c r="BM14" s="322">
        <v>69</v>
      </c>
      <c r="BN14" s="322">
        <v>82</v>
      </c>
      <c r="BO14" s="322">
        <v>72</v>
      </c>
      <c r="BP14" s="322">
        <v>77</v>
      </c>
      <c r="BQ14" s="322">
        <v>65</v>
      </c>
      <c r="BR14" s="322">
        <v>8</v>
      </c>
      <c r="BS14" s="322">
        <v>8</v>
      </c>
      <c r="BT14" s="322">
        <v>11</v>
      </c>
      <c r="BU14" s="322">
        <v>9</v>
      </c>
    </row>
    <row r="15" spans="1:73" ht="19.5" customHeight="1">
      <c r="A15" s="282" t="s">
        <v>267</v>
      </c>
      <c r="B15" s="321">
        <v>68.4</v>
      </c>
      <c r="C15" s="321">
        <v>58.2</v>
      </c>
      <c r="D15" s="321">
        <v>89.8</v>
      </c>
      <c r="E15" s="321">
        <v>79.8</v>
      </c>
      <c r="F15" s="321">
        <v>92.3</v>
      </c>
      <c r="G15" s="321">
        <v>84</v>
      </c>
      <c r="H15" s="321">
        <v>88.3</v>
      </c>
      <c r="I15" s="321">
        <v>79.8</v>
      </c>
      <c r="J15" s="321">
        <v>83.2</v>
      </c>
      <c r="K15" s="321">
        <v>75.3</v>
      </c>
      <c r="L15" s="321">
        <v>74.6</v>
      </c>
      <c r="M15" s="321">
        <v>69</v>
      </c>
      <c r="N15" s="321">
        <v>68</v>
      </c>
      <c r="O15" s="321">
        <v>64</v>
      </c>
      <c r="P15" s="321">
        <v>76.9</v>
      </c>
      <c r="Q15" s="321">
        <v>65.7</v>
      </c>
      <c r="R15" s="322">
        <v>80</v>
      </c>
      <c r="S15" s="322">
        <v>78</v>
      </c>
      <c r="T15" s="322">
        <v>87</v>
      </c>
      <c r="U15" s="322">
        <v>80</v>
      </c>
      <c r="V15" s="322">
        <v>83</v>
      </c>
      <c r="W15" s="322">
        <v>76</v>
      </c>
      <c r="X15" s="322">
        <v>81</v>
      </c>
      <c r="Y15" s="322">
        <v>72</v>
      </c>
      <c r="Z15" s="322">
        <v>83</v>
      </c>
      <c r="AA15" s="322">
        <v>74</v>
      </c>
      <c r="AB15" s="322">
        <v>83</v>
      </c>
      <c r="AC15" s="322">
        <v>73</v>
      </c>
      <c r="AD15" s="322">
        <v>79</v>
      </c>
      <c r="AE15" s="322">
        <v>70</v>
      </c>
      <c r="AF15" s="322">
        <v>76</v>
      </c>
      <c r="AG15" s="322">
        <v>67</v>
      </c>
      <c r="AH15" s="322">
        <v>82</v>
      </c>
      <c r="AI15" s="322">
        <v>73</v>
      </c>
      <c r="AJ15" s="322">
        <v>72</v>
      </c>
      <c r="AK15" s="322">
        <v>64</v>
      </c>
      <c r="AL15" s="322">
        <v>75</v>
      </c>
      <c r="AM15" s="322">
        <v>67</v>
      </c>
      <c r="AN15" s="321">
        <v>73</v>
      </c>
      <c r="AO15" s="321">
        <v>65</v>
      </c>
      <c r="AP15" s="322">
        <v>76</v>
      </c>
      <c r="AQ15" s="322">
        <v>68</v>
      </c>
      <c r="AR15" s="322">
        <v>81</v>
      </c>
      <c r="AS15" s="322">
        <v>72</v>
      </c>
      <c r="AT15" s="322">
        <v>73</v>
      </c>
      <c r="AU15" s="322">
        <v>65</v>
      </c>
      <c r="AV15" s="322">
        <v>67</v>
      </c>
      <c r="AW15" s="322">
        <v>59</v>
      </c>
      <c r="AX15" s="322">
        <v>71</v>
      </c>
      <c r="AY15" s="322">
        <v>62</v>
      </c>
      <c r="AZ15" s="322">
        <v>70</v>
      </c>
      <c r="BA15" s="322">
        <v>61</v>
      </c>
      <c r="BB15" s="322">
        <v>70</v>
      </c>
      <c r="BC15" s="322">
        <v>62</v>
      </c>
      <c r="BD15" s="322">
        <v>72</v>
      </c>
      <c r="BE15" s="322">
        <v>64</v>
      </c>
      <c r="BF15" s="322">
        <v>75</v>
      </c>
      <c r="BG15" s="322">
        <v>68</v>
      </c>
      <c r="BH15" s="322">
        <v>77</v>
      </c>
      <c r="BI15" s="322">
        <v>69</v>
      </c>
      <c r="BJ15" s="322">
        <v>84</v>
      </c>
      <c r="BK15" s="322">
        <v>75</v>
      </c>
      <c r="BL15" s="322">
        <v>87</v>
      </c>
      <c r="BM15" s="322">
        <v>78</v>
      </c>
      <c r="BN15" s="322">
        <v>83</v>
      </c>
      <c r="BO15" s="322">
        <v>75</v>
      </c>
      <c r="BP15" s="322">
        <v>76</v>
      </c>
      <c r="BQ15" s="322">
        <v>68</v>
      </c>
      <c r="BR15" s="322">
        <v>16</v>
      </c>
      <c r="BS15" s="322">
        <v>12</v>
      </c>
      <c r="BT15" s="321">
        <v>38</v>
      </c>
      <c r="BU15" s="321">
        <v>33</v>
      </c>
    </row>
    <row r="16" spans="1:73" ht="19.5" customHeight="1">
      <c r="A16" s="282" t="s">
        <v>268</v>
      </c>
      <c r="B16" s="321">
        <v>87.1</v>
      </c>
      <c r="C16" s="321">
        <v>73.4</v>
      </c>
      <c r="D16" s="321">
        <v>91</v>
      </c>
      <c r="E16" s="321">
        <v>79</v>
      </c>
      <c r="F16" s="321">
        <v>92.6</v>
      </c>
      <c r="G16" s="321">
        <v>83.1</v>
      </c>
      <c r="H16" s="321">
        <v>89.6</v>
      </c>
      <c r="I16" s="321">
        <v>80</v>
      </c>
      <c r="J16" s="321">
        <v>84.6</v>
      </c>
      <c r="K16" s="321">
        <v>75.1</v>
      </c>
      <c r="L16" s="321">
        <v>78</v>
      </c>
      <c r="M16" s="321">
        <v>65</v>
      </c>
      <c r="N16" s="321">
        <v>76.4</v>
      </c>
      <c r="O16" s="321">
        <v>68.6</v>
      </c>
      <c r="P16" s="321">
        <v>86.2</v>
      </c>
      <c r="Q16" s="321">
        <v>77.1</v>
      </c>
      <c r="R16" s="322">
        <v>90</v>
      </c>
      <c r="S16" s="322">
        <v>81</v>
      </c>
      <c r="T16" s="322">
        <v>83</v>
      </c>
      <c r="U16" s="322">
        <v>80</v>
      </c>
      <c r="V16" s="322">
        <v>88</v>
      </c>
      <c r="W16" s="322">
        <v>79</v>
      </c>
      <c r="X16" s="322">
        <v>91</v>
      </c>
      <c r="Y16" s="322">
        <v>81</v>
      </c>
      <c r="Z16" s="322">
        <v>87</v>
      </c>
      <c r="AA16" s="322">
        <v>77</v>
      </c>
      <c r="AB16" s="322">
        <v>88</v>
      </c>
      <c r="AC16" s="322">
        <v>78</v>
      </c>
      <c r="AD16" s="322">
        <v>83</v>
      </c>
      <c r="AE16" s="322">
        <v>74</v>
      </c>
      <c r="AF16" s="322">
        <v>78</v>
      </c>
      <c r="AG16" s="322">
        <v>70</v>
      </c>
      <c r="AH16" s="322">
        <v>81</v>
      </c>
      <c r="AI16" s="322">
        <v>71</v>
      </c>
      <c r="AJ16" s="322">
        <v>74</v>
      </c>
      <c r="AK16" s="322">
        <v>65</v>
      </c>
      <c r="AL16" s="322">
        <v>78</v>
      </c>
      <c r="AM16" s="322">
        <v>70</v>
      </c>
      <c r="AN16" s="321">
        <v>83</v>
      </c>
      <c r="AO16" s="321">
        <v>74</v>
      </c>
      <c r="AP16" s="322">
        <v>81</v>
      </c>
      <c r="AQ16" s="322">
        <v>73</v>
      </c>
      <c r="AR16" s="322">
        <v>85</v>
      </c>
      <c r="AS16" s="322">
        <v>77</v>
      </c>
      <c r="AT16" s="322">
        <v>71</v>
      </c>
      <c r="AU16" s="322">
        <v>63</v>
      </c>
      <c r="AV16" s="322">
        <v>71</v>
      </c>
      <c r="AW16" s="322">
        <v>63</v>
      </c>
      <c r="AX16" s="322">
        <v>76</v>
      </c>
      <c r="AY16" s="322">
        <v>67</v>
      </c>
      <c r="AZ16" s="322">
        <v>76</v>
      </c>
      <c r="BA16" s="322">
        <v>67</v>
      </c>
      <c r="BB16" s="322">
        <v>71</v>
      </c>
      <c r="BC16" s="322">
        <v>63</v>
      </c>
      <c r="BD16" s="322">
        <v>75</v>
      </c>
      <c r="BE16" s="322">
        <v>67</v>
      </c>
      <c r="BF16" s="322">
        <v>78</v>
      </c>
      <c r="BG16" s="322">
        <v>70</v>
      </c>
      <c r="BH16" s="322">
        <v>82</v>
      </c>
      <c r="BI16" s="322">
        <v>72</v>
      </c>
      <c r="BJ16" s="322">
        <v>87</v>
      </c>
      <c r="BK16" s="322">
        <v>75</v>
      </c>
      <c r="BL16" s="322">
        <v>87</v>
      </c>
      <c r="BM16" s="322">
        <v>75</v>
      </c>
      <c r="BN16" s="322">
        <v>84</v>
      </c>
      <c r="BO16" s="322">
        <v>72</v>
      </c>
      <c r="BP16" s="322">
        <v>85</v>
      </c>
      <c r="BQ16" s="322">
        <v>70</v>
      </c>
      <c r="BR16" s="322">
        <v>17</v>
      </c>
      <c r="BS16" s="322">
        <v>12</v>
      </c>
      <c r="BT16" s="321">
        <v>59</v>
      </c>
      <c r="BU16" s="321">
        <v>49</v>
      </c>
    </row>
    <row r="17" spans="1:73" ht="19.5" customHeight="1">
      <c r="A17" s="282" t="s">
        <v>269</v>
      </c>
      <c r="B17" s="321">
        <v>72.8</v>
      </c>
      <c r="C17" s="321">
        <v>66.1</v>
      </c>
      <c r="D17" s="321">
        <v>80.8</v>
      </c>
      <c r="E17" s="321">
        <v>72.3</v>
      </c>
      <c r="F17" s="321">
        <v>75.8</v>
      </c>
      <c r="G17" s="321">
        <v>68.7</v>
      </c>
      <c r="H17" s="321">
        <v>75.3</v>
      </c>
      <c r="I17" s="321">
        <v>68.5</v>
      </c>
      <c r="J17" s="321">
        <v>70.1</v>
      </c>
      <c r="K17" s="321">
        <v>64</v>
      </c>
      <c r="L17" s="321">
        <v>69.1</v>
      </c>
      <c r="M17" s="321">
        <v>64</v>
      </c>
      <c r="N17" s="321">
        <v>66.8</v>
      </c>
      <c r="O17" s="321">
        <v>61.4</v>
      </c>
      <c r="P17" s="321">
        <v>72.4</v>
      </c>
      <c r="Q17" s="321">
        <v>67.5</v>
      </c>
      <c r="R17" s="322">
        <v>70</v>
      </c>
      <c r="S17" s="322">
        <v>66</v>
      </c>
      <c r="T17" s="322">
        <v>77</v>
      </c>
      <c r="U17" s="322">
        <v>69</v>
      </c>
      <c r="V17" s="322">
        <v>79</v>
      </c>
      <c r="W17" s="322">
        <v>70</v>
      </c>
      <c r="X17" s="322">
        <v>78</v>
      </c>
      <c r="Y17" s="322">
        <v>69</v>
      </c>
      <c r="Z17" s="322">
        <v>74</v>
      </c>
      <c r="AA17" s="322">
        <v>65</v>
      </c>
      <c r="AB17" s="322">
        <v>62</v>
      </c>
      <c r="AC17" s="322">
        <v>55</v>
      </c>
      <c r="AD17" s="322">
        <v>71</v>
      </c>
      <c r="AE17" s="322">
        <v>63</v>
      </c>
      <c r="AF17" s="322">
        <v>72</v>
      </c>
      <c r="AG17" s="322">
        <v>64</v>
      </c>
      <c r="AH17" s="322">
        <v>72</v>
      </c>
      <c r="AI17" s="322">
        <v>64</v>
      </c>
      <c r="AJ17" s="322">
        <v>70</v>
      </c>
      <c r="AK17" s="322">
        <v>62</v>
      </c>
      <c r="AL17" s="322">
        <v>72</v>
      </c>
      <c r="AM17" s="322">
        <v>64</v>
      </c>
      <c r="AN17" s="321">
        <v>78</v>
      </c>
      <c r="AO17" s="321">
        <v>70</v>
      </c>
      <c r="AP17" s="322">
        <v>81</v>
      </c>
      <c r="AQ17" s="322">
        <v>73</v>
      </c>
      <c r="AR17" s="322">
        <v>80</v>
      </c>
      <c r="AS17" s="322">
        <v>72</v>
      </c>
      <c r="AT17" s="322">
        <v>70</v>
      </c>
      <c r="AU17" s="322">
        <v>63</v>
      </c>
      <c r="AV17" s="322">
        <v>73</v>
      </c>
      <c r="AW17" s="322">
        <v>64</v>
      </c>
      <c r="AX17" s="322">
        <v>78</v>
      </c>
      <c r="AY17" s="322">
        <v>68</v>
      </c>
      <c r="AZ17" s="322">
        <v>74</v>
      </c>
      <c r="BA17" s="322">
        <v>65</v>
      </c>
      <c r="BB17" s="322">
        <v>74</v>
      </c>
      <c r="BC17" s="322">
        <v>65</v>
      </c>
      <c r="BD17" s="322">
        <v>74</v>
      </c>
      <c r="BE17" s="322">
        <v>66</v>
      </c>
      <c r="BF17" s="322">
        <v>76</v>
      </c>
      <c r="BG17" s="322">
        <v>71</v>
      </c>
      <c r="BH17" s="322">
        <v>81</v>
      </c>
      <c r="BI17" s="322">
        <v>74</v>
      </c>
      <c r="BJ17" s="322">
        <v>82</v>
      </c>
      <c r="BK17" s="322">
        <v>75</v>
      </c>
      <c r="BL17" s="322">
        <v>82</v>
      </c>
      <c r="BM17" s="322">
        <v>73</v>
      </c>
      <c r="BN17" s="322">
        <v>77</v>
      </c>
      <c r="BO17" s="322">
        <v>70</v>
      </c>
      <c r="BP17" s="322">
        <v>79</v>
      </c>
      <c r="BQ17" s="322">
        <v>70</v>
      </c>
      <c r="BR17" s="322">
        <v>21</v>
      </c>
      <c r="BS17" s="322">
        <v>17</v>
      </c>
      <c r="BT17" s="321">
        <v>42</v>
      </c>
      <c r="BU17" s="321">
        <v>36</v>
      </c>
    </row>
    <row r="18" spans="1:73" ht="9.75" customHeight="1">
      <c r="A18" s="282"/>
      <c r="B18" s="321"/>
      <c r="C18" s="321"/>
      <c r="D18" s="321"/>
      <c r="E18" s="321"/>
      <c r="F18" s="321"/>
      <c r="G18" s="321"/>
      <c r="H18" s="321"/>
      <c r="I18" s="321"/>
      <c r="J18" s="321"/>
      <c r="K18" s="321"/>
      <c r="L18" s="321"/>
      <c r="M18" s="321"/>
      <c r="N18" s="321"/>
      <c r="O18" s="321"/>
      <c r="P18" s="321"/>
      <c r="Q18" s="321"/>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1"/>
      <c r="AO18" s="321"/>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1"/>
      <c r="BU18" s="321"/>
    </row>
    <row r="19" spans="1:73" ht="30" customHeight="1">
      <c r="A19" s="281" t="s">
        <v>270</v>
      </c>
      <c r="B19" s="323">
        <v>71</v>
      </c>
      <c r="C19" s="323">
        <v>61.4</v>
      </c>
      <c r="D19" s="323">
        <v>80.7</v>
      </c>
      <c r="E19" s="323">
        <v>71.6</v>
      </c>
      <c r="F19" s="323">
        <v>86.7</v>
      </c>
      <c r="G19" s="323">
        <v>74.2</v>
      </c>
      <c r="H19" s="323">
        <v>77.8</v>
      </c>
      <c r="I19" s="323">
        <v>69.8</v>
      </c>
      <c r="J19" s="323">
        <v>76.7</v>
      </c>
      <c r="K19" s="323">
        <v>68</v>
      </c>
      <c r="L19" s="323">
        <v>66.1</v>
      </c>
      <c r="M19" s="323">
        <v>60</v>
      </c>
      <c r="N19" s="323">
        <v>64</v>
      </c>
      <c r="O19" s="323">
        <v>58</v>
      </c>
      <c r="P19" s="323">
        <v>68.5</v>
      </c>
      <c r="Q19" s="323">
        <v>62</v>
      </c>
      <c r="R19" s="324">
        <v>74</v>
      </c>
      <c r="S19" s="324">
        <v>69</v>
      </c>
      <c r="T19" s="324">
        <v>73</v>
      </c>
      <c r="U19" s="324">
        <v>67</v>
      </c>
      <c r="V19" s="324">
        <v>74</v>
      </c>
      <c r="W19" s="324">
        <v>65</v>
      </c>
      <c r="X19" s="324">
        <v>78</v>
      </c>
      <c r="Y19" s="324">
        <v>70</v>
      </c>
      <c r="Z19" s="324">
        <v>77</v>
      </c>
      <c r="AA19" s="324">
        <v>68</v>
      </c>
      <c r="AB19" s="324">
        <v>75</v>
      </c>
      <c r="AC19" s="324">
        <v>67</v>
      </c>
      <c r="AD19" s="324">
        <v>73</v>
      </c>
      <c r="AE19" s="324">
        <v>65</v>
      </c>
      <c r="AF19" s="324">
        <v>70</v>
      </c>
      <c r="AG19" s="324">
        <v>62</v>
      </c>
      <c r="AH19" s="324">
        <v>70</v>
      </c>
      <c r="AI19" s="324">
        <v>62</v>
      </c>
      <c r="AJ19" s="324">
        <v>66</v>
      </c>
      <c r="AK19" s="324">
        <v>58</v>
      </c>
      <c r="AL19" s="323">
        <v>66</v>
      </c>
      <c r="AM19" s="323">
        <v>59</v>
      </c>
      <c r="AN19" s="323">
        <v>66</v>
      </c>
      <c r="AO19" s="323">
        <v>59</v>
      </c>
      <c r="AP19" s="324">
        <v>69</v>
      </c>
      <c r="AQ19" s="324">
        <v>62</v>
      </c>
      <c r="AR19" s="324">
        <v>78</v>
      </c>
      <c r="AS19" s="324">
        <v>70</v>
      </c>
      <c r="AT19" s="324">
        <v>70</v>
      </c>
      <c r="AU19" s="324">
        <v>62</v>
      </c>
      <c r="AV19" s="324">
        <v>62</v>
      </c>
      <c r="AW19" s="324">
        <v>55</v>
      </c>
      <c r="AX19" s="324">
        <v>66</v>
      </c>
      <c r="AY19" s="324">
        <v>58</v>
      </c>
      <c r="AZ19" s="324">
        <v>65</v>
      </c>
      <c r="BA19" s="324">
        <v>57</v>
      </c>
      <c r="BB19" s="324">
        <v>65</v>
      </c>
      <c r="BC19" s="324">
        <v>57</v>
      </c>
      <c r="BD19" s="324">
        <v>65</v>
      </c>
      <c r="BE19" s="324">
        <v>57</v>
      </c>
      <c r="BF19" s="324">
        <v>67</v>
      </c>
      <c r="BG19" s="324">
        <v>60</v>
      </c>
      <c r="BH19" s="324">
        <v>72</v>
      </c>
      <c r="BI19" s="324">
        <v>67</v>
      </c>
      <c r="BJ19" s="324">
        <v>76</v>
      </c>
      <c r="BK19" s="324">
        <v>68</v>
      </c>
      <c r="BL19" s="324">
        <v>79</v>
      </c>
      <c r="BM19" s="324">
        <v>70</v>
      </c>
      <c r="BN19" s="324">
        <v>77</v>
      </c>
      <c r="BO19" s="324">
        <v>70</v>
      </c>
      <c r="BP19" s="324">
        <v>74</v>
      </c>
      <c r="BQ19" s="324">
        <v>66</v>
      </c>
      <c r="BR19" s="324">
        <v>24</v>
      </c>
      <c r="BS19" s="324">
        <v>20</v>
      </c>
      <c r="BT19" s="323">
        <v>21</v>
      </c>
      <c r="BU19" s="323">
        <v>18</v>
      </c>
    </row>
    <row r="20" spans="1:65" ht="24.75" customHeight="1">
      <c r="A20" s="306" t="s">
        <v>330</v>
      </c>
      <c r="B20" s="326"/>
      <c r="C20" s="327"/>
      <c r="D20" s="327"/>
      <c r="E20" s="327"/>
      <c r="F20" s="327"/>
      <c r="G20" s="327"/>
      <c r="H20" s="327"/>
      <c r="I20" s="327"/>
      <c r="J20" s="327"/>
      <c r="K20" s="327"/>
      <c r="L20" s="327"/>
      <c r="M20" s="327"/>
      <c r="N20" s="327"/>
      <c r="O20" s="327"/>
      <c r="P20" s="327"/>
      <c r="Q20" s="327"/>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row>
    <row r="21" spans="1:65" ht="18" customHeight="1">
      <c r="A21" s="325" t="s">
        <v>331</v>
      </c>
      <c r="B21" s="326"/>
      <c r="C21" s="327"/>
      <c r="D21" s="327"/>
      <c r="E21" s="327"/>
      <c r="F21" s="327"/>
      <c r="G21" s="327"/>
      <c r="H21" s="327"/>
      <c r="I21" s="327"/>
      <c r="J21" s="327"/>
      <c r="K21" s="327"/>
      <c r="L21" s="327"/>
      <c r="M21" s="327"/>
      <c r="N21" s="327"/>
      <c r="O21" s="327"/>
      <c r="P21" s="327"/>
      <c r="Q21" s="327"/>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row>
    <row r="22" spans="2:71" ht="12.75">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row>
    <row r="23" spans="1:65" ht="25.5" customHeight="1">
      <c r="A23" s="313" t="s">
        <v>332</v>
      </c>
      <c r="B23" s="314"/>
      <c r="C23" s="314"/>
      <c r="D23" s="314"/>
      <c r="E23" s="314"/>
      <c r="F23" s="314"/>
      <c r="G23" s="314"/>
      <c r="H23" s="329"/>
      <c r="I23" s="314"/>
      <c r="J23" s="314"/>
      <c r="K23" s="314"/>
      <c r="L23" s="314"/>
      <c r="M23" s="314"/>
      <c r="N23" s="314"/>
      <c r="O23" s="314"/>
      <c r="P23" s="314"/>
      <c r="Q23" s="314"/>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row>
    <row r="24" spans="1:65" ht="9" customHeight="1">
      <c r="A24" s="274"/>
      <c r="B24" s="315"/>
      <c r="C24" s="315"/>
      <c r="D24" s="315"/>
      <c r="E24" s="315"/>
      <c r="F24" s="315"/>
      <c r="G24" s="315"/>
      <c r="H24" s="315"/>
      <c r="I24" s="315"/>
      <c r="J24" s="315"/>
      <c r="K24" s="315"/>
      <c r="L24" s="315"/>
      <c r="M24" s="315"/>
      <c r="N24" s="315"/>
      <c r="O24" s="315"/>
      <c r="P24" s="315"/>
      <c r="Q24" s="315"/>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row>
    <row r="25" spans="1:73" ht="24.75" customHeight="1">
      <c r="A25" s="479" t="s">
        <v>253</v>
      </c>
      <c r="B25" s="481">
        <v>1986</v>
      </c>
      <c r="C25" s="482"/>
      <c r="D25" s="483">
        <v>1987</v>
      </c>
      <c r="E25" s="484"/>
      <c r="F25" s="481">
        <v>1988</v>
      </c>
      <c r="G25" s="482"/>
      <c r="H25" s="481">
        <v>1989</v>
      </c>
      <c r="I25" s="482"/>
      <c r="J25" s="481">
        <v>1990</v>
      </c>
      <c r="K25" s="482"/>
      <c r="L25" s="483">
        <v>1991</v>
      </c>
      <c r="M25" s="484"/>
      <c r="N25" s="481">
        <v>1992</v>
      </c>
      <c r="O25" s="482"/>
      <c r="P25" s="481">
        <v>1993</v>
      </c>
      <c r="Q25" s="482"/>
      <c r="R25" s="485">
        <v>1994</v>
      </c>
      <c r="S25" s="486"/>
      <c r="T25" s="485">
        <v>1995</v>
      </c>
      <c r="U25" s="486"/>
      <c r="V25" s="485">
        <v>1996</v>
      </c>
      <c r="W25" s="486"/>
      <c r="X25" s="481">
        <v>1997</v>
      </c>
      <c r="Y25" s="482"/>
      <c r="Z25" s="481">
        <v>1998</v>
      </c>
      <c r="AA25" s="482"/>
      <c r="AB25" s="481">
        <v>1999</v>
      </c>
      <c r="AC25" s="482"/>
      <c r="AD25" s="481">
        <v>2000</v>
      </c>
      <c r="AE25" s="482"/>
      <c r="AF25" s="481">
        <v>2001</v>
      </c>
      <c r="AG25" s="482"/>
      <c r="AH25" s="481">
        <v>2002</v>
      </c>
      <c r="AI25" s="482"/>
      <c r="AJ25" s="481">
        <v>2003</v>
      </c>
      <c r="AK25" s="482"/>
      <c r="AL25" s="481">
        <v>2004</v>
      </c>
      <c r="AM25" s="482"/>
      <c r="AN25" s="481">
        <v>2005</v>
      </c>
      <c r="AO25" s="482"/>
      <c r="AP25" s="481">
        <v>2006</v>
      </c>
      <c r="AQ25" s="482"/>
      <c r="AR25" s="481">
        <v>2007</v>
      </c>
      <c r="AS25" s="482"/>
      <c r="AT25" s="487">
        <v>2008</v>
      </c>
      <c r="AU25" s="488"/>
      <c r="AV25" s="316">
        <v>2009</v>
      </c>
      <c r="AW25" s="317"/>
      <c r="AX25" s="316">
        <v>2010</v>
      </c>
      <c r="AY25" s="317"/>
      <c r="AZ25" s="316">
        <v>2011</v>
      </c>
      <c r="BA25" s="317"/>
      <c r="BB25" s="318">
        <v>2012</v>
      </c>
      <c r="BC25" s="317"/>
      <c r="BD25" s="318">
        <v>2013</v>
      </c>
      <c r="BE25" s="317"/>
      <c r="BF25" s="489">
        <v>2014</v>
      </c>
      <c r="BG25" s="490"/>
      <c r="BH25" s="489">
        <v>2015</v>
      </c>
      <c r="BI25" s="490"/>
      <c r="BJ25" s="489">
        <v>2016</v>
      </c>
      <c r="BK25" s="490"/>
      <c r="BL25" s="489">
        <v>2017</v>
      </c>
      <c r="BM25" s="490"/>
      <c r="BN25" s="489">
        <v>2018</v>
      </c>
      <c r="BO25" s="490"/>
      <c r="BP25" s="489">
        <v>2019</v>
      </c>
      <c r="BQ25" s="490"/>
      <c r="BR25" s="489">
        <v>2020</v>
      </c>
      <c r="BS25" s="490"/>
      <c r="BT25" s="489">
        <v>2021</v>
      </c>
      <c r="BU25" s="490"/>
    </row>
    <row r="26" spans="1:73" ht="24.75" customHeight="1">
      <c r="A26" s="480"/>
      <c r="B26" s="319" t="s">
        <v>254</v>
      </c>
      <c r="C26" s="319" t="s">
        <v>255</v>
      </c>
      <c r="D26" s="319" t="s">
        <v>254</v>
      </c>
      <c r="E26" s="319" t="s">
        <v>255</v>
      </c>
      <c r="F26" s="319" t="s">
        <v>254</v>
      </c>
      <c r="G26" s="319" t="s">
        <v>255</v>
      </c>
      <c r="H26" s="319" t="s">
        <v>254</v>
      </c>
      <c r="I26" s="319" t="s">
        <v>255</v>
      </c>
      <c r="J26" s="319" t="s">
        <v>254</v>
      </c>
      <c r="K26" s="319" t="s">
        <v>255</v>
      </c>
      <c r="L26" s="319" t="s">
        <v>254</v>
      </c>
      <c r="M26" s="319" t="s">
        <v>255</v>
      </c>
      <c r="N26" s="319" t="s">
        <v>254</v>
      </c>
      <c r="O26" s="319" t="s">
        <v>255</v>
      </c>
      <c r="P26" s="319" t="s">
        <v>254</v>
      </c>
      <c r="Q26" s="319" t="s">
        <v>255</v>
      </c>
      <c r="R26" s="320" t="s">
        <v>254</v>
      </c>
      <c r="S26" s="320" t="s">
        <v>255</v>
      </c>
      <c r="T26" s="320" t="s">
        <v>254</v>
      </c>
      <c r="U26" s="320" t="s">
        <v>255</v>
      </c>
      <c r="V26" s="320" t="s">
        <v>254</v>
      </c>
      <c r="W26" s="320" t="s">
        <v>255</v>
      </c>
      <c r="X26" s="320" t="s">
        <v>254</v>
      </c>
      <c r="Y26" s="320" t="s">
        <v>255</v>
      </c>
      <c r="Z26" s="320" t="s">
        <v>254</v>
      </c>
      <c r="AA26" s="320" t="s">
        <v>255</v>
      </c>
      <c r="AB26" s="320" t="s">
        <v>254</v>
      </c>
      <c r="AC26" s="320" t="s">
        <v>255</v>
      </c>
      <c r="AD26" s="320" t="s">
        <v>254</v>
      </c>
      <c r="AE26" s="320" t="s">
        <v>255</v>
      </c>
      <c r="AF26" s="320" t="s">
        <v>254</v>
      </c>
      <c r="AG26" s="320" t="s">
        <v>255</v>
      </c>
      <c r="AH26" s="320" t="s">
        <v>254</v>
      </c>
      <c r="AI26" s="320" t="s">
        <v>255</v>
      </c>
      <c r="AJ26" s="320" t="s">
        <v>254</v>
      </c>
      <c r="AK26" s="320" t="s">
        <v>255</v>
      </c>
      <c r="AL26" s="320" t="s">
        <v>254</v>
      </c>
      <c r="AM26" s="320" t="s">
        <v>255</v>
      </c>
      <c r="AN26" s="319" t="s">
        <v>254</v>
      </c>
      <c r="AO26" s="319" t="s">
        <v>255</v>
      </c>
      <c r="AP26" s="320" t="s">
        <v>254</v>
      </c>
      <c r="AQ26" s="320" t="s">
        <v>255</v>
      </c>
      <c r="AR26" s="320" t="s">
        <v>254</v>
      </c>
      <c r="AS26" s="320" t="s">
        <v>255</v>
      </c>
      <c r="AT26" s="320" t="s">
        <v>254</v>
      </c>
      <c r="AU26" s="320" t="s">
        <v>255</v>
      </c>
      <c r="AV26" s="320" t="s">
        <v>254</v>
      </c>
      <c r="AW26" s="320" t="s">
        <v>255</v>
      </c>
      <c r="AX26" s="320" t="s">
        <v>254</v>
      </c>
      <c r="AY26" s="320" t="s">
        <v>255</v>
      </c>
      <c r="AZ26" s="320" t="s">
        <v>254</v>
      </c>
      <c r="BA26" s="320" t="s">
        <v>255</v>
      </c>
      <c r="BB26" s="320" t="s">
        <v>256</v>
      </c>
      <c r="BC26" s="320" t="s">
        <v>257</v>
      </c>
      <c r="BD26" s="320" t="s">
        <v>256</v>
      </c>
      <c r="BE26" s="320" t="s">
        <v>257</v>
      </c>
      <c r="BF26" s="320" t="s">
        <v>256</v>
      </c>
      <c r="BG26" s="320" t="s">
        <v>257</v>
      </c>
      <c r="BH26" s="320" t="s">
        <v>256</v>
      </c>
      <c r="BI26" s="320" t="s">
        <v>257</v>
      </c>
      <c r="BJ26" s="320" t="s">
        <v>256</v>
      </c>
      <c r="BK26" s="320" t="s">
        <v>257</v>
      </c>
      <c r="BL26" s="320" t="s">
        <v>256</v>
      </c>
      <c r="BM26" s="320" t="s">
        <v>257</v>
      </c>
      <c r="BN26" s="320" t="s">
        <v>256</v>
      </c>
      <c r="BO26" s="320" t="s">
        <v>257</v>
      </c>
      <c r="BP26" s="320" t="s">
        <v>256</v>
      </c>
      <c r="BQ26" s="320" t="s">
        <v>257</v>
      </c>
      <c r="BR26" s="320" t="s">
        <v>256</v>
      </c>
      <c r="BS26" s="320" t="s">
        <v>257</v>
      </c>
      <c r="BT26" s="320" t="s">
        <v>256</v>
      </c>
      <c r="BU26" s="320" t="s">
        <v>257</v>
      </c>
    </row>
    <row r="27" spans="1:73" ht="19.5" customHeight="1">
      <c r="A27" s="282" t="s">
        <v>258</v>
      </c>
      <c r="B27" s="321">
        <v>63.3</v>
      </c>
      <c r="C27" s="321">
        <v>56.9</v>
      </c>
      <c r="D27" s="321">
        <v>68.2</v>
      </c>
      <c r="E27" s="321">
        <v>60.8</v>
      </c>
      <c r="F27" s="321">
        <v>74.3</v>
      </c>
      <c r="G27" s="321">
        <v>65.4</v>
      </c>
      <c r="H27" s="321">
        <v>74</v>
      </c>
      <c r="I27" s="321">
        <v>66.5</v>
      </c>
      <c r="J27" s="321">
        <v>68.6</v>
      </c>
      <c r="K27" s="321">
        <v>62.2</v>
      </c>
      <c r="L27" s="321">
        <v>55</v>
      </c>
      <c r="M27" s="321">
        <v>50.3</v>
      </c>
      <c r="N27" s="321">
        <v>56.4</v>
      </c>
      <c r="O27" s="321">
        <v>50.8</v>
      </c>
      <c r="P27" s="321">
        <v>65</v>
      </c>
      <c r="Q27" s="321">
        <v>60</v>
      </c>
      <c r="R27" s="322">
        <v>75</v>
      </c>
      <c r="S27" s="322">
        <v>68</v>
      </c>
      <c r="T27" s="322">
        <v>72</v>
      </c>
      <c r="U27" s="322">
        <v>65</v>
      </c>
      <c r="V27" s="322">
        <v>72</v>
      </c>
      <c r="W27" s="322">
        <v>63</v>
      </c>
      <c r="X27" s="322">
        <v>76</v>
      </c>
      <c r="Y27" s="322">
        <v>67</v>
      </c>
      <c r="Z27" s="322">
        <v>84</v>
      </c>
      <c r="AA27" s="322">
        <v>74</v>
      </c>
      <c r="AB27" s="322">
        <v>79</v>
      </c>
      <c r="AC27" s="322">
        <v>69</v>
      </c>
      <c r="AD27" s="322">
        <v>73</v>
      </c>
      <c r="AE27" s="322">
        <v>64</v>
      </c>
      <c r="AF27" s="322">
        <v>74</v>
      </c>
      <c r="AG27" s="322">
        <v>65</v>
      </c>
      <c r="AH27" s="322">
        <v>71</v>
      </c>
      <c r="AI27" s="322">
        <v>63</v>
      </c>
      <c r="AJ27" s="322">
        <v>68</v>
      </c>
      <c r="AK27" s="322">
        <v>59</v>
      </c>
      <c r="AL27" s="322">
        <v>69</v>
      </c>
      <c r="AM27" s="322">
        <v>61</v>
      </c>
      <c r="AN27" s="321">
        <v>73</v>
      </c>
      <c r="AO27" s="321">
        <v>66</v>
      </c>
      <c r="AP27" s="322">
        <v>81</v>
      </c>
      <c r="AQ27" s="322">
        <v>72</v>
      </c>
      <c r="AR27" s="322">
        <v>86</v>
      </c>
      <c r="AS27" s="322">
        <v>77</v>
      </c>
      <c r="AT27" s="322">
        <v>82</v>
      </c>
      <c r="AU27" s="322">
        <v>73</v>
      </c>
      <c r="AV27" s="322">
        <v>69</v>
      </c>
      <c r="AW27" s="322">
        <v>62</v>
      </c>
      <c r="AX27" s="322">
        <v>72</v>
      </c>
      <c r="AY27" s="322">
        <v>64</v>
      </c>
      <c r="AZ27" s="322">
        <v>75</v>
      </c>
      <c r="BA27" s="322">
        <v>66</v>
      </c>
      <c r="BB27" s="322">
        <v>74</v>
      </c>
      <c r="BC27" s="322">
        <v>65</v>
      </c>
      <c r="BD27" s="322">
        <v>67</v>
      </c>
      <c r="BE27" s="322">
        <v>59</v>
      </c>
      <c r="BF27" s="322">
        <v>72</v>
      </c>
      <c r="BG27" s="322">
        <v>64</v>
      </c>
      <c r="BH27" s="322">
        <v>75</v>
      </c>
      <c r="BI27" s="322">
        <v>69</v>
      </c>
      <c r="BJ27" s="322">
        <v>78</v>
      </c>
      <c r="BK27" s="322">
        <v>71</v>
      </c>
      <c r="BL27" s="322">
        <v>81</v>
      </c>
      <c r="BM27" s="322">
        <v>73</v>
      </c>
      <c r="BN27" s="322">
        <v>77</v>
      </c>
      <c r="BO27" s="322">
        <v>70</v>
      </c>
      <c r="BP27" s="322">
        <v>72</v>
      </c>
      <c r="BQ27" s="322">
        <v>64</v>
      </c>
      <c r="BR27" s="322">
        <v>73</v>
      </c>
      <c r="BS27" s="322">
        <v>64</v>
      </c>
      <c r="BT27" s="322">
        <v>18</v>
      </c>
      <c r="BU27" s="322">
        <v>15</v>
      </c>
    </row>
    <row r="28" spans="1:73" ht="19.5" customHeight="1">
      <c r="A28" s="282" t="s">
        <v>259</v>
      </c>
      <c r="B28" s="321">
        <v>60.8</v>
      </c>
      <c r="C28" s="321">
        <v>52.2</v>
      </c>
      <c r="D28" s="321">
        <v>64.6</v>
      </c>
      <c r="E28" s="321">
        <v>56.3</v>
      </c>
      <c r="F28" s="321">
        <v>69</v>
      </c>
      <c r="G28" s="321">
        <v>59.5</v>
      </c>
      <c r="H28" s="321">
        <v>66.5</v>
      </c>
      <c r="I28" s="321">
        <v>58.4</v>
      </c>
      <c r="J28" s="321">
        <v>51.9</v>
      </c>
      <c r="K28" s="321">
        <v>53</v>
      </c>
      <c r="L28" s="321">
        <v>48.9</v>
      </c>
      <c r="M28" s="321">
        <v>43</v>
      </c>
      <c r="N28" s="321">
        <v>51</v>
      </c>
      <c r="O28" s="321">
        <v>44.7</v>
      </c>
      <c r="P28" s="321">
        <v>59</v>
      </c>
      <c r="Q28" s="321">
        <v>53</v>
      </c>
      <c r="R28" s="322">
        <v>67</v>
      </c>
      <c r="S28" s="322">
        <v>57</v>
      </c>
      <c r="T28" s="322">
        <v>62</v>
      </c>
      <c r="U28" s="322">
        <v>57</v>
      </c>
      <c r="V28" s="322">
        <v>67</v>
      </c>
      <c r="W28" s="322">
        <v>58</v>
      </c>
      <c r="X28" s="322">
        <v>68</v>
      </c>
      <c r="Y28" s="322">
        <v>60</v>
      </c>
      <c r="Z28" s="322">
        <v>79</v>
      </c>
      <c r="AA28" s="322">
        <v>69</v>
      </c>
      <c r="AB28" s="322">
        <v>73</v>
      </c>
      <c r="AC28" s="322">
        <v>64</v>
      </c>
      <c r="AD28" s="322">
        <v>73</v>
      </c>
      <c r="AE28" s="322">
        <v>64</v>
      </c>
      <c r="AF28" s="322">
        <v>67</v>
      </c>
      <c r="AG28" s="322">
        <v>59</v>
      </c>
      <c r="AH28" s="322">
        <v>69</v>
      </c>
      <c r="AI28" s="322">
        <v>62</v>
      </c>
      <c r="AJ28" s="322">
        <v>66</v>
      </c>
      <c r="AK28" s="322">
        <v>58</v>
      </c>
      <c r="AL28" s="322">
        <v>64</v>
      </c>
      <c r="AM28" s="322">
        <v>57</v>
      </c>
      <c r="AN28" s="321">
        <v>65</v>
      </c>
      <c r="AO28" s="321">
        <v>59</v>
      </c>
      <c r="AP28" s="322">
        <v>76</v>
      </c>
      <c r="AQ28" s="322">
        <v>68</v>
      </c>
      <c r="AR28" s="322">
        <v>82</v>
      </c>
      <c r="AS28" s="322">
        <v>73</v>
      </c>
      <c r="AT28" s="322">
        <v>78</v>
      </c>
      <c r="AU28" s="322">
        <v>70</v>
      </c>
      <c r="AV28" s="322">
        <v>60</v>
      </c>
      <c r="AW28" s="322">
        <v>53</v>
      </c>
      <c r="AX28" s="322">
        <v>67</v>
      </c>
      <c r="AY28" s="322">
        <v>58</v>
      </c>
      <c r="AZ28" s="322">
        <v>68</v>
      </c>
      <c r="BA28" s="322">
        <v>60</v>
      </c>
      <c r="BB28" s="322">
        <v>67</v>
      </c>
      <c r="BC28" s="322">
        <v>59</v>
      </c>
      <c r="BD28" s="322">
        <v>66</v>
      </c>
      <c r="BE28" s="322">
        <v>57</v>
      </c>
      <c r="BF28" s="322">
        <v>67</v>
      </c>
      <c r="BG28" s="322">
        <v>59</v>
      </c>
      <c r="BH28" s="322">
        <v>75</v>
      </c>
      <c r="BI28" s="322">
        <v>69</v>
      </c>
      <c r="BJ28" s="322">
        <v>76</v>
      </c>
      <c r="BK28" s="322">
        <v>68</v>
      </c>
      <c r="BL28" s="322">
        <v>81</v>
      </c>
      <c r="BM28" s="322">
        <v>72</v>
      </c>
      <c r="BN28" s="322">
        <v>79</v>
      </c>
      <c r="BO28" s="322">
        <v>71</v>
      </c>
      <c r="BP28" s="322">
        <v>76</v>
      </c>
      <c r="BQ28" s="322">
        <v>67</v>
      </c>
      <c r="BR28" s="322">
        <v>70</v>
      </c>
      <c r="BS28" s="322">
        <v>61</v>
      </c>
      <c r="BT28" s="322">
        <v>15</v>
      </c>
      <c r="BU28" s="322">
        <v>11</v>
      </c>
    </row>
    <row r="29" spans="1:73" ht="19.5" customHeight="1">
      <c r="A29" s="282" t="s">
        <v>260</v>
      </c>
      <c r="B29" s="321">
        <v>55.5</v>
      </c>
      <c r="C29" s="321">
        <v>47.3</v>
      </c>
      <c r="D29" s="321">
        <v>56</v>
      </c>
      <c r="E29" s="321">
        <v>47.9</v>
      </c>
      <c r="F29" s="321">
        <v>64.7</v>
      </c>
      <c r="G29" s="321">
        <v>55.4</v>
      </c>
      <c r="H29" s="321">
        <v>63.4</v>
      </c>
      <c r="I29" s="321">
        <v>55.7</v>
      </c>
      <c r="J29" s="321">
        <v>57.4</v>
      </c>
      <c r="K29" s="321">
        <v>49</v>
      </c>
      <c r="L29" s="321">
        <v>48.1</v>
      </c>
      <c r="M29" s="321">
        <v>41.1</v>
      </c>
      <c r="N29" s="321">
        <v>48.9</v>
      </c>
      <c r="O29" s="321">
        <v>41.8</v>
      </c>
      <c r="P29" s="321">
        <v>57</v>
      </c>
      <c r="Q29" s="321">
        <v>49</v>
      </c>
      <c r="R29" s="322">
        <v>65</v>
      </c>
      <c r="S29" s="322">
        <v>60</v>
      </c>
      <c r="T29" s="322">
        <v>64</v>
      </c>
      <c r="U29" s="322">
        <v>57</v>
      </c>
      <c r="V29" s="322">
        <v>69</v>
      </c>
      <c r="W29" s="322">
        <v>61</v>
      </c>
      <c r="X29" s="322">
        <v>64</v>
      </c>
      <c r="Y29" s="322">
        <v>56</v>
      </c>
      <c r="Z29" s="322">
        <v>73</v>
      </c>
      <c r="AA29" s="322">
        <v>63</v>
      </c>
      <c r="AB29" s="322">
        <v>71</v>
      </c>
      <c r="AC29" s="322">
        <v>62</v>
      </c>
      <c r="AD29" s="322">
        <v>71</v>
      </c>
      <c r="AE29" s="322">
        <v>62</v>
      </c>
      <c r="AF29" s="322">
        <v>68</v>
      </c>
      <c r="AG29" s="322">
        <v>60</v>
      </c>
      <c r="AH29" s="322">
        <v>75</v>
      </c>
      <c r="AI29" s="322">
        <v>66</v>
      </c>
      <c r="AJ29" s="322">
        <v>63</v>
      </c>
      <c r="AK29" s="322">
        <v>56</v>
      </c>
      <c r="AL29" s="322">
        <v>66</v>
      </c>
      <c r="AM29" s="322">
        <v>58</v>
      </c>
      <c r="AN29" s="321">
        <v>64</v>
      </c>
      <c r="AO29" s="321">
        <v>57</v>
      </c>
      <c r="AP29" s="322">
        <v>60</v>
      </c>
      <c r="AQ29" s="322">
        <v>54</v>
      </c>
      <c r="AR29" s="322">
        <v>77</v>
      </c>
      <c r="AS29" s="322">
        <v>69</v>
      </c>
      <c r="AT29" s="322">
        <v>77</v>
      </c>
      <c r="AU29" s="322">
        <v>69</v>
      </c>
      <c r="AV29" s="322">
        <v>59</v>
      </c>
      <c r="AW29" s="322">
        <v>52</v>
      </c>
      <c r="AX29" s="322">
        <v>64</v>
      </c>
      <c r="AY29" s="322">
        <v>56</v>
      </c>
      <c r="AZ29" s="322">
        <v>64</v>
      </c>
      <c r="BA29" s="322">
        <v>57</v>
      </c>
      <c r="BB29" s="322">
        <v>65</v>
      </c>
      <c r="BC29" s="322">
        <v>57</v>
      </c>
      <c r="BD29" s="322">
        <v>63</v>
      </c>
      <c r="BE29" s="322">
        <v>56</v>
      </c>
      <c r="BF29" s="322">
        <v>64</v>
      </c>
      <c r="BG29" s="322">
        <v>56</v>
      </c>
      <c r="BH29" s="322">
        <v>68</v>
      </c>
      <c r="BI29" s="322">
        <v>62</v>
      </c>
      <c r="BJ29" s="322">
        <v>74</v>
      </c>
      <c r="BK29" s="322">
        <v>64</v>
      </c>
      <c r="BL29" s="322">
        <v>76</v>
      </c>
      <c r="BM29" s="322">
        <v>67</v>
      </c>
      <c r="BN29" s="322">
        <v>76</v>
      </c>
      <c r="BO29" s="322">
        <v>69</v>
      </c>
      <c r="BP29" s="322">
        <v>71</v>
      </c>
      <c r="BQ29" s="322">
        <v>62</v>
      </c>
      <c r="BR29" s="321">
        <v>42</v>
      </c>
      <c r="BS29" s="321">
        <v>34</v>
      </c>
      <c r="BT29" s="321">
        <v>8</v>
      </c>
      <c r="BU29" s="321">
        <v>6</v>
      </c>
    </row>
    <row r="30" spans="1:73" ht="19.5" customHeight="1">
      <c r="A30" s="282" t="s">
        <v>261</v>
      </c>
      <c r="B30" s="321">
        <v>54</v>
      </c>
      <c r="C30" s="321">
        <v>46.4</v>
      </c>
      <c r="D30" s="321">
        <v>64.3</v>
      </c>
      <c r="E30" s="321">
        <v>57.2</v>
      </c>
      <c r="F30" s="321">
        <v>66.3</v>
      </c>
      <c r="G30" s="321">
        <v>58.2</v>
      </c>
      <c r="H30" s="321">
        <v>54.1</v>
      </c>
      <c r="I30" s="321">
        <v>47.8</v>
      </c>
      <c r="J30" s="321">
        <v>58.6</v>
      </c>
      <c r="K30" s="321">
        <v>51.1</v>
      </c>
      <c r="L30" s="321">
        <v>51</v>
      </c>
      <c r="M30" s="321">
        <v>46.2</v>
      </c>
      <c r="N30" s="321">
        <v>55</v>
      </c>
      <c r="O30" s="321">
        <v>49</v>
      </c>
      <c r="P30" s="321">
        <v>60</v>
      </c>
      <c r="Q30" s="321">
        <v>54</v>
      </c>
      <c r="R30" s="322">
        <v>64</v>
      </c>
      <c r="S30" s="322">
        <v>59</v>
      </c>
      <c r="T30" s="322">
        <v>61</v>
      </c>
      <c r="U30" s="322">
        <v>54</v>
      </c>
      <c r="V30" s="322">
        <v>71</v>
      </c>
      <c r="W30" s="322">
        <v>62</v>
      </c>
      <c r="X30" s="322">
        <v>69</v>
      </c>
      <c r="Y30" s="322">
        <v>60</v>
      </c>
      <c r="Z30" s="322">
        <v>70</v>
      </c>
      <c r="AA30" s="322">
        <v>61</v>
      </c>
      <c r="AB30" s="322">
        <v>68</v>
      </c>
      <c r="AC30" s="322">
        <v>59</v>
      </c>
      <c r="AD30" s="322">
        <v>73</v>
      </c>
      <c r="AE30" s="322">
        <v>64</v>
      </c>
      <c r="AF30" s="322">
        <v>66</v>
      </c>
      <c r="AG30" s="322">
        <v>57</v>
      </c>
      <c r="AH30" s="322">
        <v>62</v>
      </c>
      <c r="AI30" s="322">
        <v>56</v>
      </c>
      <c r="AJ30" s="322">
        <v>63</v>
      </c>
      <c r="AK30" s="322">
        <v>55</v>
      </c>
      <c r="AL30" s="322">
        <v>63</v>
      </c>
      <c r="AM30" s="322">
        <v>56</v>
      </c>
      <c r="AN30" s="321">
        <v>56</v>
      </c>
      <c r="AO30" s="321">
        <v>50</v>
      </c>
      <c r="AP30" s="322">
        <v>58</v>
      </c>
      <c r="AQ30" s="322">
        <v>52</v>
      </c>
      <c r="AR30" s="322">
        <v>75</v>
      </c>
      <c r="AS30" s="322">
        <v>67</v>
      </c>
      <c r="AT30" s="322">
        <v>72</v>
      </c>
      <c r="AU30" s="322">
        <v>65</v>
      </c>
      <c r="AV30" s="322">
        <v>59</v>
      </c>
      <c r="AW30" s="322">
        <v>53</v>
      </c>
      <c r="AX30" s="322">
        <v>61</v>
      </c>
      <c r="AY30" s="322">
        <v>54</v>
      </c>
      <c r="AZ30" s="322">
        <v>64</v>
      </c>
      <c r="BA30" s="322">
        <v>57</v>
      </c>
      <c r="BB30" s="322">
        <v>62</v>
      </c>
      <c r="BC30" s="322">
        <v>55</v>
      </c>
      <c r="BD30" s="322">
        <v>60</v>
      </c>
      <c r="BE30" s="322">
        <v>53</v>
      </c>
      <c r="BF30" s="322">
        <v>65</v>
      </c>
      <c r="BG30" s="322">
        <v>57</v>
      </c>
      <c r="BH30" s="322">
        <v>68</v>
      </c>
      <c r="BI30" s="322">
        <v>63</v>
      </c>
      <c r="BJ30" s="322">
        <v>69</v>
      </c>
      <c r="BK30" s="322">
        <v>62</v>
      </c>
      <c r="BL30" s="322">
        <v>78</v>
      </c>
      <c r="BM30" s="322">
        <v>68</v>
      </c>
      <c r="BN30" s="322">
        <v>73</v>
      </c>
      <c r="BO30" s="322">
        <v>67</v>
      </c>
      <c r="BP30" s="322">
        <v>69</v>
      </c>
      <c r="BQ30" s="322">
        <v>64</v>
      </c>
      <c r="BR30" s="322">
        <v>1</v>
      </c>
      <c r="BS30" s="322">
        <v>0</v>
      </c>
      <c r="BT30" s="322">
        <v>2</v>
      </c>
      <c r="BU30" s="322">
        <v>1</v>
      </c>
    </row>
    <row r="31" spans="1:73" ht="19.5" customHeight="1">
      <c r="A31" s="282" t="s">
        <v>262</v>
      </c>
      <c r="B31" s="321">
        <v>50</v>
      </c>
      <c r="C31" s="321">
        <v>44.1</v>
      </c>
      <c r="D31" s="321">
        <v>56.4</v>
      </c>
      <c r="E31" s="321">
        <v>47.7</v>
      </c>
      <c r="F31" s="321">
        <v>63.5</v>
      </c>
      <c r="G31" s="321">
        <v>53.8</v>
      </c>
      <c r="H31" s="321">
        <v>58.5</v>
      </c>
      <c r="I31" s="321">
        <v>51.2</v>
      </c>
      <c r="J31" s="321">
        <v>61</v>
      </c>
      <c r="K31" s="321">
        <v>53.7</v>
      </c>
      <c r="L31" s="321">
        <v>51.3</v>
      </c>
      <c r="M31" s="321">
        <v>45</v>
      </c>
      <c r="N31" s="321">
        <v>52</v>
      </c>
      <c r="O31" s="321">
        <v>45.5</v>
      </c>
      <c r="P31" s="321">
        <v>51</v>
      </c>
      <c r="Q31" s="321">
        <v>48</v>
      </c>
      <c r="R31" s="322">
        <v>63</v>
      </c>
      <c r="S31" s="322">
        <v>57</v>
      </c>
      <c r="T31" s="322">
        <v>64</v>
      </c>
      <c r="U31" s="322">
        <v>55</v>
      </c>
      <c r="V31" s="322">
        <v>61</v>
      </c>
      <c r="W31" s="322">
        <v>54</v>
      </c>
      <c r="X31" s="322">
        <v>65</v>
      </c>
      <c r="Y31" s="322">
        <v>56</v>
      </c>
      <c r="Z31" s="322">
        <v>67</v>
      </c>
      <c r="AA31" s="322">
        <v>59</v>
      </c>
      <c r="AB31" s="322">
        <v>67</v>
      </c>
      <c r="AC31" s="322">
        <v>59</v>
      </c>
      <c r="AD31" s="322">
        <v>67</v>
      </c>
      <c r="AE31" s="322">
        <v>58</v>
      </c>
      <c r="AF31" s="322">
        <v>64</v>
      </c>
      <c r="AG31" s="322">
        <v>56</v>
      </c>
      <c r="AH31" s="322">
        <v>67</v>
      </c>
      <c r="AI31" s="322">
        <v>59</v>
      </c>
      <c r="AJ31" s="322">
        <v>62</v>
      </c>
      <c r="AK31" s="322">
        <v>55</v>
      </c>
      <c r="AL31" s="322">
        <v>59</v>
      </c>
      <c r="AM31" s="322">
        <v>52</v>
      </c>
      <c r="AN31" s="321">
        <v>55</v>
      </c>
      <c r="AO31" s="321">
        <v>49</v>
      </c>
      <c r="AP31" s="322">
        <v>51</v>
      </c>
      <c r="AQ31" s="322">
        <v>46</v>
      </c>
      <c r="AR31" s="322">
        <v>71</v>
      </c>
      <c r="AS31" s="322">
        <v>64</v>
      </c>
      <c r="AT31" s="322">
        <v>66</v>
      </c>
      <c r="AU31" s="322">
        <v>60</v>
      </c>
      <c r="AV31" s="322">
        <v>58</v>
      </c>
      <c r="AW31" s="322">
        <v>52</v>
      </c>
      <c r="AX31" s="322">
        <v>61</v>
      </c>
      <c r="AY31" s="322">
        <v>53</v>
      </c>
      <c r="AZ31" s="322">
        <v>55</v>
      </c>
      <c r="BA31" s="322">
        <v>49</v>
      </c>
      <c r="BB31" s="322">
        <v>59</v>
      </c>
      <c r="BC31" s="322">
        <v>52</v>
      </c>
      <c r="BD31" s="322">
        <v>58</v>
      </c>
      <c r="BE31" s="322">
        <v>51</v>
      </c>
      <c r="BF31" s="322">
        <v>59</v>
      </c>
      <c r="BG31" s="322">
        <v>52</v>
      </c>
      <c r="BH31" s="322">
        <v>66</v>
      </c>
      <c r="BI31" s="322">
        <v>60</v>
      </c>
      <c r="BJ31" s="322">
        <v>67</v>
      </c>
      <c r="BK31" s="322">
        <v>60</v>
      </c>
      <c r="BL31" s="322">
        <v>68</v>
      </c>
      <c r="BM31" s="322">
        <v>61</v>
      </c>
      <c r="BN31" s="322">
        <v>70</v>
      </c>
      <c r="BO31" s="322">
        <v>63</v>
      </c>
      <c r="BP31" s="322">
        <v>66</v>
      </c>
      <c r="BQ31" s="322">
        <v>57</v>
      </c>
      <c r="BR31" s="322">
        <v>0</v>
      </c>
      <c r="BS31" s="322">
        <v>0</v>
      </c>
      <c r="BT31" s="322">
        <v>3</v>
      </c>
      <c r="BU31" s="322">
        <v>2</v>
      </c>
    </row>
    <row r="32" spans="1:73" ht="19.5" customHeight="1">
      <c r="A32" s="282" t="s">
        <v>263</v>
      </c>
      <c r="B32" s="321">
        <v>36.9</v>
      </c>
      <c r="C32" s="321">
        <v>30.2</v>
      </c>
      <c r="D32" s="321">
        <v>49.4</v>
      </c>
      <c r="E32" s="321">
        <v>41.8</v>
      </c>
      <c r="F32" s="321">
        <v>54.4</v>
      </c>
      <c r="G32" s="321">
        <v>46.5</v>
      </c>
      <c r="H32" s="321">
        <v>46.9</v>
      </c>
      <c r="I32" s="321">
        <v>39.6</v>
      </c>
      <c r="J32" s="321">
        <v>49.5</v>
      </c>
      <c r="K32" s="321">
        <v>41.3</v>
      </c>
      <c r="L32" s="321">
        <v>41.5</v>
      </c>
      <c r="M32" s="321">
        <v>36.2</v>
      </c>
      <c r="N32" s="321">
        <v>42</v>
      </c>
      <c r="O32" s="321">
        <v>36.5</v>
      </c>
      <c r="P32" s="321">
        <v>43</v>
      </c>
      <c r="Q32" s="321">
        <v>39</v>
      </c>
      <c r="R32" s="322">
        <v>54</v>
      </c>
      <c r="S32" s="322">
        <v>48</v>
      </c>
      <c r="T32" s="322">
        <v>59</v>
      </c>
      <c r="U32" s="322">
        <v>52</v>
      </c>
      <c r="V32" s="322">
        <v>50</v>
      </c>
      <c r="W32" s="322">
        <v>43</v>
      </c>
      <c r="X32" s="322">
        <v>53</v>
      </c>
      <c r="Y32" s="322">
        <v>46</v>
      </c>
      <c r="Z32" s="322">
        <v>50</v>
      </c>
      <c r="AA32" s="322">
        <v>44</v>
      </c>
      <c r="AB32" s="322">
        <v>60</v>
      </c>
      <c r="AC32" s="322">
        <v>52</v>
      </c>
      <c r="AD32" s="322">
        <v>58</v>
      </c>
      <c r="AE32" s="322">
        <v>51</v>
      </c>
      <c r="AF32" s="322">
        <v>50</v>
      </c>
      <c r="AG32" s="322">
        <v>43</v>
      </c>
      <c r="AH32" s="322">
        <v>50</v>
      </c>
      <c r="AI32" s="322">
        <v>45</v>
      </c>
      <c r="AJ32" s="322">
        <v>49</v>
      </c>
      <c r="AK32" s="322">
        <v>43</v>
      </c>
      <c r="AL32" s="322">
        <v>47</v>
      </c>
      <c r="AM32" s="322">
        <v>41</v>
      </c>
      <c r="AN32" s="321">
        <v>45</v>
      </c>
      <c r="AO32" s="321">
        <v>40</v>
      </c>
      <c r="AP32" s="322">
        <v>45</v>
      </c>
      <c r="AQ32" s="322">
        <v>41</v>
      </c>
      <c r="AR32" s="322">
        <v>59</v>
      </c>
      <c r="AS32" s="322">
        <v>53</v>
      </c>
      <c r="AT32" s="322">
        <v>49</v>
      </c>
      <c r="AU32" s="322">
        <v>43</v>
      </c>
      <c r="AV32" s="322">
        <v>45</v>
      </c>
      <c r="AW32" s="322">
        <v>39</v>
      </c>
      <c r="AX32" s="322">
        <v>47</v>
      </c>
      <c r="AY32" s="322">
        <v>41</v>
      </c>
      <c r="AZ32" s="322">
        <v>44</v>
      </c>
      <c r="BA32" s="322">
        <v>38</v>
      </c>
      <c r="BB32" s="322">
        <v>45</v>
      </c>
      <c r="BC32" s="322">
        <v>39</v>
      </c>
      <c r="BD32" s="322">
        <v>42</v>
      </c>
      <c r="BE32" s="322">
        <v>36</v>
      </c>
      <c r="BF32" s="322">
        <v>46</v>
      </c>
      <c r="BG32" s="322">
        <v>41</v>
      </c>
      <c r="BH32" s="322">
        <v>51</v>
      </c>
      <c r="BI32" s="322">
        <v>46</v>
      </c>
      <c r="BJ32" s="322">
        <v>54</v>
      </c>
      <c r="BK32" s="322">
        <v>48</v>
      </c>
      <c r="BL32" s="322">
        <v>60</v>
      </c>
      <c r="BM32" s="322">
        <v>52</v>
      </c>
      <c r="BN32" s="322">
        <v>60</v>
      </c>
      <c r="BO32" s="322">
        <v>53</v>
      </c>
      <c r="BP32" s="322">
        <v>64</v>
      </c>
      <c r="BQ32" s="322">
        <v>55</v>
      </c>
      <c r="BR32" s="322">
        <v>1</v>
      </c>
      <c r="BS32" s="322">
        <v>1</v>
      </c>
      <c r="BT32" s="322">
        <v>6</v>
      </c>
      <c r="BU32" s="322">
        <v>4</v>
      </c>
    </row>
    <row r="33" spans="1:73" ht="19.5" customHeight="1">
      <c r="A33" s="282" t="s">
        <v>264</v>
      </c>
      <c r="B33" s="321">
        <v>49.1</v>
      </c>
      <c r="C33" s="321">
        <v>42.8</v>
      </c>
      <c r="D33" s="321">
        <v>55.7</v>
      </c>
      <c r="E33" s="321">
        <v>49.5</v>
      </c>
      <c r="F33" s="321">
        <v>60.1</v>
      </c>
      <c r="G33" s="321">
        <v>52.5</v>
      </c>
      <c r="H33" s="321">
        <v>55.5</v>
      </c>
      <c r="I33" s="321">
        <v>49.2</v>
      </c>
      <c r="J33" s="321">
        <v>58.4</v>
      </c>
      <c r="K33" s="321">
        <v>50.9</v>
      </c>
      <c r="L33" s="321">
        <v>45</v>
      </c>
      <c r="M33" s="321">
        <v>40.2</v>
      </c>
      <c r="N33" s="321">
        <v>42.9</v>
      </c>
      <c r="O33" s="321">
        <v>38.9</v>
      </c>
      <c r="P33" s="321">
        <v>50</v>
      </c>
      <c r="Q33" s="321">
        <v>45</v>
      </c>
      <c r="R33" s="322">
        <v>57</v>
      </c>
      <c r="S33" s="322">
        <v>52</v>
      </c>
      <c r="T33" s="322">
        <v>53</v>
      </c>
      <c r="U33" s="322">
        <v>48</v>
      </c>
      <c r="V33" s="322">
        <v>55</v>
      </c>
      <c r="W33" s="322">
        <v>48</v>
      </c>
      <c r="X33" s="322">
        <v>63</v>
      </c>
      <c r="Y33" s="322">
        <v>56</v>
      </c>
      <c r="Z33" s="322">
        <v>59</v>
      </c>
      <c r="AA33" s="322">
        <v>51</v>
      </c>
      <c r="AB33" s="322">
        <v>65</v>
      </c>
      <c r="AC33" s="322">
        <v>57</v>
      </c>
      <c r="AD33" s="322">
        <v>61</v>
      </c>
      <c r="AE33" s="322">
        <v>53</v>
      </c>
      <c r="AF33" s="322">
        <v>55</v>
      </c>
      <c r="AG33" s="322">
        <v>48</v>
      </c>
      <c r="AH33" s="322">
        <v>59</v>
      </c>
      <c r="AI33" s="322">
        <v>52</v>
      </c>
      <c r="AJ33" s="322">
        <v>53</v>
      </c>
      <c r="AK33" s="322">
        <v>47</v>
      </c>
      <c r="AL33" s="322">
        <v>52</v>
      </c>
      <c r="AM33" s="322">
        <v>47</v>
      </c>
      <c r="AN33" s="321">
        <v>54</v>
      </c>
      <c r="AO33" s="321">
        <v>49</v>
      </c>
      <c r="AP33" s="322">
        <v>56</v>
      </c>
      <c r="AQ33" s="322">
        <v>50</v>
      </c>
      <c r="AR33" s="322">
        <v>71</v>
      </c>
      <c r="AS33" s="322">
        <v>63</v>
      </c>
      <c r="AT33" s="322">
        <v>61</v>
      </c>
      <c r="AU33" s="322">
        <v>55</v>
      </c>
      <c r="AV33" s="322">
        <v>51</v>
      </c>
      <c r="AW33" s="322">
        <v>45</v>
      </c>
      <c r="AX33" s="322">
        <v>54</v>
      </c>
      <c r="AY33" s="322">
        <v>47</v>
      </c>
      <c r="AZ33" s="322">
        <v>53</v>
      </c>
      <c r="BA33" s="322">
        <v>47</v>
      </c>
      <c r="BB33" s="322">
        <v>52</v>
      </c>
      <c r="BC33" s="322">
        <v>45</v>
      </c>
      <c r="BD33" s="322">
        <v>53</v>
      </c>
      <c r="BE33" s="322">
        <v>47</v>
      </c>
      <c r="BF33" s="322">
        <v>54</v>
      </c>
      <c r="BG33" s="322">
        <v>49</v>
      </c>
      <c r="BH33" s="322">
        <v>61</v>
      </c>
      <c r="BI33" s="322">
        <v>58</v>
      </c>
      <c r="BJ33" s="322">
        <v>65</v>
      </c>
      <c r="BK33" s="322">
        <v>60</v>
      </c>
      <c r="BL33" s="322">
        <v>73</v>
      </c>
      <c r="BM33" s="322">
        <v>66</v>
      </c>
      <c r="BN33" s="322">
        <v>68</v>
      </c>
      <c r="BO33" s="322">
        <v>63</v>
      </c>
      <c r="BP33" s="322">
        <v>69</v>
      </c>
      <c r="BQ33" s="322">
        <v>62</v>
      </c>
      <c r="BR33" s="322">
        <v>2</v>
      </c>
      <c r="BS33" s="322">
        <v>2</v>
      </c>
      <c r="BT33" s="322">
        <v>8</v>
      </c>
      <c r="BU33" s="322">
        <v>6</v>
      </c>
    </row>
    <row r="34" spans="1:73" ht="19.5" customHeight="1">
      <c r="A34" s="282" t="s">
        <v>265</v>
      </c>
      <c r="B34" s="321">
        <v>56.6</v>
      </c>
      <c r="C34" s="321">
        <v>51</v>
      </c>
      <c r="D34" s="321">
        <v>64.5</v>
      </c>
      <c r="E34" s="321">
        <v>59.6</v>
      </c>
      <c r="F34" s="321">
        <v>69</v>
      </c>
      <c r="G34" s="321">
        <v>63.5</v>
      </c>
      <c r="H34" s="321">
        <v>64.1</v>
      </c>
      <c r="I34" s="321">
        <v>57.4</v>
      </c>
      <c r="J34" s="321">
        <v>64.4</v>
      </c>
      <c r="K34" s="321">
        <v>59.6</v>
      </c>
      <c r="L34" s="321">
        <v>60.4</v>
      </c>
      <c r="M34" s="321">
        <v>56.4</v>
      </c>
      <c r="N34" s="321">
        <v>51</v>
      </c>
      <c r="O34" s="321">
        <v>48.1</v>
      </c>
      <c r="P34" s="321">
        <v>63</v>
      </c>
      <c r="Q34" s="321">
        <v>57</v>
      </c>
      <c r="R34" s="322">
        <v>66</v>
      </c>
      <c r="S34" s="322">
        <v>61</v>
      </c>
      <c r="T34" s="322">
        <v>69</v>
      </c>
      <c r="U34" s="322">
        <v>64</v>
      </c>
      <c r="V34" s="322">
        <v>69</v>
      </c>
      <c r="W34" s="322">
        <v>60</v>
      </c>
      <c r="X34" s="322">
        <v>76</v>
      </c>
      <c r="Y34" s="322">
        <v>67</v>
      </c>
      <c r="Z34" s="322">
        <v>74</v>
      </c>
      <c r="AA34" s="322">
        <v>65</v>
      </c>
      <c r="AB34" s="322">
        <v>73</v>
      </c>
      <c r="AC34" s="322">
        <v>63</v>
      </c>
      <c r="AD34" s="322">
        <v>71</v>
      </c>
      <c r="AE34" s="322">
        <v>62</v>
      </c>
      <c r="AF34" s="322">
        <v>62</v>
      </c>
      <c r="AG34" s="322">
        <v>55</v>
      </c>
      <c r="AH34" s="322">
        <v>63</v>
      </c>
      <c r="AI34" s="322">
        <v>56</v>
      </c>
      <c r="AJ34" s="322">
        <v>61</v>
      </c>
      <c r="AK34" s="322">
        <v>54</v>
      </c>
      <c r="AL34" s="322">
        <v>58</v>
      </c>
      <c r="AM34" s="322">
        <v>52</v>
      </c>
      <c r="AN34" s="321">
        <v>64</v>
      </c>
      <c r="AO34" s="321">
        <v>57</v>
      </c>
      <c r="AP34" s="322">
        <v>69</v>
      </c>
      <c r="AQ34" s="322">
        <v>62</v>
      </c>
      <c r="AR34" s="322">
        <v>74</v>
      </c>
      <c r="AS34" s="322">
        <v>67</v>
      </c>
      <c r="AT34" s="322">
        <v>65</v>
      </c>
      <c r="AU34" s="322">
        <v>58</v>
      </c>
      <c r="AV34" s="322">
        <v>59</v>
      </c>
      <c r="AW34" s="322">
        <v>52</v>
      </c>
      <c r="AX34" s="322">
        <v>60</v>
      </c>
      <c r="AY34" s="322">
        <v>52</v>
      </c>
      <c r="AZ34" s="322">
        <v>57</v>
      </c>
      <c r="BA34" s="322">
        <v>51</v>
      </c>
      <c r="BB34" s="322">
        <v>56</v>
      </c>
      <c r="BC34" s="322">
        <v>50</v>
      </c>
      <c r="BD34" s="322">
        <v>60</v>
      </c>
      <c r="BE34" s="322">
        <v>53</v>
      </c>
      <c r="BF34" s="322">
        <v>62</v>
      </c>
      <c r="BG34" s="322">
        <v>57</v>
      </c>
      <c r="BH34" s="322">
        <v>66</v>
      </c>
      <c r="BI34" s="322">
        <v>63</v>
      </c>
      <c r="BJ34" s="322">
        <v>70</v>
      </c>
      <c r="BK34" s="322">
        <v>64</v>
      </c>
      <c r="BL34" s="322">
        <v>75</v>
      </c>
      <c r="BM34" s="322">
        <v>67</v>
      </c>
      <c r="BN34" s="322">
        <v>76</v>
      </c>
      <c r="BO34" s="322">
        <v>70</v>
      </c>
      <c r="BP34" s="322">
        <v>73</v>
      </c>
      <c r="BQ34" s="322">
        <v>66</v>
      </c>
      <c r="BR34" s="322">
        <v>5</v>
      </c>
      <c r="BS34" s="322">
        <v>5</v>
      </c>
      <c r="BT34" s="322">
        <v>16</v>
      </c>
      <c r="BU34" s="322">
        <v>13</v>
      </c>
    </row>
    <row r="35" spans="1:73" ht="19.5" customHeight="1">
      <c r="A35" s="282" t="s">
        <v>266</v>
      </c>
      <c r="B35" s="321">
        <v>52.2</v>
      </c>
      <c r="C35" s="321">
        <v>45.1</v>
      </c>
      <c r="D35" s="321">
        <v>68.3</v>
      </c>
      <c r="E35" s="321">
        <v>59.6</v>
      </c>
      <c r="F35" s="321">
        <v>65.2</v>
      </c>
      <c r="G35" s="321">
        <v>58.5</v>
      </c>
      <c r="H35" s="321">
        <v>66.6</v>
      </c>
      <c r="I35" s="321">
        <v>59.1</v>
      </c>
      <c r="J35" s="321">
        <v>65.3</v>
      </c>
      <c r="K35" s="321">
        <v>58</v>
      </c>
      <c r="L35" s="321">
        <v>54.2</v>
      </c>
      <c r="M35" s="321">
        <v>48</v>
      </c>
      <c r="N35" s="321">
        <v>53.1</v>
      </c>
      <c r="O35" s="321">
        <v>48.1</v>
      </c>
      <c r="P35" s="321">
        <v>63</v>
      </c>
      <c r="Q35" s="321">
        <v>57</v>
      </c>
      <c r="R35" s="322">
        <v>68</v>
      </c>
      <c r="S35" s="322">
        <v>61</v>
      </c>
      <c r="T35" s="322">
        <v>63</v>
      </c>
      <c r="U35" s="322">
        <v>57</v>
      </c>
      <c r="V35" s="322">
        <v>70</v>
      </c>
      <c r="W35" s="322">
        <v>60</v>
      </c>
      <c r="X35" s="322">
        <v>78</v>
      </c>
      <c r="Y35" s="322">
        <v>68</v>
      </c>
      <c r="Z35" s="322">
        <v>75</v>
      </c>
      <c r="AA35" s="322">
        <v>65</v>
      </c>
      <c r="AB35" s="322">
        <v>73</v>
      </c>
      <c r="AC35" s="322">
        <v>64</v>
      </c>
      <c r="AD35" s="322">
        <v>73</v>
      </c>
      <c r="AE35" s="322">
        <v>64</v>
      </c>
      <c r="AF35" s="322">
        <v>68</v>
      </c>
      <c r="AG35" s="322">
        <v>60</v>
      </c>
      <c r="AH35" s="322">
        <v>69</v>
      </c>
      <c r="AI35" s="322">
        <v>62</v>
      </c>
      <c r="AJ35" s="322">
        <v>63</v>
      </c>
      <c r="AK35" s="322">
        <v>55</v>
      </c>
      <c r="AL35" s="322">
        <v>64</v>
      </c>
      <c r="AM35" s="322">
        <v>57</v>
      </c>
      <c r="AN35" s="321">
        <v>63</v>
      </c>
      <c r="AO35" s="321">
        <v>57</v>
      </c>
      <c r="AP35" s="322">
        <v>67</v>
      </c>
      <c r="AQ35" s="322">
        <v>60</v>
      </c>
      <c r="AR35" s="322">
        <v>75</v>
      </c>
      <c r="AS35" s="322">
        <v>67</v>
      </c>
      <c r="AT35" s="322">
        <v>65</v>
      </c>
      <c r="AU35" s="322">
        <v>58</v>
      </c>
      <c r="AV35" s="322">
        <v>62</v>
      </c>
      <c r="AW35" s="322">
        <v>55</v>
      </c>
      <c r="AX35" s="322">
        <v>65</v>
      </c>
      <c r="AY35" s="322">
        <v>57</v>
      </c>
      <c r="AZ35" s="322">
        <v>64</v>
      </c>
      <c r="BA35" s="322">
        <v>57</v>
      </c>
      <c r="BB35" s="322">
        <v>60</v>
      </c>
      <c r="BC35" s="322">
        <v>53</v>
      </c>
      <c r="BD35" s="322">
        <v>65</v>
      </c>
      <c r="BE35" s="322">
        <v>57</v>
      </c>
      <c r="BF35" s="322">
        <v>64</v>
      </c>
      <c r="BG35" s="322">
        <v>58</v>
      </c>
      <c r="BH35" s="322">
        <v>70</v>
      </c>
      <c r="BI35" s="322">
        <v>64</v>
      </c>
      <c r="BJ35" s="322">
        <v>75</v>
      </c>
      <c r="BK35" s="322">
        <v>65</v>
      </c>
      <c r="BL35" s="322">
        <v>77</v>
      </c>
      <c r="BM35" s="322">
        <v>67</v>
      </c>
      <c r="BN35" s="322">
        <v>79</v>
      </c>
      <c r="BO35" s="322">
        <v>69</v>
      </c>
      <c r="BP35" s="322">
        <v>75</v>
      </c>
      <c r="BQ35" s="322">
        <v>63</v>
      </c>
      <c r="BR35" s="322">
        <v>9</v>
      </c>
      <c r="BS35" s="322">
        <v>9</v>
      </c>
      <c r="BT35" s="322">
        <v>12</v>
      </c>
      <c r="BU35" s="322">
        <v>9</v>
      </c>
    </row>
    <row r="36" spans="1:73" ht="19.5" customHeight="1">
      <c r="A36" s="282" t="s">
        <v>267</v>
      </c>
      <c r="B36" s="321">
        <v>53.8</v>
      </c>
      <c r="C36" s="321">
        <v>46.6</v>
      </c>
      <c r="D36" s="321">
        <v>68.8</v>
      </c>
      <c r="E36" s="321">
        <v>60.3</v>
      </c>
      <c r="F36" s="321">
        <v>74</v>
      </c>
      <c r="G36" s="321">
        <v>66.3</v>
      </c>
      <c r="H36" s="321">
        <v>70</v>
      </c>
      <c r="I36" s="321">
        <v>62</v>
      </c>
      <c r="J36" s="321">
        <v>68.3</v>
      </c>
      <c r="K36" s="321">
        <v>59.7</v>
      </c>
      <c r="L36" s="321">
        <v>60.6</v>
      </c>
      <c r="M36" s="321">
        <v>54.3</v>
      </c>
      <c r="N36" s="321">
        <v>58</v>
      </c>
      <c r="O36" s="321">
        <v>53</v>
      </c>
      <c r="P36" s="321">
        <v>70</v>
      </c>
      <c r="Q36" s="321">
        <v>59</v>
      </c>
      <c r="R36" s="322">
        <v>70</v>
      </c>
      <c r="S36" s="322">
        <v>66</v>
      </c>
      <c r="T36" s="322">
        <v>74</v>
      </c>
      <c r="U36" s="322">
        <v>68</v>
      </c>
      <c r="V36" s="322">
        <v>77</v>
      </c>
      <c r="W36" s="322">
        <v>69</v>
      </c>
      <c r="X36" s="322">
        <v>73</v>
      </c>
      <c r="Y36" s="322">
        <v>64</v>
      </c>
      <c r="Z36" s="322">
        <v>78</v>
      </c>
      <c r="AA36" s="322">
        <v>69</v>
      </c>
      <c r="AB36" s="322">
        <v>77</v>
      </c>
      <c r="AC36" s="322">
        <v>68</v>
      </c>
      <c r="AD36" s="322">
        <v>77</v>
      </c>
      <c r="AE36" s="322">
        <v>67</v>
      </c>
      <c r="AF36" s="322">
        <v>70</v>
      </c>
      <c r="AG36" s="322">
        <v>62</v>
      </c>
      <c r="AH36" s="322">
        <v>76</v>
      </c>
      <c r="AI36" s="322">
        <v>68</v>
      </c>
      <c r="AJ36" s="322">
        <v>68</v>
      </c>
      <c r="AK36" s="322">
        <v>60</v>
      </c>
      <c r="AL36" s="322">
        <v>70</v>
      </c>
      <c r="AM36" s="322">
        <v>63</v>
      </c>
      <c r="AN36" s="321">
        <v>68</v>
      </c>
      <c r="AO36" s="321">
        <v>61</v>
      </c>
      <c r="AP36" s="322">
        <v>73</v>
      </c>
      <c r="AQ36" s="322">
        <v>65</v>
      </c>
      <c r="AR36" s="322">
        <v>78</v>
      </c>
      <c r="AS36" s="322">
        <v>70</v>
      </c>
      <c r="AT36" s="322">
        <v>71</v>
      </c>
      <c r="AU36" s="322">
        <v>64</v>
      </c>
      <c r="AV36" s="322">
        <v>65</v>
      </c>
      <c r="AW36" s="322">
        <v>58</v>
      </c>
      <c r="AX36" s="322">
        <v>69</v>
      </c>
      <c r="AY36" s="322">
        <v>61</v>
      </c>
      <c r="AZ36" s="322">
        <v>68</v>
      </c>
      <c r="BA36" s="322">
        <v>60</v>
      </c>
      <c r="BB36" s="322">
        <v>67</v>
      </c>
      <c r="BC36" s="322">
        <v>59</v>
      </c>
      <c r="BD36" s="322">
        <v>71</v>
      </c>
      <c r="BE36" s="322">
        <v>63</v>
      </c>
      <c r="BF36" s="322">
        <v>71</v>
      </c>
      <c r="BG36" s="322">
        <v>65</v>
      </c>
      <c r="BH36" s="322">
        <v>74</v>
      </c>
      <c r="BI36" s="322">
        <v>65</v>
      </c>
      <c r="BJ36" s="322">
        <v>81</v>
      </c>
      <c r="BK36" s="322">
        <v>72</v>
      </c>
      <c r="BL36" s="322">
        <v>85</v>
      </c>
      <c r="BM36" s="322">
        <v>75</v>
      </c>
      <c r="BN36" s="322">
        <v>81</v>
      </c>
      <c r="BO36" s="322">
        <v>72</v>
      </c>
      <c r="BP36" s="322">
        <v>75</v>
      </c>
      <c r="BQ36" s="322">
        <v>66</v>
      </c>
      <c r="BR36" s="322">
        <v>16</v>
      </c>
      <c r="BS36" s="322">
        <v>12</v>
      </c>
      <c r="BT36" s="321">
        <v>37</v>
      </c>
      <c r="BU36" s="321">
        <v>33</v>
      </c>
    </row>
    <row r="37" spans="1:73" ht="19.5" customHeight="1">
      <c r="A37" s="282" t="s">
        <v>268</v>
      </c>
      <c r="B37" s="321">
        <v>68.6</v>
      </c>
      <c r="C37" s="321">
        <v>58.8</v>
      </c>
      <c r="D37" s="321">
        <v>71.7</v>
      </c>
      <c r="E37" s="321">
        <v>61.3</v>
      </c>
      <c r="F37" s="321">
        <v>71.6</v>
      </c>
      <c r="G37" s="321">
        <v>63</v>
      </c>
      <c r="H37" s="321">
        <v>63</v>
      </c>
      <c r="I37" s="321">
        <v>62.1</v>
      </c>
      <c r="J37" s="321">
        <v>68.8</v>
      </c>
      <c r="K37" s="321">
        <v>59.6</v>
      </c>
      <c r="L37" s="321">
        <v>63.3</v>
      </c>
      <c r="M37" s="321">
        <v>52.3</v>
      </c>
      <c r="N37" s="321">
        <v>64.6</v>
      </c>
      <c r="O37" s="321">
        <v>55.9</v>
      </c>
      <c r="P37" s="321">
        <v>76</v>
      </c>
      <c r="Q37" s="321">
        <v>66</v>
      </c>
      <c r="R37" s="322">
        <v>79</v>
      </c>
      <c r="S37" s="322">
        <v>69</v>
      </c>
      <c r="T37" s="322">
        <v>73</v>
      </c>
      <c r="U37" s="322">
        <v>68</v>
      </c>
      <c r="V37" s="322">
        <v>83</v>
      </c>
      <c r="W37" s="322">
        <v>73</v>
      </c>
      <c r="X37" s="322">
        <v>83</v>
      </c>
      <c r="Y37" s="322">
        <v>73</v>
      </c>
      <c r="Z37" s="322">
        <v>84</v>
      </c>
      <c r="AA37" s="322">
        <v>73</v>
      </c>
      <c r="AB37" s="322">
        <v>83</v>
      </c>
      <c r="AC37" s="322">
        <v>73</v>
      </c>
      <c r="AD37" s="322">
        <v>80</v>
      </c>
      <c r="AE37" s="322">
        <v>70</v>
      </c>
      <c r="AF37" s="322">
        <v>73</v>
      </c>
      <c r="AG37" s="322">
        <v>64</v>
      </c>
      <c r="AH37" s="322">
        <v>76</v>
      </c>
      <c r="AI37" s="322">
        <v>67</v>
      </c>
      <c r="AJ37" s="322">
        <v>70</v>
      </c>
      <c r="AK37" s="322">
        <v>61</v>
      </c>
      <c r="AL37" s="322">
        <v>74</v>
      </c>
      <c r="AM37" s="322">
        <v>66</v>
      </c>
      <c r="AN37" s="321">
        <v>78</v>
      </c>
      <c r="AO37" s="321">
        <v>70</v>
      </c>
      <c r="AP37" s="322">
        <v>78</v>
      </c>
      <c r="AQ37" s="322">
        <v>70</v>
      </c>
      <c r="AR37" s="322">
        <v>83</v>
      </c>
      <c r="AS37" s="322">
        <v>74</v>
      </c>
      <c r="AT37" s="322">
        <v>69</v>
      </c>
      <c r="AU37" s="322">
        <v>62</v>
      </c>
      <c r="AV37" s="322">
        <v>69</v>
      </c>
      <c r="AW37" s="322">
        <v>61</v>
      </c>
      <c r="AX37" s="322">
        <v>74</v>
      </c>
      <c r="AY37" s="322">
        <v>65</v>
      </c>
      <c r="AZ37" s="322">
        <v>74</v>
      </c>
      <c r="BA37" s="322">
        <v>66</v>
      </c>
      <c r="BB37" s="322">
        <v>69</v>
      </c>
      <c r="BC37" s="322">
        <v>61</v>
      </c>
      <c r="BD37" s="322">
        <v>74</v>
      </c>
      <c r="BE37" s="322">
        <v>65</v>
      </c>
      <c r="BF37" s="322">
        <v>76</v>
      </c>
      <c r="BG37" s="322">
        <v>67</v>
      </c>
      <c r="BH37" s="322">
        <v>79</v>
      </c>
      <c r="BI37" s="322">
        <v>68</v>
      </c>
      <c r="BJ37" s="322">
        <v>85</v>
      </c>
      <c r="BK37" s="322">
        <v>74</v>
      </c>
      <c r="BL37" s="322">
        <v>86</v>
      </c>
      <c r="BM37" s="322">
        <v>74</v>
      </c>
      <c r="BN37" s="322">
        <v>83</v>
      </c>
      <c r="BO37" s="322">
        <v>71</v>
      </c>
      <c r="BP37" s="322">
        <v>84</v>
      </c>
      <c r="BQ37" s="322">
        <v>69</v>
      </c>
      <c r="BR37" s="322">
        <v>17</v>
      </c>
      <c r="BS37" s="322">
        <v>12</v>
      </c>
      <c r="BT37" s="321">
        <v>57</v>
      </c>
      <c r="BU37" s="321">
        <v>48</v>
      </c>
    </row>
    <row r="38" spans="1:73" ht="19.5" customHeight="1">
      <c r="A38" s="282" t="s">
        <v>269</v>
      </c>
      <c r="B38" s="321">
        <v>57.7</v>
      </c>
      <c r="C38" s="321">
        <v>52.3</v>
      </c>
      <c r="D38" s="321">
        <v>62.4</v>
      </c>
      <c r="E38" s="321">
        <v>55.4</v>
      </c>
      <c r="F38" s="321">
        <v>60.1</v>
      </c>
      <c r="G38" s="321">
        <v>53.7</v>
      </c>
      <c r="H38" s="321">
        <v>53.7</v>
      </c>
      <c r="I38" s="321">
        <v>55</v>
      </c>
      <c r="J38" s="321">
        <v>58.4</v>
      </c>
      <c r="K38" s="321">
        <v>51.9</v>
      </c>
      <c r="L38" s="321">
        <v>56</v>
      </c>
      <c r="M38" s="321">
        <v>50.3</v>
      </c>
      <c r="N38" s="321">
        <v>57.2</v>
      </c>
      <c r="O38" s="321">
        <v>51.5</v>
      </c>
      <c r="P38" s="321">
        <v>65</v>
      </c>
      <c r="Q38" s="321">
        <v>59</v>
      </c>
      <c r="R38" s="322">
        <v>64</v>
      </c>
      <c r="S38" s="322">
        <v>60</v>
      </c>
      <c r="T38" s="322">
        <v>71</v>
      </c>
      <c r="U38" s="322">
        <v>62</v>
      </c>
      <c r="V38" s="322">
        <v>76</v>
      </c>
      <c r="W38" s="322">
        <v>66</v>
      </c>
      <c r="X38" s="322">
        <v>73</v>
      </c>
      <c r="Y38" s="322">
        <v>64</v>
      </c>
      <c r="Z38" s="322">
        <v>71</v>
      </c>
      <c r="AA38" s="322">
        <v>62</v>
      </c>
      <c r="AB38" s="322">
        <v>61</v>
      </c>
      <c r="AC38" s="322">
        <v>54</v>
      </c>
      <c r="AD38" s="322">
        <v>69</v>
      </c>
      <c r="AE38" s="322">
        <v>60</v>
      </c>
      <c r="AF38" s="322">
        <v>69</v>
      </c>
      <c r="AG38" s="322">
        <v>61</v>
      </c>
      <c r="AH38" s="322">
        <v>70</v>
      </c>
      <c r="AI38" s="322">
        <v>62</v>
      </c>
      <c r="AJ38" s="322">
        <v>68</v>
      </c>
      <c r="AK38" s="322">
        <v>60</v>
      </c>
      <c r="AL38" s="322">
        <v>68</v>
      </c>
      <c r="AM38" s="322">
        <v>61</v>
      </c>
      <c r="AN38" s="321">
        <v>74</v>
      </c>
      <c r="AO38" s="321">
        <v>66</v>
      </c>
      <c r="AP38" s="322">
        <v>79</v>
      </c>
      <c r="AQ38" s="322">
        <v>71</v>
      </c>
      <c r="AR38" s="322">
        <v>80</v>
      </c>
      <c r="AS38" s="322">
        <v>72</v>
      </c>
      <c r="AT38" s="322">
        <v>69</v>
      </c>
      <c r="AU38" s="322">
        <v>62</v>
      </c>
      <c r="AV38" s="322">
        <v>70</v>
      </c>
      <c r="AW38" s="322">
        <v>62</v>
      </c>
      <c r="AX38" s="322">
        <v>75</v>
      </c>
      <c r="AY38" s="322">
        <v>66</v>
      </c>
      <c r="AZ38" s="322">
        <v>73</v>
      </c>
      <c r="BA38" s="322">
        <v>64</v>
      </c>
      <c r="BB38" s="322">
        <v>71</v>
      </c>
      <c r="BC38" s="322">
        <v>63</v>
      </c>
      <c r="BD38" s="322">
        <v>73</v>
      </c>
      <c r="BE38" s="322">
        <v>65</v>
      </c>
      <c r="BF38" s="322">
        <v>74</v>
      </c>
      <c r="BG38" s="322">
        <v>68</v>
      </c>
      <c r="BH38" s="322">
        <v>78</v>
      </c>
      <c r="BI38" s="322">
        <v>71</v>
      </c>
      <c r="BJ38" s="322">
        <v>81</v>
      </c>
      <c r="BK38" s="322">
        <v>73</v>
      </c>
      <c r="BL38" s="322">
        <v>81</v>
      </c>
      <c r="BM38" s="322">
        <v>72</v>
      </c>
      <c r="BN38" s="322">
        <v>76</v>
      </c>
      <c r="BO38" s="322">
        <v>69</v>
      </c>
      <c r="BP38" s="322">
        <v>78</v>
      </c>
      <c r="BQ38" s="322">
        <v>68</v>
      </c>
      <c r="BR38" s="322">
        <v>21</v>
      </c>
      <c r="BS38" s="322">
        <v>17</v>
      </c>
      <c r="BT38" s="321">
        <v>40</v>
      </c>
      <c r="BU38" s="321">
        <v>36</v>
      </c>
    </row>
    <row r="39" spans="1:73" ht="9.75" customHeight="1">
      <c r="A39" s="282"/>
      <c r="B39" s="321"/>
      <c r="C39" s="321"/>
      <c r="D39" s="321"/>
      <c r="E39" s="321"/>
      <c r="F39" s="321"/>
      <c r="G39" s="321"/>
      <c r="H39" s="321"/>
      <c r="I39" s="321"/>
      <c r="J39" s="321"/>
      <c r="K39" s="321"/>
      <c r="L39" s="321"/>
      <c r="M39" s="321"/>
      <c r="N39" s="321"/>
      <c r="O39" s="321"/>
      <c r="P39" s="321"/>
      <c r="Q39" s="321"/>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1"/>
      <c r="AO39" s="321"/>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1"/>
      <c r="BU39" s="321"/>
    </row>
    <row r="40" spans="1:73" ht="30" customHeight="1">
      <c r="A40" s="281" t="s">
        <v>270</v>
      </c>
      <c r="B40" s="323">
        <v>55</v>
      </c>
      <c r="C40" s="323">
        <v>48</v>
      </c>
      <c r="D40" s="323">
        <v>62.5</v>
      </c>
      <c r="E40" s="323">
        <v>54.8</v>
      </c>
      <c r="F40" s="323">
        <v>66.1</v>
      </c>
      <c r="G40" s="323">
        <v>58.2</v>
      </c>
      <c r="H40" s="323">
        <v>58.2</v>
      </c>
      <c r="I40" s="323">
        <v>55.3</v>
      </c>
      <c r="J40" s="323">
        <v>61.8</v>
      </c>
      <c r="K40" s="323">
        <v>54.3</v>
      </c>
      <c r="L40" s="323">
        <v>53.1</v>
      </c>
      <c r="M40" s="323">
        <v>47.1</v>
      </c>
      <c r="N40" s="323">
        <v>52.9</v>
      </c>
      <c r="O40" s="323">
        <v>47.3</v>
      </c>
      <c r="P40" s="323">
        <v>60</v>
      </c>
      <c r="Q40" s="323">
        <v>53</v>
      </c>
      <c r="R40" s="324">
        <v>66</v>
      </c>
      <c r="S40" s="324">
        <v>60</v>
      </c>
      <c r="T40" s="324">
        <v>66</v>
      </c>
      <c r="U40" s="324">
        <v>59</v>
      </c>
      <c r="V40" s="324">
        <v>68</v>
      </c>
      <c r="W40" s="324">
        <v>60</v>
      </c>
      <c r="X40" s="324">
        <v>72</v>
      </c>
      <c r="Y40" s="324">
        <v>64</v>
      </c>
      <c r="Z40" s="324">
        <v>72</v>
      </c>
      <c r="AA40" s="324">
        <v>63</v>
      </c>
      <c r="AB40" s="324">
        <v>71</v>
      </c>
      <c r="AC40" s="324">
        <v>62</v>
      </c>
      <c r="AD40" s="324">
        <v>70</v>
      </c>
      <c r="AE40" s="324">
        <v>62</v>
      </c>
      <c r="AF40" s="324">
        <v>66</v>
      </c>
      <c r="AG40" s="324">
        <v>58</v>
      </c>
      <c r="AH40" s="324">
        <v>67</v>
      </c>
      <c r="AI40" s="324">
        <v>59</v>
      </c>
      <c r="AJ40" s="324">
        <v>63</v>
      </c>
      <c r="AK40" s="324">
        <v>55</v>
      </c>
      <c r="AL40" s="323">
        <v>63</v>
      </c>
      <c r="AM40" s="323">
        <v>56</v>
      </c>
      <c r="AN40" s="323">
        <v>63</v>
      </c>
      <c r="AO40" s="323">
        <v>57</v>
      </c>
      <c r="AP40" s="324">
        <v>66</v>
      </c>
      <c r="AQ40" s="324">
        <v>59</v>
      </c>
      <c r="AR40" s="324">
        <v>76</v>
      </c>
      <c r="AS40" s="324">
        <v>68</v>
      </c>
      <c r="AT40" s="324">
        <v>68</v>
      </c>
      <c r="AU40" s="324">
        <v>61</v>
      </c>
      <c r="AV40" s="324">
        <v>61</v>
      </c>
      <c r="AW40" s="324">
        <v>54</v>
      </c>
      <c r="AX40" s="324">
        <v>65</v>
      </c>
      <c r="AY40" s="324">
        <v>57</v>
      </c>
      <c r="AZ40" s="324">
        <v>65</v>
      </c>
      <c r="BA40" s="324">
        <v>57</v>
      </c>
      <c r="BB40" s="324">
        <v>62</v>
      </c>
      <c r="BC40" s="324">
        <v>55</v>
      </c>
      <c r="BD40" s="324">
        <v>63</v>
      </c>
      <c r="BE40" s="324">
        <v>55</v>
      </c>
      <c r="BF40" s="324">
        <v>65</v>
      </c>
      <c r="BG40" s="324">
        <v>58</v>
      </c>
      <c r="BH40" s="324">
        <v>70</v>
      </c>
      <c r="BI40" s="324">
        <v>63</v>
      </c>
      <c r="BJ40" s="324">
        <v>73</v>
      </c>
      <c r="BK40" s="324">
        <v>65</v>
      </c>
      <c r="BL40" s="324">
        <v>77</v>
      </c>
      <c r="BM40" s="324">
        <v>68</v>
      </c>
      <c r="BN40" s="324">
        <v>75</v>
      </c>
      <c r="BO40" s="324">
        <v>67</v>
      </c>
      <c r="BP40" s="324">
        <v>73</v>
      </c>
      <c r="BQ40" s="324">
        <v>64</v>
      </c>
      <c r="BR40" s="324">
        <v>24</v>
      </c>
      <c r="BS40" s="324">
        <v>20</v>
      </c>
      <c r="BT40" s="323">
        <v>21</v>
      </c>
      <c r="BU40" s="323">
        <v>17</v>
      </c>
    </row>
    <row r="42" spans="1:65" ht="18" customHeight="1">
      <c r="A42" s="306" t="s">
        <v>330</v>
      </c>
      <c r="B42" s="326"/>
      <c r="C42" s="327"/>
      <c r="D42" s="327"/>
      <c r="E42" s="327"/>
      <c r="F42" s="327"/>
      <c r="G42" s="327"/>
      <c r="H42" s="327"/>
      <c r="I42" s="327"/>
      <c r="J42" s="327"/>
      <c r="K42" s="327"/>
      <c r="L42" s="327"/>
      <c r="M42" s="327"/>
      <c r="N42" s="327"/>
      <c r="O42" s="327"/>
      <c r="P42" s="327"/>
      <c r="Q42" s="327"/>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row>
    <row r="43" spans="1:65" ht="18" customHeight="1">
      <c r="A43" s="306"/>
      <c r="B43" s="326"/>
      <c r="C43" s="327"/>
      <c r="D43" s="327"/>
      <c r="E43" s="327"/>
      <c r="F43" s="327"/>
      <c r="G43" s="327"/>
      <c r="H43" s="327"/>
      <c r="I43" s="327"/>
      <c r="J43" s="327"/>
      <c r="K43" s="327"/>
      <c r="L43" s="327"/>
      <c r="M43" s="327"/>
      <c r="N43" s="327"/>
      <c r="O43" s="327"/>
      <c r="P43" s="327"/>
      <c r="Q43" s="327"/>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row>
    <row r="44" spans="1:65" ht="19.5" customHeight="1">
      <c r="A44" s="274" t="s">
        <v>271</v>
      </c>
      <c r="B44" s="330"/>
      <c r="C44" s="331" t="s">
        <v>272</v>
      </c>
      <c r="D44" s="331"/>
      <c r="E44" s="331"/>
      <c r="F44" s="331"/>
      <c r="G44" s="331"/>
      <c r="H44" s="331"/>
      <c r="I44" s="331"/>
      <c r="J44" s="331"/>
      <c r="K44" s="331"/>
      <c r="L44" s="331"/>
      <c r="M44" s="331"/>
      <c r="N44" s="331"/>
      <c r="O44" s="331"/>
      <c r="P44" s="331"/>
      <c r="Q44" s="331"/>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row>
    <row r="45" spans="1:65" ht="12" customHeight="1">
      <c r="A45" s="274"/>
      <c r="B45" s="183"/>
      <c r="C45" s="333" t="s">
        <v>273</v>
      </c>
      <c r="D45" s="333"/>
      <c r="E45" s="333"/>
      <c r="F45" s="333"/>
      <c r="G45" s="333"/>
      <c r="H45" s="333"/>
      <c r="I45" s="333"/>
      <c r="J45" s="333"/>
      <c r="K45" s="333"/>
      <c r="L45" s="333"/>
      <c r="M45" s="333"/>
      <c r="N45" s="333"/>
      <c r="O45" s="333"/>
      <c r="P45" s="333"/>
      <c r="Q45" s="333"/>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row>
    <row r="46" spans="1:65" ht="12.75">
      <c r="A46" s="335"/>
      <c r="B46" s="183"/>
      <c r="C46" s="183"/>
      <c r="D46" s="183"/>
      <c r="E46" s="183"/>
      <c r="F46" s="183"/>
      <c r="G46" s="183"/>
      <c r="H46" s="183"/>
      <c r="I46" s="183"/>
      <c r="J46" s="183"/>
      <c r="K46" s="183"/>
      <c r="L46" s="183"/>
      <c r="M46" s="183"/>
      <c r="N46" s="183"/>
      <c r="O46" s="183"/>
      <c r="P46" s="183"/>
      <c r="Q46" s="183"/>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row>
    <row r="47" spans="1:65" ht="13.5">
      <c r="A47" s="274" t="s">
        <v>274</v>
      </c>
      <c r="B47" s="330"/>
      <c r="C47" s="331" t="s">
        <v>275</v>
      </c>
      <c r="D47" s="331"/>
      <c r="E47" s="331"/>
      <c r="F47" s="331"/>
      <c r="G47" s="331"/>
      <c r="H47" s="331"/>
      <c r="I47" s="331"/>
      <c r="J47" s="331"/>
      <c r="K47" s="331"/>
      <c r="L47" s="331"/>
      <c r="M47" s="331"/>
      <c r="N47" s="331"/>
      <c r="O47" s="331"/>
      <c r="P47" s="331"/>
      <c r="Q47" s="331"/>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row>
    <row r="48" spans="1:65" ht="12" customHeight="1">
      <c r="A48" s="274"/>
      <c r="B48" s="183"/>
      <c r="C48" s="333" t="s">
        <v>276</v>
      </c>
      <c r="D48" s="333"/>
      <c r="E48" s="333"/>
      <c r="F48" s="333"/>
      <c r="G48" s="333"/>
      <c r="H48" s="333"/>
      <c r="I48" s="333"/>
      <c r="J48" s="333"/>
      <c r="K48" s="333"/>
      <c r="L48" s="333"/>
      <c r="M48" s="333"/>
      <c r="N48" s="333"/>
      <c r="O48" s="333"/>
      <c r="P48" s="333"/>
      <c r="Q48" s="333"/>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row>
  </sheetData>
  <sheetProtection/>
  <mergeCells count="64">
    <mergeCell ref="BR4:BS4"/>
    <mergeCell ref="BR25:BS25"/>
    <mergeCell ref="BT4:BU4"/>
    <mergeCell ref="BT25:BU25"/>
    <mergeCell ref="BF25:BG25"/>
    <mergeCell ref="BH25:BI25"/>
    <mergeCell ref="BJ25:BK25"/>
    <mergeCell ref="BL25:BM25"/>
    <mergeCell ref="BN4:BO4"/>
    <mergeCell ref="BP4:BQ4"/>
    <mergeCell ref="BN25:BO25"/>
    <mergeCell ref="BP25:BQ25"/>
    <mergeCell ref="AJ25:AK25"/>
    <mergeCell ref="AL25:AM25"/>
    <mergeCell ref="AN25:AO25"/>
    <mergeCell ref="AP25:AQ25"/>
    <mergeCell ref="AR25:AS25"/>
    <mergeCell ref="AT25:AU25"/>
    <mergeCell ref="X25:Y25"/>
    <mergeCell ref="Z25:AA25"/>
    <mergeCell ref="AB25:AC25"/>
    <mergeCell ref="AD25:AE25"/>
    <mergeCell ref="AF25:AG25"/>
    <mergeCell ref="AH25:AI25"/>
    <mergeCell ref="L25:M25"/>
    <mergeCell ref="N25:O25"/>
    <mergeCell ref="P25:Q25"/>
    <mergeCell ref="R25:S25"/>
    <mergeCell ref="T25:U25"/>
    <mergeCell ref="V25:W25"/>
    <mergeCell ref="AT4:AU4"/>
    <mergeCell ref="BF4:BG4"/>
    <mergeCell ref="BH4:BI4"/>
    <mergeCell ref="BJ4:BK4"/>
    <mergeCell ref="BL4:BM4"/>
    <mergeCell ref="B25:C25"/>
    <mergeCell ref="D25:E25"/>
    <mergeCell ref="F25:G25"/>
    <mergeCell ref="H25:I25"/>
    <mergeCell ref="J25:K25"/>
    <mergeCell ref="AH4:AI4"/>
    <mergeCell ref="AJ4:AK4"/>
    <mergeCell ref="AL4:AM4"/>
    <mergeCell ref="AN4:AO4"/>
    <mergeCell ref="AP4:AQ4"/>
    <mergeCell ref="AR4:AS4"/>
    <mergeCell ref="V4:W4"/>
    <mergeCell ref="X4:Y4"/>
    <mergeCell ref="Z4:AA4"/>
    <mergeCell ref="AB4:AC4"/>
    <mergeCell ref="AD4:AE4"/>
    <mergeCell ref="AF4:AG4"/>
    <mergeCell ref="J4:K4"/>
    <mergeCell ref="L4:M4"/>
    <mergeCell ref="N4:O4"/>
    <mergeCell ref="P4:Q4"/>
    <mergeCell ref="R4:S4"/>
    <mergeCell ref="T4:U4"/>
    <mergeCell ref="A4:A5"/>
    <mergeCell ref="A25:A26"/>
    <mergeCell ref="B4:C4"/>
    <mergeCell ref="D4:E4"/>
    <mergeCell ref="F4:G4"/>
    <mergeCell ref="H4:I4"/>
  </mergeCells>
  <hyperlinks>
    <hyperlink ref="A1" location="'Table of contents'!A1" display="Back to Table of Contents"/>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1"/>
  <sheetViews>
    <sheetView zoomScale="96" zoomScaleNormal="96" zoomScalePageLayoutView="0" workbookViewId="0" topLeftCell="A1">
      <selection activeCell="A1" sqref="A1"/>
    </sheetView>
  </sheetViews>
  <sheetFormatPr defaultColWidth="9.140625" defaultRowHeight="15"/>
  <cols>
    <col min="1" max="1" width="15.7109375" style="37" customWidth="1"/>
    <col min="2" max="2" width="17.00390625" style="37" customWidth="1"/>
    <col min="3" max="3" width="12.8515625" style="37" customWidth="1"/>
    <col min="4" max="4" width="11.7109375" style="37" customWidth="1"/>
    <col min="5" max="5" width="12.28125" style="37" customWidth="1"/>
    <col min="6" max="6" width="15.8515625" style="37" customWidth="1"/>
    <col min="7" max="10" width="10.28125" style="37" customWidth="1"/>
    <col min="11" max="16384" width="9.140625" style="53" customWidth="1"/>
  </cols>
  <sheetData>
    <row r="1" ht="15">
      <c r="A1" s="379" t="s">
        <v>246</v>
      </c>
    </row>
    <row r="2" spans="1:10" s="49" customFormat="1" ht="28.5" customHeight="1">
      <c r="A2" s="491" t="s">
        <v>278</v>
      </c>
      <c r="B2" s="491"/>
      <c r="C2" s="491"/>
      <c r="D2" s="491"/>
      <c r="E2" s="491"/>
      <c r="F2" s="491"/>
      <c r="G2" s="491"/>
      <c r="H2" s="491"/>
      <c r="I2" s="491"/>
      <c r="J2" s="245"/>
    </row>
    <row r="3" spans="1:10" s="49" customFormat="1" ht="4.5" customHeight="1">
      <c r="A3" s="245"/>
      <c r="B3" s="109"/>
      <c r="C3" s="109"/>
      <c r="D3" s="109"/>
      <c r="E3" s="109"/>
      <c r="F3" s="109"/>
      <c r="G3" s="109"/>
      <c r="H3" s="109"/>
      <c r="I3" s="109"/>
      <c r="J3" s="245"/>
    </row>
    <row r="4" spans="1:10" s="52" customFormat="1" ht="48.75" customHeight="1">
      <c r="A4" s="35" t="s">
        <v>0</v>
      </c>
      <c r="B4" s="50" t="s">
        <v>84</v>
      </c>
      <c r="C4" s="50" t="s">
        <v>42</v>
      </c>
      <c r="D4" s="50" t="s">
        <v>43</v>
      </c>
      <c r="E4" s="50" t="s">
        <v>44</v>
      </c>
      <c r="F4" s="51" t="s">
        <v>45</v>
      </c>
      <c r="G4" s="50" t="s">
        <v>46</v>
      </c>
      <c r="H4" s="50" t="s">
        <v>47</v>
      </c>
      <c r="I4" s="50" t="s">
        <v>215</v>
      </c>
      <c r="J4" s="257"/>
    </row>
    <row r="5" spans="1:10" s="124" customFormat="1" ht="19.5" customHeight="1">
      <c r="A5" s="123">
        <v>1998</v>
      </c>
      <c r="B5" s="439">
        <v>1200</v>
      </c>
      <c r="C5" s="439">
        <v>300</v>
      </c>
      <c r="D5" s="439">
        <v>100</v>
      </c>
      <c r="E5" s="439">
        <v>100</v>
      </c>
      <c r="F5" s="439">
        <v>100</v>
      </c>
      <c r="G5" s="439">
        <v>300</v>
      </c>
      <c r="H5" s="439">
        <v>100</v>
      </c>
      <c r="I5" s="440">
        <v>2100</v>
      </c>
      <c r="J5" s="243"/>
    </row>
    <row r="6" spans="1:10" s="124" customFormat="1" ht="19.5" customHeight="1">
      <c r="A6" s="125">
        <v>2000</v>
      </c>
      <c r="B6" s="441">
        <v>1200</v>
      </c>
      <c r="C6" s="441">
        <v>400</v>
      </c>
      <c r="D6" s="441">
        <v>100</v>
      </c>
      <c r="E6" s="441">
        <v>100</v>
      </c>
      <c r="F6" s="441">
        <v>100</v>
      </c>
      <c r="G6" s="441">
        <v>300</v>
      </c>
      <c r="H6" s="441">
        <v>100</v>
      </c>
      <c r="I6" s="442">
        <v>2300</v>
      </c>
      <c r="J6" s="243"/>
    </row>
    <row r="7" spans="1:10" s="124" customFormat="1" ht="19.5" customHeight="1">
      <c r="A7" s="126">
        <v>2002</v>
      </c>
      <c r="B7" s="441">
        <v>1400</v>
      </c>
      <c r="C7" s="441">
        <v>500</v>
      </c>
      <c r="D7" s="441">
        <v>200</v>
      </c>
      <c r="E7" s="441">
        <v>100</v>
      </c>
      <c r="F7" s="441">
        <v>100</v>
      </c>
      <c r="G7" s="441">
        <v>400</v>
      </c>
      <c r="H7" s="441">
        <v>100</v>
      </c>
      <c r="I7" s="442">
        <v>2700</v>
      </c>
      <c r="J7" s="243"/>
    </row>
    <row r="8" spans="1:10" s="124" customFormat="1" ht="19.5" customHeight="1">
      <c r="A8" s="126">
        <v>2004</v>
      </c>
      <c r="B8" s="441">
        <v>1700</v>
      </c>
      <c r="C8" s="441">
        <v>600</v>
      </c>
      <c r="D8" s="441">
        <v>200</v>
      </c>
      <c r="E8" s="441">
        <v>100</v>
      </c>
      <c r="F8" s="441">
        <v>100</v>
      </c>
      <c r="G8" s="441">
        <v>400</v>
      </c>
      <c r="H8" s="441">
        <v>100</v>
      </c>
      <c r="I8" s="442">
        <v>3300</v>
      </c>
      <c r="J8" s="243"/>
    </row>
    <row r="9" spans="1:10" s="124" customFormat="1" ht="19.5" customHeight="1">
      <c r="A9" s="125">
        <v>2006</v>
      </c>
      <c r="B9" s="441">
        <v>2200</v>
      </c>
      <c r="C9" s="441">
        <v>700</v>
      </c>
      <c r="D9" s="441">
        <v>200</v>
      </c>
      <c r="E9" s="441">
        <v>100</v>
      </c>
      <c r="F9" s="441">
        <v>100</v>
      </c>
      <c r="G9" s="441">
        <v>500</v>
      </c>
      <c r="H9" s="441">
        <v>200</v>
      </c>
      <c r="I9" s="442">
        <v>4000</v>
      </c>
      <c r="J9" s="243"/>
    </row>
    <row r="10" spans="1:10" s="124" customFormat="1" ht="19.5" customHeight="1">
      <c r="A10" s="125">
        <v>2009</v>
      </c>
      <c r="B10" s="441">
        <v>2400</v>
      </c>
      <c r="C10" s="441">
        <v>600</v>
      </c>
      <c r="D10" s="441">
        <v>300</v>
      </c>
      <c r="E10" s="441">
        <v>200</v>
      </c>
      <c r="F10" s="441">
        <v>100</v>
      </c>
      <c r="G10" s="441">
        <v>500</v>
      </c>
      <c r="H10" s="441">
        <v>100</v>
      </c>
      <c r="I10" s="442">
        <v>4200</v>
      </c>
      <c r="J10" s="243"/>
    </row>
    <row r="11" spans="1:10" s="124" customFormat="1" ht="19.5" customHeight="1">
      <c r="A11" s="127">
        <v>2010</v>
      </c>
      <c r="B11" s="441">
        <v>2400</v>
      </c>
      <c r="C11" s="441">
        <v>600</v>
      </c>
      <c r="D11" s="441">
        <v>600</v>
      </c>
      <c r="E11" s="441">
        <v>200</v>
      </c>
      <c r="F11" s="441">
        <v>100</v>
      </c>
      <c r="G11" s="441">
        <v>600</v>
      </c>
      <c r="H11" s="441">
        <v>100</v>
      </c>
      <c r="I11" s="442">
        <v>4600</v>
      </c>
      <c r="J11" s="243"/>
    </row>
    <row r="12" spans="1:10" s="124" customFormat="1" ht="19.5" customHeight="1">
      <c r="A12" s="125">
        <v>2011</v>
      </c>
      <c r="B12" s="441">
        <v>2600</v>
      </c>
      <c r="C12" s="441">
        <v>500</v>
      </c>
      <c r="D12" s="441">
        <v>300</v>
      </c>
      <c r="E12" s="441">
        <v>200</v>
      </c>
      <c r="F12" s="441">
        <v>100</v>
      </c>
      <c r="G12" s="441">
        <v>500</v>
      </c>
      <c r="H12" s="441">
        <v>0</v>
      </c>
      <c r="I12" s="442">
        <v>4300</v>
      </c>
      <c r="J12" s="243"/>
    </row>
    <row r="13" spans="1:10" s="124" customFormat="1" ht="19.5" customHeight="1">
      <c r="A13" s="127">
        <v>2012</v>
      </c>
      <c r="B13" s="441">
        <v>2500</v>
      </c>
      <c r="C13" s="441">
        <v>600</v>
      </c>
      <c r="D13" s="441">
        <v>300</v>
      </c>
      <c r="E13" s="441">
        <v>200</v>
      </c>
      <c r="F13" s="441">
        <v>100</v>
      </c>
      <c r="G13" s="441">
        <v>500</v>
      </c>
      <c r="H13" s="441">
        <v>0</v>
      </c>
      <c r="I13" s="442">
        <v>4200</v>
      </c>
      <c r="J13" s="243"/>
    </row>
    <row r="14" spans="1:10" s="124" customFormat="1" ht="19.5" customHeight="1">
      <c r="A14" s="165">
        <v>2013</v>
      </c>
      <c r="B14" s="441">
        <v>2700</v>
      </c>
      <c r="C14" s="441">
        <v>500</v>
      </c>
      <c r="D14" s="441">
        <v>400</v>
      </c>
      <c r="E14" s="441">
        <v>300</v>
      </c>
      <c r="F14" s="441">
        <v>200</v>
      </c>
      <c r="G14" s="441">
        <v>500</v>
      </c>
      <c r="H14" s="441">
        <v>100</v>
      </c>
      <c r="I14" s="442">
        <v>4600</v>
      </c>
      <c r="J14" s="243"/>
    </row>
    <row r="15" spans="1:10" s="124" customFormat="1" ht="19.5" customHeight="1">
      <c r="A15" s="125">
        <v>2015</v>
      </c>
      <c r="B15" s="441">
        <v>2500</v>
      </c>
      <c r="C15" s="441">
        <v>500</v>
      </c>
      <c r="D15" s="441">
        <v>300</v>
      </c>
      <c r="E15" s="441">
        <v>300</v>
      </c>
      <c r="F15" s="441">
        <v>200</v>
      </c>
      <c r="G15" s="441">
        <v>400</v>
      </c>
      <c r="H15" s="441">
        <v>0</v>
      </c>
      <c r="I15" s="442">
        <v>4200</v>
      </c>
      <c r="J15" s="243"/>
    </row>
    <row r="16" spans="1:10" s="124" customFormat="1" ht="19.5" customHeight="1">
      <c r="A16" s="125">
        <v>2016</v>
      </c>
      <c r="B16" s="441">
        <v>2600</v>
      </c>
      <c r="C16" s="441">
        <v>400</v>
      </c>
      <c r="D16" s="441">
        <v>200</v>
      </c>
      <c r="E16" s="441">
        <v>300</v>
      </c>
      <c r="F16" s="441">
        <v>200</v>
      </c>
      <c r="G16" s="441">
        <v>400</v>
      </c>
      <c r="H16" s="441">
        <v>100</v>
      </c>
      <c r="I16" s="442">
        <v>4300</v>
      </c>
      <c r="J16" s="243"/>
    </row>
    <row r="17" spans="1:10" s="124" customFormat="1" ht="19.5" customHeight="1">
      <c r="A17" s="125">
        <v>2017</v>
      </c>
      <c r="B17" s="441">
        <v>2700</v>
      </c>
      <c r="C17" s="441">
        <v>500</v>
      </c>
      <c r="D17" s="441">
        <v>200</v>
      </c>
      <c r="E17" s="441">
        <v>300</v>
      </c>
      <c r="F17" s="441">
        <v>200</v>
      </c>
      <c r="G17" s="441">
        <v>400</v>
      </c>
      <c r="H17" s="441">
        <v>100</v>
      </c>
      <c r="I17" s="442">
        <v>4400</v>
      </c>
      <c r="J17" s="243"/>
    </row>
    <row r="18" spans="1:10" s="124" customFormat="1" ht="19.5" customHeight="1">
      <c r="A18" s="131">
        <v>2018</v>
      </c>
      <c r="B18" s="443">
        <v>2800</v>
      </c>
      <c r="C18" s="443">
        <v>400</v>
      </c>
      <c r="D18" s="443">
        <v>200</v>
      </c>
      <c r="E18" s="443">
        <v>300</v>
      </c>
      <c r="F18" s="443">
        <v>200</v>
      </c>
      <c r="G18" s="443">
        <v>400</v>
      </c>
      <c r="H18" s="443">
        <v>200</v>
      </c>
      <c r="I18" s="443">
        <v>4500</v>
      </c>
      <c r="J18" s="243"/>
    </row>
    <row r="19" spans="1:10" s="124" customFormat="1" ht="4.5" customHeight="1">
      <c r="A19" s="112"/>
      <c r="B19" s="128"/>
      <c r="C19" s="128"/>
      <c r="D19" s="128"/>
      <c r="E19" s="128"/>
      <c r="F19" s="128"/>
      <c r="G19" s="128"/>
      <c r="H19" s="128"/>
      <c r="I19" s="243"/>
      <c r="J19" s="243"/>
    </row>
    <row r="20" spans="1:10" s="234" customFormat="1" ht="17.25" customHeight="1">
      <c r="A20" s="266" t="s">
        <v>228</v>
      </c>
      <c r="B20" s="233"/>
      <c r="C20" s="233"/>
      <c r="D20" s="233"/>
      <c r="E20" s="233"/>
      <c r="F20" s="233"/>
      <c r="G20" s="233"/>
      <c r="H20" s="233"/>
      <c r="I20" s="233"/>
      <c r="J20" s="233"/>
    </row>
    <row r="21" spans="1:10" s="235" customFormat="1" ht="17.25" customHeight="1">
      <c r="A21" s="267" t="s">
        <v>48</v>
      </c>
      <c r="B21" s="104"/>
      <c r="C21" s="104"/>
      <c r="D21" s="104"/>
      <c r="E21" s="104"/>
      <c r="F21" s="104"/>
      <c r="G21" s="104"/>
      <c r="H21" s="104"/>
      <c r="I21" s="104"/>
      <c r="J21" s="104"/>
    </row>
  </sheetData>
  <sheetProtection/>
  <mergeCells count="1">
    <mergeCell ref="A2:I2"/>
  </mergeCells>
  <hyperlinks>
    <hyperlink ref="A1" location="'Table of contents'!A1" display="Back to Table of Contents"/>
  </hyperlink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zoomScale="93" zoomScaleNormal="93" zoomScalePageLayoutView="0" workbookViewId="0" topLeftCell="A1">
      <selection activeCell="A1" sqref="A1"/>
    </sheetView>
  </sheetViews>
  <sheetFormatPr defaultColWidth="9.140625" defaultRowHeight="15"/>
  <cols>
    <col min="1" max="1" width="22.8515625" style="37" customWidth="1"/>
    <col min="2" max="12" width="9.7109375" style="37" customWidth="1"/>
    <col min="13" max="13" width="9.140625" style="37" customWidth="1"/>
    <col min="14" max="15" width="9.140625" style="62" customWidth="1"/>
    <col min="16" max="16384" width="9.140625" style="37" customWidth="1"/>
  </cols>
  <sheetData>
    <row r="1" ht="15">
      <c r="A1" s="379" t="s">
        <v>246</v>
      </c>
    </row>
    <row r="2" spans="1:14" s="34" customFormat="1" ht="27" customHeight="1">
      <c r="A2" s="402" t="s">
        <v>279</v>
      </c>
      <c r="N2" s="227"/>
    </row>
    <row r="3" spans="1:15" s="33" customFormat="1" ht="24.75" customHeight="1">
      <c r="A3" s="98" t="s">
        <v>79</v>
      </c>
      <c r="B3" s="98">
        <v>1998</v>
      </c>
      <c r="C3" s="98">
        <v>2000</v>
      </c>
      <c r="D3" s="98">
        <v>2002</v>
      </c>
      <c r="E3" s="98">
        <v>2004</v>
      </c>
      <c r="F3" s="98">
        <v>2006</v>
      </c>
      <c r="G3" s="98">
        <v>2009</v>
      </c>
      <c r="H3" s="98">
        <v>2010</v>
      </c>
      <c r="I3" s="98">
        <v>2011</v>
      </c>
      <c r="J3" s="98">
        <v>2012</v>
      </c>
      <c r="K3" s="98">
        <v>2013</v>
      </c>
      <c r="L3" s="98">
        <v>2015</v>
      </c>
      <c r="M3" s="98">
        <v>2016</v>
      </c>
      <c r="N3" s="98">
        <v>2017</v>
      </c>
      <c r="O3" s="98">
        <v>2018</v>
      </c>
    </row>
    <row r="4" spans="1:15" s="56" customFormat="1" ht="17.25" customHeight="1">
      <c r="A4" s="54" t="s">
        <v>29</v>
      </c>
      <c r="B4" s="55">
        <v>1700</v>
      </c>
      <c r="C4" s="55">
        <v>1700</v>
      </c>
      <c r="D4" s="55">
        <v>1900</v>
      </c>
      <c r="E4" s="55">
        <v>2800</v>
      </c>
      <c r="F4" s="55">
        <v>3500</v>
      </c>
      <c r="G4" s="55">
        <v>3800</v>
      </c>
      <c r="H4" s="55">
        <v>4400</v>
      </c>
      <c r="I4" s="60">
        <v>3800</v>
      </c>
      <c r="J4" s="60">
        <v>3900</v>
      </c>
      <c r="K4" s="60">
        <v>4100</v>
      </c>
      <c r="L4" s="55">
        <v>3600</v>
      </c>
      <c r="M4" s="55">
        <v>3900</v>
      </c>
      <c r="N4" s="55">
        <v>3900</v>
      </c>
      <c r="O4" s="247">
        <v>3900</v>
      </c>
    </row>
    <row r="5" spans="1:15" ht="17.25" customHeight="1">
      <c r="A5" s="57" t="s">
        <v>180</v>
      </c>
      <c r="B5" s="58">
        <v>1400</v>
      </c>
      <c r="C5" s="58">
        <v>1500</v>
      </c>
      <c r="D5" s="58">
        <v>1800</v>
      </c>
      <c r="E5" s="58">
        <v>2500</v>
      </c>
      <c r="F5" s="58">
        <v>2800</v>
      </c>
      <c r="G5" s="58">
        <v>3100</v>
      </c>
      <c r="H5" s="58">
        <v>3800</v>
      </c>
      <c r="I5" s="58">
        <v>3200</v>
      </c>
      <c r="J5" s="58">
        <v>3400</v>
      </c>
      <c r="K5" s="58">
        <v>3800</v>
      </c>
      <c r="L5" s="58">
        <v>3300</v>
      </c>
      <c r="M5" s="58">
        <v>3600</v>
      </c>
      <c r="N5" s="58">
        <v>3400</v>
      </c>
      <c r="O5" s="100">
        <v>3300</v>
      </c>
    </row>
    <row r="6" spans="1:15" ht="17.25" customHeight="1">
      <c r="A6" s="186" t="s">
        <v>188</v>
      </c>
      <c r="B6" s="58">
        <v>1900</v>
      </c>
      <c r="C6" s="58">
        <v>1900</v>
      </c>
      <c r="D6" s="58">
        <v>2200</v>
      </c>
      <c r="E6" s="58">
        <v>3300</v>
      </c>
      <c r="F6" s="58">
        <v>4400</v>
      </c>
      <c r="G6" s="58">
        <v>4800</v>
      </c>
      <c r="H6" s="58">
        <v>5300</v>
      </c>
      <c r="I6" s="58">
        <v>4800</v>
      </c>
      <c r="J6" s="58">
        <v>4700</v>
      </c>
      <c r="K6" s="58">
        <v>4800</v>
      </c>
      <c r="L6" s="58">
        <v>3800</v>
      </c>
      <c r="M6" s="58">
        <v>3800</v>
      </c>
      <c r="N6" s="58">
        <v>4200</v>
      </c>
      <c r="O6" s="100">
        <v>4300</v>
      </c>
    </row>
    <row r="7" spans="1:15" ht="17.25" customHeight="1">
      <c r="A7" s="57" t="s">
        <v>293</v>
      </c>
      <c r="B7" s="58">
        <v>1600</v>
      </c>
      <c r="C7" s="58">
        <v>1300</v>
      </c>
      <c r="D7" s="58">
        <v>1700</v>
      </c>
      <c r="E7" s="58">
        <v>2200</v>
      </c>
      <c r="F7" s="58">
        <v>1800</v>
      </c>
      <c r="G7" s="58">
        <v>2700</v>
      </c>
      <c r="H7" s="58">
        <v>2700</v>
      </c>
      <c r="I7" s="223" t="s">
        <v>190</v>
      </c>
      <c r="J7" s="223" t="s">
        <v>190</v>
      </c>
      <c r="K7" s="223" t="s">
        <v>190</v>
      </c>
      <c r="L7" s="223" t="s">
        <v>190</v>
      </c>
      <c r="M7" s="223" t="s">
        <v>190</v>
      </c>
      <c r="N7" s="223" t="s">
        <v>190</v>
      </c>
      <c r="O7" s="248" t="s">
        <v>190</v>
      </c>
    </row>
    <row r="8" spans="1:15" ht="17.25" customHeight="1">
      <c r="A8" s="57" t="s">
        <v>50</v>
      </c>
      <c r="B8" s="58">
        <v>1900</v>
      </c>
      <c r="C8" s="58">
        <v>1800</v>
      </c>
      <c r="D8" s="58">
        <v>1600</v>
      </c>
      <c r="E8" s="58">
        <v>1700</v>
      </c>
      <c r="F8" s="58">
        <v>4100</v>
      </c>
      <c r="G8" s="58">
        <v>3800</v>
      </c>
      <c r="H8" s="58">
        <v>3800</v>
      </c>
      <c r="I8" s="223" t="s">
        <v>190</v>
      </c>
      <c r="J8" s="223" t="s">
        <v>190</v>
      </c>
      <c r="K8" s="223" t="s">
        <v>190</v>
      </c>
      <c r="L8" s="223" t="s">
        <v>190</v>
      </c>
      <c r="M8" s="223" t="s">
        <v>190</v>
      </c>
      <c r="N8" s="223" t="s">
        <v>190</v>
      </c>
      <c r="O8" s="248" t="s">
        <v>190</v>
      </c>
    </row>
    <row r="9" spans="1:15" ht="17.25" customHeight="1">
      <c r="A9" s="57" t="s">
        <v>51</v>
      </c>
      <c r="B9" s="58">
        <v>3900</v>
      </c>
      <c r="C9" s="58">
        <v>2900</v>
      </c>
      <c r="D9" s="58">
        <v>2600</v>
      </c>
      <c r="E9" s="58">
        <v>3200</v>
      </c>
      <c r="F9" s="58">
        <v>4700</v>
      </c>
      <c r="G9" s="58">
        <v>5200</v>
      </c>
      <c r="H9" s="58">
        <v>3100</v>
      </c>
      <c r="I9" s="223" t="s">
        <v>190</v>
      </c>
      <c r="J9" s="223" t="s">
        <v>190</v>
      </c>
      <c r="K9" s="223" t="s">
        <v>190</v>
      </c>
      <c r="L9" s="223" t="s">
        <v>190</v>
      </c>
      <c r="M9" s="223" t="s">
        <v>190</v>
      </c>
      <c r="N9" s="223" t="s">
        <v>190</v>
      </c>
      <c r="O9" s="248" t="s">
        <v>190</v>
      </c>
    </row>
    <row r="10" spans="1:15" ht="17.25" customHeight="1">
      <c r="A10" s="57" t="s">
        <v>52</v>
      </c>
      <c r="B10" s="58">
        <v>1300</v>
      </c>
      <c r="C10" s="58">
        <v>1100</v>
      </c>
      <c r="D10" s="58">
        <v>1200</v>
      </c>
      <c r="E10" s="58">
        <v>1600</v>
      </c>
      <c r="F10" s="58">
        <v>2300</v>
      </c>
      <c r="G10" s="58">
        <v>2600</v>
      </c>
      <c r="H10" s="58">
        <v>2700</v>
      </c>
      <c r="I10" s="223" t="s">
        <v>190</v>
      </c>
      <c r="J10" s="223" t="s">
        <v>190</v>
      </c>
      <c r="K10" s="223" t="s">
        <v>190</v>
      </c>
      <c r="L10" s="223" t="s">
        <v>190</v>
      </c>
      <c r="M10" s="223" t="s">
        <v>190</v>
      </c>
      <c r="N10" s="223" t="s">
        <v>190</v>
      </c>
      <c r="O10" s="248" t="s">
        <v>190</v>
      </c>
    </row>
    <row r="11" spans="1:15" ht="17.25" customHeight="1">
      <c r="A11" s="57" t="s">
        <v>207</v>
      </c>
      <c r="B11" s="58">
        <v>1800</v>
      </c>
      <c r="C11" s="58">
        <v>2200</v>
      </c>
      <c r="D11" s="58">
        <v>2400</v>
      </c>
      <c r="E11" s="58">
        <v>3000</v>
      </c>
      <c r="F11" s="58">
        <v>4400</v>
      </c>
      <c r="G11" s="58">
        <v>3400</v>
      </c>
      <c r="H11" s="58">
        <v>4600</v>
      </c>
      <c r="I11" s="100">
        <v>3200</v>
      </c>
      <c r="J11" s="100">
        <v>3600</v>
      </c>
      <c r="K11" s="100">
        <v>3500</v>
      </c>
      <c r="L11" s="100">
        <v>4100</v>
      </c>
      <c r="M11" s="100">
        <v>4600</v>
      </c>
      <c r="N11" s="100">
        <v>4200</v>
      </c>
      <c r="O11" s="100">
        <v>4100</v>
      </c>
    </row>
    <row r="12" spans="1:15" ht="17.25" customHeight="1">
      <c r="A12" s="57"/>
      <c r="B12" s="58"/>
      <c r="C12" s="58"/>
      <c r="D12" s="58"/>
      <c r="E12" s="58"/>
      <c r="F12" s="58"/>
      <c r="G12" s="58"/>
      <c r="H12" s="58"/>
      <c r="I12" s="58"/>
      <c r="J12" s="58"/>
      <c r="K12" s="58"/>
      <c r="L12" s="58"/>
      <c r="M12" s="58"/>
      <c r="N12" s="228"/>
      <c r="O12" s="249"/>
    </row>
    <row r="13" spans="1:15" s="56" customFormat="1" ht="17.25" customHeight="1">
      <c r="A13" s="59" t="s">
        <v>21</v>
      </c>
      <c r="B13" s="60">
        <v>2300</v>
      </c>
      <c r="C13" s="60">
        <v>2500</v>
      </c>
      <c r="D13" s="60">
        <v>3000</v>
      </c>
      <c r="E13" s="60">
        <v>3500</v>
      </c>
      <c r="F13" s="60">
        <v>4200</v>
      </c>
      <c r="G13" s="60">
        <v>4300</v>
      </c>
      <c r="H13" s="60">
        <v>4500</v>
      </c>
      <c r="I13" s="60">
        <v>4400</v>
      </c>
      <c r="J13" s="60">
        <v>4100</v>
      </c>
      <c r="K13" s="60">
        <v>4500</v>
      </c>
      <c r="L13" s="60">
        <v>3900</v>
      </c>
      <c r="M13" s="60">
        <v>4000</v>
      </c>
      <c r="N13" s="60">
        <v>4200</v>
      </c>
      <c r="O13" s="250">
        <v>4300</v>
      </c>
    </row>
    <row r="14" spans="1:15" ht="17.25" customHeight="1">
      <c r="A14" s="57" t="s">
        <v>53</v>
      </c>
      <c r="B14" s="58">
        <v>2000</v>
      </c>
      <c r="C14" s="58">
        <v>2100</v>
      </c>
      <c r="D14" s="58">
        <v>2700</v>
      </c>
      <c r="E14" s="58">
        <v>3200</v>
      </c>
      <c r="F14" s="58">
        <v>3800</v>
      </c>
      <c r="G14" s="58">
        <v>4200</v>
      </c>
      <c r="H14" s="58">
        <v>4400</v>
      </c>
      <c r="I14" s="58">
        <v>4200</v>
      </c>
      <c r="J14" s="58">
        <v>3800</v>
      </c>
      <c r="K14" s="58">
        <v>4300</v>
      </c>
      <c r="L14" s="58">
        <v>3400</v>
      </c>
      <c r="M14" s="58">
        <v>3600</v>
      </c>
      <c r="N14" s="58">
        <v>3800</v>
      </c>
      <c r="O14" s="100">
        <v>3900</v>
      </c>
    </row>
    <row r="15" spans="1:15" ht="17.25" customHeight="1">
      <c r="A15" s="57" t="s">
        <v>54</v>
      </c>
      <c r="B15" s="58">
        <v>2100</v>
      </c>
      <c r="C15" s="58">
        <v>2100</v>
      </c>
      <c r="D15" s="58">
        <v>2700</v>
      </c>
      <c r="E15" s="58">
        <v>3100</v>
      </c>
      <c r="F15" s="58">
        <v>3800</v>
      </c>
      <c r="G15" s="58">
        <v>4400</v>
      </c>
      <c r="H15" s="58">
        <v>4400</v>
      </c>
      <c r="I15" s="58">
        <v>4400</v>
      </c>
      <c r="J15" s="58">
        <v>4200</v>
      </c>
      <c r="K15" s="58">
        <v>4600</v>
      </c>
      <c r="L15" s="58">
        <v>4000</v>
      </c>
      <c r="M15" s="58">
        <v>4100</v>
      </c>
      <c r="N15" s="58">
        <v>4200</v>
      </c>
      <c r="O15" s="100">
        <v>4300</v>
      </c>
    </row>
    <row r="16" spans="1:15" ht="17.25" customHeight="1">
      <c r="A16" s="57" t="s">
        <v>55</v>
      </c>
      <c r="B16" s="58">
        <v>2200</v>
      </c>
      <c r="C16" s="58">
        <v>2500</v>
      </c>
      <c r="D16" s="58">
        <v>3600</v>
      </c>
      <c r="E16" s="58">
        <v>3600</v>
      </c>
      <c r="F16" s="58">
        <v>4600</v>
      </c>
      <c r="G16" s="58">
        <v>4900</v>
      </c>
      <c r="H16" s="58">
        <v>4800</v>
      </c>
      <c r="I16" s="58">
        <v>4700</v>
      </c>
      <c r="J16" s="58">
        <v>4200</v>
      </c>
      <c r="K16" s="58">
        <v>4800</v>
      </c>
      <c r="L16" s="58">
        <v>4000</v>
      </c>
      <c r="M16" s="58">
        <v>4000</v>
      </c>
      <c r="N16" s="58">
        <v>4200</v>
      </c>
      <c r="O16" s="100">
        <v>4400</v>
      </c>
    </row>
    <row r="17" spans="1:15" ht="17.25" customHeight="1">
      <c r="A17" s="57" t="s">
        <v>223</v>
      </c>
      <c r="B17" s="223" t="s">
        <v>190</v>
      </c>
      <c r="C17" s="223" t="s">
        <v>190</v>
      </c>
      <c r="D17" s="223" t="s">
        <v>190</v>
      </c>
      <c r="E17" s="223" t="s">
        <v>190</v>
      </c>
      <c r="F17" s="223" t="s">
        <v>190</v>
      </c>
      <c r="G17" s="223" t="s">
        <v>190</v>
      </c>
      <c r="H17" s="223" t="s">
        <v>190</v>
      </c>
      <c r="I17" s="58">
        <v>6700</v>
      </c>
      <c r="J17" s="58">
        <v>4900</v>
      </c>
      <c r="K17" s="58">
        <v>5500</v>
      </c>
      <c r="L17" s="58">
        <v>5000</v>
      </c>
      <c r="M17" s="265">
        <v>3700</v>
      </c>
      <c r="N17" s="265">
        <v>5600</v>
      </c>
      <c r="O17" s="248" t="s">
        <v>190</v>
      </c>
    </row>
    <row r="18" spans="1:15" ht="17.25" customHeight="1">
      <c r="A18" s="57" t="s">
        <v>56</v>
      </c>
      <c r="B18" s="58">
        <v>2500</v>
      </c>
      <c r="C18" s="58">
        <v>2400</v>
      </c>
      <c r="D18" s="58">
        <v>3200</v>
      </c>
      <c r="E18" s="58">
        <v>3600</v>
      </c>
      <c r="F18" s="58">
        <v>4400</v>
      </c>
      <c r="G18" s="58">
        <v>3800</v>
      </c>
      <c r="H18" s="58">
        <v>4600</v>
      </c>
      <c r="I18" s="100">
        <v>4500</v>
      </c>
      <c r="J18" s="58">
        <v>4500</v>
      </c>
      <c r="K18" s="58">
        <v>5000</v>
      </c>
      <c r="L18" s="58">
        <v>4600</v>
      </c>
      <c r="M18" s="58">
        <v>5000</v>
      </c>
      <c r="N18" s="58">
        <v>5500</v>
      </c>
      <c r="O18" s="100">
        <v>5200</v>
      </c>
    </row>
    <row r="19" spans="1:15" ht="17.25" customHeight="1">
      <c r="A19" s="57" t="s">
        <v>57</v>
      </c>
      <c r="B19" s="58">
        <v>2800</v>
      </c>
      <c r="C19" s="58">
        <v>3400</v>
      </c>
      <c r="D19" s="58">
        <v>3400</v>
      </c>
      <c r="E19" s="58">
        <v>4000</v>
      </c>
      <c r="F19" s="58">
        <v>4500</v>
      </c>
      <c r="G19" s="58">
        <v>4300</v>
      </c>
      <c r="H19" s="58">
        <v>4600</v>
      </c>
      <c r="I19" s="58">
        <v>4600</v>
      </c>
      <c r="J19" s="58">
        <v>4100</v>
      </c>
      <c r="K19" s="58">
        <v>4400</v>
      </c>
      <c r="L19" s="58">
        <v>4200</v>
      </c>
      <c r="M19" s="58">
        <v>4000</v>
      </c>
      <c r="N19" s="58">
        <v>4100</v>
      </c>
      <c r="O19" s="100">
        <v>4600</v>
      </c>
    </row>
    <row r="20" spans="1:15" ht="17.25" customHeight="1">
      <c r="A20" s="57" t="s">
        <v>58</v>
      </c>
      <c r="B20" s="58">
        <v>2500</v>
      </c>
      <c r="C20" s="58">
        <v>2400</v>
      </c>
      <c r="D20" s="58">
        <v>2900</v>
      </c>
      <c r="E20" s="58">
        <v>3300</v>
      </c>
      <c r="F20" s="58">
        <v>4500</v>
      </c>
      <c r="G20" s="58">
        <v>4600</v>
      </c>
      <c r="H20" s="58">
        <v>4600</v>
      </c>
      <c r="I20" s="223" t="s">
        <v>190</v>
      </c>
      <c r="J20" s="223" t="s">
        <v>190</v>
      </c>
      <c r="K20" s="223" t="s">
        <v>190</v>
      </c>
      <c r="L20" s="223" t="s">
        <v>190</v>
      </c>
      <c r="M20" s="223" t="s">
        <v>190</v>
      </c>
      <c r="N20" s="223" t="s">
        <v>190</v>
      </c>
      <c r="O20" s="248" t="s">
        <v>190</v>
      </c>
    </row>
    <row r="21" spans="1:15" ht="17.25" customHeight="1">
      <c r="A21" s="57" t="s">
        <v>59</v>
      </c>
      <c r="B21" s="58">
        <v>2100</v>
      </c>
      <c r="C21" s="58">
        <v>2600</v>
      </c>
      <c r="D21" s="58">
        <v>2900</v>
      </c>
      <c r="E21" s="58">
        <v>3700</v>
      </c>
      <c r="F21" s="58">
        <v>4200</v>
      </c>
      <c r="G21" s="58">
        <v>4800</v>
      </c>
      <c r="H21" s="58">
        <v>5300</v>
      </c>
      <c r="I21" s="223" t="s">
        <v>190</v>
      </c>
      <c r="J21" s="223" t="s">
        <v>190</v>
      </c>
      <c r="K21" s="223" t="s">
        <v>190</v>
      </c>
      <c r="L21" s="223" t="s">
        <v>190</v>
      </c>
      <c r="M21" s="223" t="s">
        <v>190</v>
      </c>
      <c r="N21" s="223" t="s">
        <v>190</v>
      </c>
      <c r="O21" s="248" t="s">
        <v>190</v>
      </c>
    </row>
    <row r="22" spans="1:15" ht="17.25" customHeight="1">
      <c r="A22" s="57" t="s">
        <v>60</v>
      </c>
      <c r="B22" s="58">
        <v>3300</v>
      </c>
      <c r="C22" s="58">
        <v>4400</v>
      </c>
      <c r="D22" s="58">
        <v>4000</v>
      </c>
      <c r="E22" s="58">
        <v>5700</v>
      </c>
      <c r="F22" s="58">
        <v>7100</v>
      </c>
      <c r="G22" s="58">
        <v>6800</v>
      </c>
      <c r="H22" s="58">
        <v>6900</v>
      </c>
      <c r="I22" s="223" t="s">
        <v>190</v>
      </c>
      <c r="J22" s="223" t="s">
        <v>190</v>
      </c>
      <c r="K22" s="223" t="s">
        <v>190</v>
      </c>
      <c r="L22" s="223" t="s">
        <v>190</v>
      </c>
      <c r="M22" s="223" t="s">
        <v>190</v>
      </c>
      <c r="N22" s="223" t="s">
        <v>190</v>
      </c>
      <c r="O22" s="248" t="s">
        <v>190</v>
      </c>
    </row>
    <row r="23" spans="1:15" ht="17.25" customHeight="1">
      <c r="A23" s="57" t="s">
        <v>61</v>
      </c>
      <c r="B23" s="58">
        <v>2600</v>
      </c>
      <c r="C23" s="58">
        <v>2700</v>
      </c>
      <c r="D23" s="58">
        <v>4100</v>
      </c>
      <c r="E23" s="58">
        <v>3800</v>
      </c>
      <c r="F23" s="58">
        <v>4100</v>
      </c>
      <c r="G23" s="58">
        <v>4100</v>
      </c>
      <c r="H23" s="58">
        <v>4300</v>
      </c>
      <c r="I23" s="223" t="s">
        <v>190</v>
      </c>
      <c r="J23" s="223" t="s">
        <v>190</v>
      </c>
      <c r="K23" s="223" t="s">
        <v>190</v>
      </c>
      <c r="L23" s="223" t="s">
        <v>190</v>
      </c>
      <c r="M23" s="223" t="s">
        <v>190</v>
      </c>
      <c r="N23" s="223" t="s">
        <v>190</v>
      </c>
      <c r="O23" s="248" t="s">
        <v>190</v>
      </c>
    </row>
    <row r="24" spans="1:15" ht="17.25" customHeight="1">
      <c r="A24" s="57" t="s">
        <v>206</v>
      </c>
      <c r="B24" s="58">
        <v>2800</v>
      </c>
      <c r="C24" s="58">
        <v>2900</v>
      </c>
      <c r="D24" s="58">
        <v>3600</v>
      </c>
      <c r="E24" s="58">
        <v>3900</v>
      </c>
      <c r="F24" s="58">
        <v>5200</v>
      </c>
      <c r="G24" s="58">
        <v>5200</v>
      </c>
      <c r="H24" s="58">
        <v>5300</v>
      </c>
      <c r="I24" s="100">
        <v>4200</v>
      </c>
      <c r="J24" s="100">
        <v>4400</v>
      </c>
      <c r="K24" s="100">
        <v>4400</v>
      </c>
      <c r="L24" s="100">
        <v>4500</v>
      </c>
      <c r="M24" s="100">
        <v>4500</v>
      </c>
      <c r="N24" s="100">
        <v>4700</v>
      </c>
      <c r="O24" s="100">
        <v>4700</v>
      </c>
    </row>
    <row r="25" spans="1:15" ht="17.25" customHeight="1">
      <c r="A25" s="57"/>
      <c r="B25" s="58"/>
      <c r="C25" s="58"/>
      <c r="D25" s="58"/>
      <c r="E25" s="58"/>
      <c r="F25" s="58"/>
      <c r="G25" s="58"/>
      <c r="H25" s="58"/>
      <c r="I25" s="58"/>
      <c r="J25" s="58"/>
      <c r="K25" s="58"/>
      <c r="L25" s="58"/>
      <c r="M25" s="58"/>
      <c r="N25" s="228"/>
      <c r="O25" s="249"/>
    </row>
    <row r="26" spans="1:15" s="56" customFormat="1" ht="17.25" customHeight="1">
      <c r="A26" s="59" t="s">
        <v>32</v>
      </c>
      <c r="B26" s="60">
        <v>2300</v>
      </c>
      <c r="C26" s="60">
        <v>2000</v>
      </c>
      <c r="D26" s="60">
        <v>2600</v>
      </c>
      <c r="E26" s="60">
        <v>2700</v>
      </c>
      <c r="F26" s="60">
        <v>4100</v>
      </c>
      <c r="G26" s="60">
        <v>5300</v>
      </c>
      <c r="H26" s="60">
        <v>4900</v>
      </c>
      <c r="I26" s="60">
        <v>5000</v>
      </c>
      <c r="J26" s="60">
        <v>5800</v>
      </c>
      <c r="K26" s="60">
        <v>6500</v>
      </c>
      <c r="L26" s="60">
        <v>5700</v>
      </c>
      <c r="M26" s="60">
        <v>6000</v>
      </c>
      <c r="N26" s="60">
        <v>5900</v>
      </c>
      <c r="O26" s="250">
        <v>5900</v>
      </c>
    </row>
    <row r="27" spans="1:15" ht="17.25" customHeight="1">
      <c r="A27" s="57" t="s">
        <v>62</v>
      </c>
      <c r="B27" s="58">
        <v>1800</v>
      </c>
      <c r="C27" s="58">
        <v>1500</v>
      </c>
      <c r="D27" s="58">
        <v>2200</v>
      </c>
      <c r="E27" s="58">
        <v>2600</v>
      </c>
      <c r="F27" s="58">
        <v>3700</v>
      </c>
      <c r="G27" s="58">
        <v>4900</v>
      </c>
      <c r="H27" s="58">
        <v>4700</v>
      </c>
      <c r="I27" s="58">
        <v>4900</v>
      </c>
      <c r="J27" s="58">
        <v>4800</v>
      </c>
      <c r="K27" s="58">
        <v>5000</v>
      </c>
      <c r="L27" s="58">
        <v>3500</v>
      </c>
      <c r="M27" s="58">
        <v>4500</v>
      </c>
      <c r="N27" s="58">
        <v>4000</v>
      </c>
      <c r="O27" s="100">
        <v>4700</v>
      </c>
    </row>
    <row r="28" spans="1:15" ht="17.25" customHeight="1">
      <c r="A28" s="57" t="s">
        <v>63</v>
      </c>
      <c r="B28" s="58">
        <v>3700</v>
      </c>
      <c r="C28" s="58">
        <v>5500</v>
      </c>
      <c r="D28" s="58">
        <v>3500</v>
      </c>
      <c r="E28" s="58">
        <v>1700</v>
      </c>
      <c r="F28" s="58">
        <v>5600</v>
      </c>
      <c r="G28" s="58">
        <v>5400</v>
      </c>
      <c r="H28" s="58">
        <v>5300</v>
      </c>
      <c r="I28" s="223" t="s">
        <v>190</v>
      </c>
      <c r="J28" s="223" t="s">
        <v>190</v>
      </c>
      <c r="K28" s="223" t="s">
        <v>190</v>
      </c>
      <c r="L28" s="223" t="s">
        <v>190</v>
      </c>
      <c r="M28" s="223" t="s">
        <v>190</v>
      </c>
      <c r="N28" s="223" t="s">
        <v>190</v>
      </c>
      <c r="O28" s="248" t="s">
        <v>190</v>
      </c>
    </row>
    <row r="29" spans="1:15" ht="17.25" customHeight="1">
      <c r="A29" s="61" t="s">
        <v>64</v>
      </c>
      <c r="B29" s="223" t="s">
        <v>190</v>
      </c>
      <c r="C29" s="223" t="s">
        <v>190</v>
      </c>
      <c r="D29" s="223" t="s">
        <v>190</v>
      </c>
      <c r="E29" s="58">
        <v>5100</v>
      </c>
      <c r="F29" s="58">
        <v>2900</v>
      </c>
      <c r="G29" s="58">
        <v>7200</v>
      </c>
      <c r="H29" s="58">
        <v>4900</v>
      </c>
      <c r="I29" s="58">
        <v>6300</v>
      </c>
      <c r="J29" s="58">
        <v>7300</v>
      </c>
      <c r="K29" s="58">
        <v>7400</v>
      </c>
      <c r="L29" s="58">
        <v>7200</v>
      </c>
      <c r="M29" s="58">
        <v>7800</v>
      </c>
      <c r="N29" s="58">
        <v>7400</v>
      </c>
      <c r="O29" s="100">
        <v>7100</v>
      </c>
    </row>
    <row r="30" spans="1:15" ht="17.25" customHeight="1">
      <c r="A30" s="61" t="s">
        <v>224</v>
      </c>
      <c r="B30" s="223" t="s">
        <v>190</v>
      </c>
      <c r="C30" s="223" t="s">
        <v>190</v>
      </c>
      <c r="D30" s="223" t="s">
        <v>190</v>
      </c>
      <c r="E30" s="223" t="s">
        <v>190</v>
      </c>
      <c r="F30" s="223" t="s">
        <v>190</v>
      </c>
      <c r="G30" s="223" t="s">
        <v>190</v>
      </c>
      <c r="H30" s="223" t="s">
        <v>190</v>
      </c>
      <c r="I30" s="265">
        <v>7400</v>
      </c>
      <c r="J30" s="58">
        <v>6900</v>
      </c>
      <c r="K30" s="58">
        <v>8000</v>
      </c>
      <c r="L30" s="58">
        <v>7300</v>
      </c>
      <c r="M30" s="265">
        <v>6700</v>
      </c>
      <c r="N30" s="58">
        <v>8200</v>
      </c>
      <c r="O30" s="100">
        <v>10400</v>
      </c>
    </row>
    <row r="31" spans="1:15" ht="17.25" customHeight="1">
      <c r="A31" s="57" t="s">
        <v>227</v>
      </c>
      <c r="B31" s="58">
        <v>2900</v>
      </c>
      <c r="C31" s="58">
        <v>3000</v>
      </c>
      <c r="D31" s="58">
        <v>2200</v>
      </c>
      <c r="E31" s="58">
        <v>3400</v>
      </c>
      <c r="F31" s="58">
        <v>5300</v>
      </c>
      <c r="G31" s="58">
        <v>6400</v>
      </c>
      <c r="H31" s="58">
        <v>4100</v>
      </c>
      <c r="I31" s="223" t="s">
        <v>190</v>
      </c>
      <c r="J31" s="223" t="s">
        <v>190</v>
      </c>
      <c r="K31" s="223" t="s">
        <v>190</v>
      </c>
      <c r="L31" s="223" t="s">
        <v>190</v>
      </c>
      <c r="M31" s="223" t="s">
        <v>190</v>
      </c>
      <c r="N31" s="223" t="s">
        <v>190</v>
      </c>
      <c r="O31" s="248" t="s">
        <v>190</v>
      </c>
    </row>
    <row r="32" spans="1:15" ht="17.25" customHeight="1">
      <c r="A32" s="57" t="s">
        <v>65</v>
      </c>
      <c r="B32" s="58">
        <v>2900</v>
      </c>
      <c r="C32" s="58">
        <v>4000</v>
      </c>
      <c r="D32" s="58">
        <v>3900</v>
      </c>
      <c r="E32" s="58">
        <v>3000</v>
      </c>
      <c r="F32" s="58">
        <v>5400</v>
      </c>
      <c r="G32" s="58">
        <v>6000</v>
      </c>
      <c r="H32" s="58">
        <v>5600</v>
      </c>
      <c r="I32" s="223" t="s">
        <v>190</v>
      </c>
      <c r="J32" s="223" t="s">
        <v>190</v>
      </c>
      <c r="K32" s="223" t="s">
        <v>190</v>
      </c>
      <c r="L32" s="223" t="s">
        <v>190</v>
      </c>
      <c r="M32" s="223" t="s">
        <v>190</v>
      </c>
      <c r="N32" s="223" t="s">
        <v>190</v>
      </c>
      <c r="O32" s="248" t="s">
        <v>190</v>
      </c>
    </row>
    <row r="33" spans="1:15" ht="17.25" customHeight="1">
      <c r="A33" s="57" t="s">
        <v>208</v>
      </c>
      <c r="B33" s="58">
        <v>2100</v>
      </c>
      <c r="C33" s="58">
        <v>2200</v>
      </c>
      <c r="D33" s="58">
        <v>3200</v>
      </c>
      <c r="E33" s="58">
        <v>3100</v>
      </c>
      <c r="F33" s="58">
        <v>5400</v>
      </c>
      <c r="G33" s="58">
        <v>6500</v>
      </c>
      <c r="H33" s="58">
        <v>6500</v>
      </c>
      <c r="I33" s="100">
        <v>4100</v>
      </c>
      <c r="J33" s="100">
        <v>6600</v>
      </c>
      <c r="K33" s="100">
        <v>7800</v>
      </c>
      <c r="L33" s="100">
        <v>7000</v>
      </c>
      <c r="M33" s="100">
        <v>6100</v>
      </c>
      <c r="N33" s="100">
        <v>6700</v>
      </c>
      <c r="O33" s="100">
        <v>6100</v>
      </c>
    </row>
    <row r="34" spans="1:15" ht="17.25" customHeight="1">
      <c r="A34" s="57"/>
      <c r="B34" s="58"/>
      <c r="C34" s="58"/>
      <c r="D34" s="58"/>
      <c r="E34" s="58"/>
      <c r="F34" s="58"/>
      <c r="G34" s="58"/>
      <c r="H34" s="58"/>
      <c r="I34" s="58"/>
      <c r="J34" s="58"/>
      <c r="K34" s="58"/>
      <c r="L34" s="58"/>
      <c r="M34" s="58"/>
      <c r="N34" s="228"/>
      <c r="O34" s="249"/>
    </row>
    <row r="35" spans="1:15" s="56" customFormat="1" ht="17.25" customHeight="1">
      <c r="A35" s="59" t="s">
        <v>36</v>
      </c>
      <c r="B35" s="60">
        <v>1800</v>
      </c>
      <c r="C35" s="60">
        <v>2200</v>
      </c>
      <c r="D35" s="60">
        <v>2500</v>
      </c>
      <c r="E35" s="60">
        <v>2500</v>
      </c>
      <c r="F35" s="60">
        <v>4100</v>
      </c>
      <c r="G35" s="60">
        <v>5200</v>
      </c>
      <c r="H35" s="60">
        <v>6000</v>
      </c>
      <c r="I35" s="60">
        <v>4600</v>
      </c>
      <c r="J35" s="60">
        <v>4600</v>
      </c>
      <c r="K35" s="60">
        <v>5800</v>
      </c>
      <c r="L35" s="60">
        <v>5100</v>
      </c>
      <c r="M35" s="60">
        <v>6200</v>
      </c>
      <c r="N35" s="60">
        <v>5700</v>
      </c>
      <c r="O35" s="250">
        <v>5300</v>
      </c>
    </row>
    <row r="36" spans="1:15" ht="17.25" customHeight="1">
      <c r="A36" s="57" t="s">
        <v>142</v>
      </c>
      <c r="B36" s="58">
        <v>2400</v>
      </c>
      <c r="C36" s="58">
        <v>2200</v>
      </c>
      <c r="D36" s="58">
        <v>2200</v>
      </c>
      <c r="E36" s="58">
        <v>3100</v>
      </c>
      <c r="F36" s="58">
        <v>5200</v>
      </c>
      <c r="G36" s="58">
        <v>5300</v>
      </c>
      <c r="H36" s="58">
        <v>5800</v>
      </c>
      <c r="I36" s="58">
        <v>4700</v>
      </c>
      <c r="J36" s="58">
        <v>3700</v>
      </c>
      <c r="K36" s="58">
        <v>5000</v>
      </c>
      <c r="L36" s="58">
        <v>7200</v>
      </c>
      <c r="M36" s="58">
        <v>7600</v>
      </c>
      <c r="N36" s="58">
        <v>6100</v>
      </c>
      <c r="O36" s="100">
        <v>7000</v>
      </c>
    </row>
    <row r="37" spans="1:15" ht="17.25" customHeight="1">
      <c r="A37" s="57" t="s">
        <v>210</v>
      </c>
      <c r="B37" s="58">
        <v>1300</v>
      </c>
      <c r="C37" s="58">
        <v>2200</v>
      </c>
      <c r="D37" s="58">
        <v>2700</v>
      </c>
      <c r="E37" s="58">
        <v>2200</v>
      </c>
      <c r="F37" s="58">
        <v>3600</v>
      </c>
      <c r="G37" s="58">
        <v>5100</v>
      </c>
      <c r="H37" s="58">
        <v>6200</v>
      </c>
      <c r="I37" s="100">
        <v>4400</v>
      </c>
      <c r="J37" s="100">
        <v>5100</v>
      </c>
      <c r="K37" s="100">
        <v>6200</v>
      </c>
      <c r="L37" s="100">
        <v>4200</v>
      </c>
      <c r="M37" s="100">
        <v>5400</v>
      </c>
      <c r="N37" s="100">
        <v>5500</v>
      </c>
      <c r="O37" s="100">
        <v>4400</v>
      </c>
    </row>
    <row r="38" spans="1:15" ht="17.25" customHeight="1">
      <c r="A38" s="57"/>
      <c r="B38" s="58"/>
      <c r="C38" s="58"/>
      <c r="D38" s="58"/>
      <c r="E38" s="58"/>
      <c r="F38" s="58"/>
      <c r="G38" s="58"/>
      <c r="H38" s="58"/>
      <c r="I38" s="58"/>
      <c r="J38" s="58"/>
      <c r="K38" s="58"/>
      <c r="L38" s="58"/>
      <c r="M38" s="58"/>
      <c r="N38" s="228"/>
      <c r="O38" s="249"/>
    </row>
    <row r="39" spans="1:15" s="56" customFormat="1" ht="17.25" customHeight="1">
      <c r="A39" s="59" t="s">
        <v>35</v>
      </c>
      <c r="B39" s="60">
        <v>1800</v>
      </c>
      <c r="C39" s="60">
        <v>2000</v>
      </c>
      <c r="D39" s="60">
        <v>2100</v>
      </c>
      <c r="E39" s="60">
        <v>3200</v>
      </c>
      <c r="F39" s="60">
        <v>3200</v>
      </c>
      <c r="G39" s="60">
        <v>3800</v>
      </c>
      <c r="H39" s="60">
        <v>4100</v>
      </c>
      <c r="I39" s="60">
        <v>3800</v>
      </c>
      <c r="J39" s="60">
        <v>4400</v>
      </c>
      <c r="K39" s="60">
        <v>5100</v>
      </c>
      <c r="L39" s="60">
        <v>3800</v>
      </c>
      <c r="M39" s="60">
        <v>3900</v>
      </c>
      <c r="N39" s="60">
        <v>4300</v>
      </c>
      <c r="O39" s="250">
        <v>3900</v>
      </c>
    </row>
    <row r="40" spans="1:15" ht="17.25" customHeight="1">
      <c r="A40" s="57" t="s">
        <v>66</v>
      </c>
      <c r="B40" s="58">
        <v>1900</v>
      </c>
      <c r="C40" s="58">
        <v>2100</v>
      </c>
      <c r="D40" s="58">
        <v>2000</v>
      </c>
      <c r="E40" s="58">
        <v>3200</v>
      </c>
      <c r="F40" s="58">
        <v>3200</v>
      </c>
      <c r="G40" s="58">
        <v>3800</v>
      </c>
      <c r="H40" s="58">
        <v>4300</v>
      </c>
      <c r="I40" s="58">
        <v>3700</v>
      </c>
      <c r="J40" s="58">
        <v>4300</v>
      </c>
      <c r="K40" s="58">
        <v>5300</v>
      </c>
      <c r="L40" s="58">
        <v>3700</v>
      </c>
      <c r="M40" s="58">
        <v>3900</v>
      </c>
      <c r="N40" s="58">
        <v>4300</v>
      </c>
      <c r="O40" s="100">
        <v>3800</v>
      </c>
    </row>
    <row r="41" spans="1:15" s="34" customFormat="1" ht="18.75" customHeight="1">
      <c r="A41" s="63" t="s">
        <v>209</v>
      </c>
      <c r="B41" s="64">
        <v>1000</v>
      </c>
      <c r="C41" s="64">
        <v>1100</v>
      </c>
      <c r="D41" s="64">
        <v>4300</v>
      </c>
      <c r="E41" s="64">
        <v>2100</v>
      </c>
      <c r="F41" s="64">
        <v>3200</v>
      </c>
      <c r="G41" s="64">
        <v>2100</v>
      </c>
      <c r="H41" s="64">
        <v>1900</v>
      </c>
      <c r="I41" s="101">
        <v>4900</v>
      </c>
      <c r="J41" s="101">
        <v>5500</v>
      </c>
      <c r="K41" s="101">
        <v>1700</v>
      </c>
      <c r="L41" s="166">
        <v>5100</v>
      </c>
      <c r="M41" s="166">
        <v>6900</v>
      </c>
      <c r="N41" s="166">
        <v>4400</v>
      </c>
      <c r="O41" s="166">
        <v>6000</v>
      </c>
    </row>
    <row r="42" spans="1:15" s="33" customFormat="1" ht="32.25" customHeight="1">
      <c r="A42" s="65" t="s">
        <v>67</v>
      </c>
      <c r="B42" s="66">
        <v>2100</v>
      </c>
      <c r="C42" s="66">
        <v>2300</v>
      </c>
      <c r="D42" s="66">
        <v>2700</v>
      </c>
      <c r="E42" s="66">
        <v>3300</v>
      </c>
      <c r="F42" s="66">
        <v>4000</v>
      </c>
      <c r="G42" s="66">
        <v>4200</v>
      </c>
      <c r="H42" s="66">
        <v>4600</v>
      </c>
      <c r="I42" s="66">
        <v>4300</v>
      </c>
      <c r="J42" s="66">
        <v>4200</v>
      </c>
      <c r="K42" s="66">
        <v>4600</v>
      </c>
      <c r="L42" s="66">
        <v>4200</v>
      </c>
      <c r="M42" s="66">
        <v>4300</v>
      </c>
      <c r="N42" s="66">
        <v>4400</v>
      </c>
      <c r="O42" s="251">
        <v>4500</v>
      </c>
    </row>
    <row r="43" spans="1:15" ht="17.25" customHeight="1">
      <c r="A43" s="67" t="s">
        <v>48</v>
      </c>
      <c r="O43" s="37"/>
    </row>
    <row r="44" spans="1:15" ht="15">
      <c r="A44" s="268" t="s">
        <v>292</v>
      </c>
      <c r="L44" s="37" t="s">
        <v>94</v>
      </c>
      <c r="O44" s="37"/>
    </row>
    <row r="45" spans="1:15" ht="17.25" customHeight="1">
      <c r="A45" s="31" t="s">
        <v>229</v>
      </c>
      <c r="O45" s="37"/>
    </row>
    <row r="46" spans="1:15" ht="15">
      <c r="A46" s="3" t="s">
        <v>191</v>
      </c>
      <c r="O46" s="37"/>
    </row>
    <row r="47" spans="1:15" ht="14.25" customHeight="1">
      <c r="A47" s="268" t="s">
        <v>226</v>
      </c>
      <c r="O47" s="37"/>
    </row>
  </sheetData>
  <sheetProtection/>
  <hyperlinks>
    <hyperlink ref="A1" location="'Table of contents'!A1" display="Back to Table of Contents"/>
  </hyperlinks>
  <printOptions/>
  <pageMargins left="0.31496062992125984" right="0.31496062992125984" top="0.31496062992125984" bottom="0.3937007874015748" header="0.2362204724409449" footer="0.2362204724409449"/>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O47"/>
  <sheetViews>
    <sheetView zoomScale="90" zoomScaleNormal="90" zoomScalePageLayoutView="0" workbookViewId="0" topLeftCell="A1">
      <selection activeCell="A1" sqref="A1"/>
    </sheetView>
  </sheetViews>
  <sheetFormatPr defaultColWidth="9.140625" defaultRowHeight="15"/>
  <cols>
    <col min="1" max="1" width="24.57421875" style="37" customWidth="1"/>
    <col min="2" max="12" width="9.140625" style="37" customWidth="1"/>
    <col min="13" max="13" width="9.140625" style="215" customWidth="1"/>
    <col min="14" max="15" width="9.140625" style="62" customWidth="1"/>
    <col min="16" max="16384" width="9.140625" style="37" customWidth="1"/>
  </cols>
  <sheetData>
    <row r="1" ht="15">
      <c r="A1" s="379" t="s">
        <v>246</v>
      </c>
    </row>
    <row r="2" spans="1:15" s="190" customFormat="1" ht="30.75" customHeight="1">
      <c r="A2" s="405" t="s">
        <v>280</v>
      </c>
      <c r="M2" s="216"/>
      <c r="N2" s="229"/>
      <c r="O2" s="229"/>
    </row>
    <row r="3" spans="1:15" s="194" customFormat="1" ht="42" customHeight="1">
      <c r="A3" s="192" t="s">
        <v>49</v>
      </c>
      <c r="B3" s="191">
        <v>1998</v>
      </c>
      <c r="C3" s="192">
        <v>2000</v>
      </c>
      <c r="D3" s="191">
        <v>2002</v>
      </c>
      <c r="E3" s="191">
        <v>2004</v>
      </c>
      <c r="F3" s="192">
        <v>2006</v>
      </c>
      <c r="G3" s="192">
        <v>2009</v>
      </c>
      <c r="H3" s="192">
        <v>2010</v>
      </c>
      <c r="I3" s="193">
        <v>2011</v>
      </c>
      <c r="J3" s="193">
        <v>2012</v>
      </c>
      <c r="K3" s="193">
        <v>2013</v>
      </c>
      <c r="L3" s="193">
        <v>2015</v>
      </c>
      <c r="M3" s="217">
        <v>2016</v>
      </c>
      <c r="N3" s="193">
        <v>2017</v>
      </c>
      <c r="O3" s="193">
        <v>2018</v>
      </c>
    </row>
    <row r="4" spans="1:15" s="198" customFormat="1" ht="17.25" customHeight="1">
      <c r="A4" s="195" t="s">
        <v>29</v>
      </c>
      <c r="B4" s="196">
        <v>8.2</v>
      </c>
      <c r="C4" s="196">
        <v>8</v>
      </c>
      <c r="D4" s="196">
        <v>7.9</v>
      </c>
      <c r="E4" s="196">
        <v>7.4</v>
      </c>
      <c r="F4" s="196">
        <v>7.7</v>
      </c>
      <c r="G4" s="196">
        <v>8.1</v>
      </c>
      <c r="H4" s="196">
        <v>7.7</v>
      </c>
      <c r="I4" s="197">
        <v>7.8</v>
      </c>
      <c r="J4" s="196">
        <v>7.2</v>
      </c>
      <c r="K4" s="196">
        <v>7.5</v>
      </c>
      <c r="L4" s="196">
        <v>8.1</v>
      </c>
      <c r="M4" s="218">
        <v>8.2</v>
      </c>
      <c r="N4" s="230">
        <v>8.1</v>
      </c>
      <c r="O4" s="230">
        <v>8.1</v>
      </c>
    </row>
    <row r="5" spans="1:15" s="201" customFormat="1" ht="17.25" customHeight="1">
      <c r="A5" s="199" t="s">
        <v>180</v>
      </c>
      <c r="B5" s="200">
        <v>7.3</v>
      </c>
      <c r="C5" s="200">
        <v>6.8</v>
      </c>
      <c r="D5" s="200">
        <v>7</v>
      </c>
      <c r="E5" s="200">
        <v>6.7</v>
      </c>
      <c r="F5" s="200">
        <v>7.6</v>
      </c>
      <c r="G5" s="200">
        <v>7.8</v>
      </c>
      <c r="H5" s="200">
        <v>7.3</v>
      </c>
      <c r="I5" s="200">
        <v>7.2</v>
      </c>
      <c r="J5" s="200">
        <v>6.4</v>
      </c>
      <c r="K5" s="200">
        <v>6.4</v>
      </c>
      <c r="L5" s="200">
        <v>6.9</v>
      </c>
      <c r="M5" s="202">
        <v>6.8</v>
      </c>
      <c r="N5" s="202">
        <v>6.8</v>
      </c>
      <c r="O5" s="202">
        <v>6.9</v>
      </c>
    </row>
    <row r="6" spans="1:15" s="201" customFormat="1" ht="17.25" customHeight="1">
      <c r="A6" s="199" t="s">
        <v>188</v>
      </c>
      <c r="B6" s="200">
        <v>8.6</v>
      </c>
      <c r="C6" s="200">
        <v>8.5</v>
      </c>
      <c r="D6" s="200">
        <v>8.3</v>
      </c>
      <c r="E6" s="200">
        <v>7.9</v>
      </c>
      <c r="F6" s="200">
        <v>7.6</v>
      </c>
      <c r="G6" s="200">
        <v>8</v>
      </c>
      <c r="H6" s="200">
        <v>7.8</v>
      </c>
      <c r="I6" s="200">
        <v>8.1</v>
      </c>
      <c r="J6" s="200">
        <v>7.9</v>
      </c>
      <c r="K6" s="200">
        <v>7.8</v>
      </c>
      <c r="L6" s="200">
        <v>8.3</v>
      </c>
      <c r="M6" s="202">
        <v>8.4</v>
      </c>
      <c r="N6" s="202">
        <v>8.3</v>
      </c>
      <c r="O6" s="202">
        <v>7.9</v>
      </c>
    </row>
    <row r="7" spans="1:15" s="201" customFormat="1" ht="17.25" customHeight="1">
      <c r="A7" s="199" t="s">
        <v>293</v>
      </c>
      <c r="B7" s="200">
        <v>7.4</v>
      </c>
      <c r="C7" s="200">
        <v>9.7</v>
      </c>
      <c r="D7" s="200">
        <v>8.7</v>
      </c>
      <c r="E7" s="200">
        <v>7.5</v>
      </c>
      <c r="F7" s="200">
        <v>9.4</v>
      </c>
      <c r="G7" s="200">
        <v>11.1</v>
      </c>
      <c r="H7" s="200">
        <v>9.5</v>
      </c>
      <c r="I7" s="226" t="s">
        <v>190</v>
      </c>
      <c r="J7" s="226" t="s">
        <v>190</v>
      </c>
      <c r="K7" s="226" t="s">
        <v>190</v>
      </c>
      <c r="L7" s="226" t="s">
        <v>190</v>
      </c>
      <c r="M7" s="226" t="s">
        <v>190</v>
      </c>
      <c r="N7" s="226" t="s">
        <v>190</v>
      </c>
      <c r="O7" s="226" t="s">
        <v>190</v>
      </c>
    </row>
    <row r="8" spans="1:15" s="201" customFormat="1" ht="17.25" customHeight="1">
      <c r="A8" s="199" t="s">
        <v>50</v>
      </c>
      <c r="B8" s="200">
        <v>8.5</v>
      </c>
      <c r="C8" s="200">
        <v>11.5</v>
      </c>
      <c r="D8" s="200">
        <v>11.4</v>
      </c>
      <c r="E8" s="200">
        <v>10.4</v>
      </c>
      <c r="F8" s="200">
        <v>9.3</v>
      </c>
      <c r="G8" s="200">
        <v>9.1</v>
      </c>
      <c r="H8" s="200">
        <v>9.4</v>
      </c>
      <c r="I8" s="226" t="s">
        <v>190</v>
      </c>
      <c r="J8" s="226" t="s">
        <v>190</v>
      </c>
      <c r="K8" s="226" t="s">
        <v>190</v>
      </c>
      <c r="L8" s="226" t="s">
        <v>190</v>
      </c>
      <c r="M8" s="226" t="s">
        <v>190</v>
      </c>
      <c r="N8" s="226" t="s">
        <v>190</v>
      </c>
      <c r="O8" s="226" t="s">
        <v>190</v>
      </c>
    </row>
    <row r="9" spans="1:15" s="201" customFormat="1" ht="17.25" customHeight="1">
      <c r="A9" s="199" t="s">
        <v>51</v>
      </c>
      <c r="B9" s="200">
        <v>5.7</v>
      </c>
      <c r="C9" s="200">
        <v>6.4</v>
      </c>
      <c r="D9" s="200">
        <v>7.2</v>
      </c>
      <c r="E9" s="200">
        <v>6.7</v>
      </c>
      <c r="F9" s="200">
        <v>6.9</v>
      </c>
      <c r="G9" s="200">
        <v>8</v>
      </c>
      <c r="H9" s="200">
        <v>9.7</v>
      </c>
      <c r="I9" s="226" t="s">
        <v>190</v>
      </c>
      <c r="J9" s="226" t="s">
        <v>190</v>
      </c>
      <c r="K9" s="226" t="s">
        <v>190</v>
      </c>
      <c r="L9" s="226" t="s">
        <v>190</v>
      </c>
      <c r="M9" s="226" t="s">
        <v>190</v>
      </c>
      <c r="N9" s="226" t="s">
        <v>190</v>
      </c>
      <c r="O9" s="226" t="s">
        <v>190</v>
      </c>
    </row>
    <row r="10" spans="1:15" s="201" customFormat="1" ht="17.25" customHeight="1">
      <c r="A10" s="199" t="s">
        <v>52</v>
      </c>
      <c r="B10" s="200">
        <v>10.1</v>
      </c>
      <c r="C10" s="200">
        <v>10.5</v>
      </c>
      <c r="D10" s="200">
        <v>9.4</v>
      </c>
      <c r="E10" s="200">
        <v>8.7</v>
      </c>
      <c r="F10" s="200">
        <v>8.4</v>
      </c>
      <c r="G10" s="200">
        <v>8.8</v>
      </c>
      <c r="H10" s="200">
        <v>7.6</v>
      </c>
      <c r="I10" s="226" t="s">
        <v>190</v>
      </c>
      <c r="J10" s="226" t="s">
        <v>190</v>
      </c>
      <c r="K10" s="226" t="s">
        <v>190</v>
      </c>
      <c r="L10" s="226" t="s">
        <v>190</v>
      </c>
      <c r="M10" s="226" t="s">
        <v>190</v>
      </c>
      <c r="N10" s="226" t="s">
        <v>190</v>
      </c>
      <c r="O10" s="226" t="s">
        <v>190</v>
      </c>
    </row>
    <row r="11" spans="1:15" s="201" customFormat="1" ht="17.25" customHeight="1">
      <c r="A11" s="199" t="s">
        <v>207</v>
      </c>
      <c r="B11" s="200">
        <v>10.4</v>
      </c>
      <c r="C11" s="200">
        <v>10.1</v>
      </c>
      <c r="D11" s="200">
        <v>8.5</v>
      </c>
      <c r="E11" s="200">
        <v>8.1</v>
      </c>
      <c r="F11" s="200">
        <v>8.7</v>
      </c>
      <c r="G11" s="200">
        <v>11.4</v>
      </c>
      <c r="H11" s="200">
        <v>8.4</v>
      </c>
      <c r="I11" s="202">
        <v>9.3</v>
      </c>
      <c r="J11" s="202">
        <v>8.7</v>
      </c>
      <c r="K11" s="202">
        <v>10.4</v>
      </c>
      <c r="L11" s="202">
        <v>12</v>
      </c>
      <c r="M11" s="202">
        <v>12.9</v>
      </c>
      <c r="N11" s="202">
        <v>12.568146516749724</v>
      </c>
      <c r="O11" s="202">
        <v>12.3</v>
      </c>
    </row>
    <row r="12" spans="1:15" s="201" customFormat="1" ht="17.25" customHeight="1">
      <c r="A12" s="199"/>
      <c r="B12" s="200"/>
      <c r="C12" s="200"/>
      <c r="D12" s="200"/>
      <c r="E12" s="200"/>
      <c r="F12" s="200"/>
      <c r="G12" s="200"/>
      <c r="H12" s="200"/>
      <c r="I12" s="200"/>
      <c r="J12" s="200"/>
      <c r="K12" s="200"/>
      <c r="L12" s="200"/>
      <c r="M12" s="202"/>
      <c r="N12" s="231"/>
      <c r="O12" s="252"/>
    </row>
    <row r="13" spans="1:15" s="198" customFormat="1" ht="17.25" customHeight="1">
      <c r="A13" s="203" t="s">
        <v>21</v>
      </c>
      <c r="B13" s="204">
        <v>10.6</v>
      </c>
      <c r="C13" s="204">
        <v>10.2</v>
      </c>
      <c r="D13" s="204">
        <v>10.4</v>
      </c>
      <c r="E13" s="204">
        <v>10.7</v>
      </c>
      <c r="F13" s="204">
        <v>11.1</v>
      </c>
      <c r="G13" s="204">
        <v>10.9</v>
      </c>
      <c r="H13" s="204">
        <v>10.9</v>
      </c>
      <c r="I13" s="204">
        <v>10.2</v>
      </c>
      <c r="J13" s="204">
        <v>11.2</v>
      </c>
      <c r="K13" s="204">
        <v>11</v>
      </c>
      <c r="L13" s="204">
        <v>12.1</v>
      </c>
      <c r="M13" s="219">
        <v>11.6</v>
      </c>
      <c r="N13" s="230">
        <v>11.4</v>
      </c>
      <c r="O13" s="253">
        <v>11.3</v>
      </c>
    </row>
    <row r="14" spans="1:15" s="201" customFormat="1" ht="17.25" customHeight="1">
      <c r="A14" s="205" t="s">
        <v>53</v>
      </c>
      <c r="B14" s="206">
        <v>9.6</v>
      </c>
      <c r="C14" s="206">
        <v>9.3</v>
      </c>
      <c r="D14" s="206">
        <v>9.4</v>
      </c>
      <c r="E14" s="206">
        <v>10.2</v>
      </c>
      <c r="F14" s="206">
        <v>10.9</v>
      </c>
      <c r="G14" s="206">
        <v>10.5</v>
      </c>
      <c r="H14" s="206">
        <v>10.6</v>
      </c>
      <c r="I14" s="206">
        <v>9.6</v>
      </c>
      <c r="J14" s="206">
        <v>10.6</v>
      </c>
      <c r="K14" s="206">
        <v>10.5</v>
      </c>
      <c r="L14" s="206">
        <v>12.3</v>
      </c>
      <c r="M14" s="207">
        <v>11.9</v>
      </c>
      <c r="N14" s="207">
        <v>11.8</v>
      </c>
      <c r="O14" s="207">
        <v>11.9</v>
      </c>
    </row>
    <row r="15" spans="1:15" s="201" customFormat="1" ht="17.25" customHeight="1">
      <c r="A15" s="205" t="s">
        <v>54</v>
      </c>
      <c r="B15" s="206">
        <v>13.1</v>
      </c>
      <c r="C15" s="206">
        <v>12.8</v>
      </c>
      <c r="D15" s="206">
        <v>12.8</v>
      </c>
      <c r="E15" s="206">
        <v>13</v>
      </c>
      <c r="F15" s="206">
        <v>12.3</v>
      </c>
      <c r="G15" s="206">
        <v>12.4</v>
      </c>
      <c r="H15" s="206">
        <v>12.4</v>
      </c>
      <c r="I15" s="206">
        <v>11.4</v>
      </c>
      <c r="J15" s="206">
        <v>12.5</v>
      </c>
      <c r="K15" s="206">
        <v>11.5</v>
      </c>
      <c r="L15" s="206">
        <v>12.2</v>
      </c>
      <c r="M15" s="207">
        <v>11.5</v>
      </c>
      <c r="N15" s="207">
        <v>11.1</v>
      </c>
      <c r="O15" s="207">
        <v>10.8</v>
      </c>
    </row>
    <row r="16" spans="1:15" s="201" customFormat="1" ht="17.25" customHeight="1">
      <c r="A16" s="205" t="s">
        <v>55</v>
      </c>
      <c r="B16" s="206">
        <v>10.3</v>
      </c>
      <c r="C16" s="206">
        <v>9.6</v>
      </c>
      <c r="D16" s="206">
        <v>8.9</v>
      </c>
      <c r="E16" s="206">
        <v>9.4</v>
      </c>
      <c r="F16" s="206">
        <v>9.2</v>
      </c>
      <c r="G16" s="206">
        <v>9.3</v>
      </c>
      <c r="H16" s="206">
        <v>9.3</v>
      </c>
      <c r="I16" s="206">
        <v>9.3</v>
      </c>
      <c r="J16" s="206">
        <v>9.5</v>
      </c>
      <c r="K16" s="206">
        <v>9.2</v>
      </c>
      <c r="L16" s="206">
        <v>10.5</v>
      </c>
      <c r="M16" s="207">
        <v>10.2</v>
      </c>
      <c r="N16" s="207">
        <v>10</v>
      </c>
      <c r="O16" s="207">
        <v>9.9</v>
      </c>
    </row>
    <row r="17" spans="1:15" s="201" customFormat="1" ht="17.25" customHeight="1">
      <c r="A17" s="205" t="s">
        <v>223</v>
      </c>
      <c r="B17" s="225" t="s">
        <v>190</v>
      </c>
      <c r="C17" s="225" t="s">
        <v>190</v>
      </c>
      <c r="D17" s="225" t="s">
        <v>190</v>
      </c>
      <c r="E17" s="225" t="s">
        <v>190</v>
      </c>
      <c r="F17" s="225" t="s">
        <v>190</v>
      </c>
      <c r="G17" s="225" t="s">
        <v>190</v>
      </c>
      <c r="H17" s="225" t="s">
        <v>190</v>
      </c>
      <c r="I17" s="206">
        <v>8.9</v>
      </c>
      <c r="J17" s="206">
        <v>11.4</v>
      </c>
      <c r="K17" s="206">
        <v>11.8</v>
      </c>
      <c r="L17" s="206">
        <v>13.2</v>
      </c>
      <c r="M17" s="264">
        <v>13.3</v>
      </c>
      <c r="N17" s="264">
        <v>13.9</v>
      </c>
      <c r="O17" s="224" t="s">
        <v>190</v>
      </c>
    </row>
    <row r="18" spans="1:15" s="201" customFormat="1" ht="17.25" customHeight="1">
      <c r="A18" s="205" t="s">
        <v>56</v>
      </c>
      <c r="B18" s="206">
        <v>11.8</v>
      </c>
      <c r="C18" s="206">
        <v>12.5</v>
      </c>
      <c r="D18" s="206">
        <v>11.8</v>
      </c>
      <c r="E18" s="206">
        <v>11.9</v>
      </c>
      <c r="F18" s="206">
        <v>12.3</v>
      </c>
      <c r="G18" s="206">
        <v>13.4</v>
      </c>
      <c r="H18" s="206">
        <v>12.9</v>
      </c>
      <c r="I18" s="206">
        <v>11.5</v>
      </c>
      <c r="J18" s="206">
        <v>12.2</v>
      </c>
      <c r="K18" s="206">
        <v>12.3</v>
      </c>
      <c r="L18" s="206">
        <v>12.2</v>
      </c>
      <c r="M18" s="207">
        <v>11.7</v>
      </c>
      <c r="N18" s="207">
        <v>11.8</v>
      </c>
      <c r="O18" s="207">
        <v>11.5</v>
      </c>
    </row>
    <row r="19" spans="1:15" s="201" customFormat="1" ht="17.25" customHeight="1">
      <c r="A19" s="205" t="s">
        <v>57</v>
      </c>
      <c r="B19" s="206">
        <v>11.6</v>
      </c>
      <c r="C19" s="206">
        <v>10.8</v>
      </c>
      <c r="D19" s="206">
        <v>12</v>
      </c>
      <c r="E19" s="206">
        <v>11.3</v>
      </c>
      <c r="F19" s="206">
        <v>11.9</v>
      </c>
      <c r="G19" s="206">
        <v>11.4</v>
      </c>
      <c r="H19" s="206">
        <v>11.6</v>
      </c>
      <c r="I19" s="206">
        <v>10.7</v>
      </c>
      <c r="J19" s="206">
        <v>12.3</v>
      </c>
      <c r="K19" s="206">
        <v>11.2</v>
      </c>
      <c r="L19" s="206">
        <v>12.5</v>
      </c>
      <c r="M19" s="207">
        <v>12.2</v>
      </c>
      <c r="N19" s="207">
        <v>11.7</v>
      </c>
      <c r="O19" s="207">
        <v>11.5</v>
      </c>
    </row>
    <row r="20" spans="1:15" s="201" customFormat="1" ht="17.25" customHeight="1">
      <c r="A20" s="205" t="s">
        <v>58</v>
      </c>
      <c r="B20" s="206">
        <v>11.1</v>
      </c>
      <c r="C20" s="206">
        <v>11.6</v>
      </c>
      <c r="D20" s="206">
        <v>11.6</v>
      </c>
      <c r="E20" s="206">
        <v>11.8</v>
      </c>
      <c r="F20" s="206">
        <v>11.8</v>
      </c>
      <c r="G20" s="206">
        <v>12</v>
      </c>
      <c r="H20" s="206">
        <v>11.9</v>
      </c>
      <c r="I20" s="224" t="s">
        <v>190</v>
      </c>
      <c r="J20" s="224" t="s">
        <v>190</v>
      </c>
      <c r="K20" s="224" t="s">
        <v>190</v>
      </c>
      <c r="L20" s="224" t="s">
        <v>190</v>
      </c>
      <c r="M20" s="224" t="s">
        <v>190</v>
      </c>
      <c r="N20" s="224" t="s">
        <v>190</v>
      </c>
      <c r="O20" s="224" t="s">
        <v>190</v>
      </c>
    </row>
    <row r="21" spans="1:15" s="201" customFormat="1" ht="17.25" customHeight="1">
      <c r="A21" s="205" t="s">
        <v>59</v>
      </c>
      <c r="B21" s="206">
        <v>12.7</v>
      </c>
      <c r="C21" s="206">
        <v>11.5</v>
      </c>
      <c r="D21" s="206">
        <v>11.5</v>
      </c>
      <c r="E21" s="206">
        <v>11.6</v>
      </c>
      <c r="F21" s="206">
        <v>12</v>
      </c>
      <c r="G21" s="206">
        <v>11.7</v>
      </c>
      <c r="H21" s="206">
        <v>11.3</v>
      </c>
      <c r="I21" s="224" t="s">
        <v>190</v>
      </c>
      <c r="J21" s="224" t="s">
        <v>190</v>
      </c>
      <c r="K21" s="224" t="s">
        <v>190</v>
      </c>
      <c r="L21" s="224" t="s">
        <v>190</v>
      </c>
      <c r="M21" s="224" t="s">
        <v>190</v>
      </c>
      <c r="N21" s="224" t="s">
        <v>190</v>
      </c>
      <c r="O21" s="224" t="s">
        <v>190</v>
      </c>
    </row>
    <row r="22" spans="1:15" s="201" customFormat="1" ht="17.25" customHeight="1">
      <c r="A22" s="205" t="s">
        <v>60</v>
      </c>
      <c r="B22" s="206">
        <v>7.8</v>
      </c>
      <c r="C22" s="206">
        <v>7.2</v>
      </c>
      <c r="D22" s="206">
        <v>8.5</v>
      </c>
      <c r="E22" s="206">
        <v>7.5</v>
      </c>
      <c r="F22" s="206">
        <v>7.5</v>
      </c>
      <c r="G22" s="206">
        <v>8.3</v>
      </c>
      <c r="H22" s="206">
        <v>7.8</v>
      </c>
      <c r="I22" s="224" t="s">
        <v>190</v>
      </c>
      <c r="J22" s="224" t="s">
        <v>190</v>
      </c>
      <c r="K22" s="224" t="s">
        <v>190</v>
      </c>
      <c r="L22" s="224" t="s">
        <v>190</v>
      </c>
      <c r="M22" s="224" t="s">
        <v>190</v>
      </c>
      <c r="N22" s="224" t="s">
        <v>190</v>
      </c>
      <c r="O22" s="224" t="s">
        <v>190</v>
      </c>
    </row>
    <row r="23" spans="1:15" s="201" customFormat="1" ht="17.25" customHeight="1">
      <c r="A23" s="205" t="s">
        <v>61</v>
      </c>
      <c r="B23" s="206">
        <v>11.1</v>
      </c>
      <c r="C23" s="206">
        <v>11.6</v>
      </c>
      <c r="D23" s="206">
        <v>10.1</v>
      </c>
      <c r="E23" s="206">
        <v>11.4</v>
      </c>
      <c r="F23" s="206">
        <v>12.4</v>
      </c>
      <c r="G23" s="206">
        <v>12.5</v>
      </c>
      <c r="H23" s="206">
        <v>13.9</v>
      </c>
      <c r="I23" s="224" t="s">
        <v>190</v>
      </c>
      <c r="J23" s="224" t="s">
        <v>190</v>
      </c>
      <c r="K23" s="224" t="s">
        <v>190</v>
      </c>
      <c r="L23" s="224" t="s">
        <v>190</v>
      </c>
      <c r="M23" s="224" t="s">
        <v>190</v>
      </c>
      <c r="N23" s="224" t="s">
        <v>190</v>
      </c>
      <c r="O23" s="224" t="s">
        <v>190</v>
      </c>
    </row>
    <row r="24" spans="1:15" s="201" customFormat="1" ht="17.25" customHeight="1">
      <c r="A24" s="205" t="s">
        <v>206</v>
      </c>
      <c r="B24" s="206">
        <v>10.6</v>
      </c>
      <c r="C24" s="206">
        <v>11.4</v>
      </c>
      <c r="D24" s="206">
        <v>10.5</v>
      </c>
      <c r="E24" s="206">
        <v>10.6</v>
      </c>
      <c r="F24" s="206">
        <v>10</v>
      </c>
      <c r="G24" s="206">
        <v>10.1</v>
      </c>
      <c r="H24" s="206">
        <v>10.4</v>
      </c>
      <c r="I24" s="207">
        <v>11.7</v>
      </c>
      <c r="J24" s="207">
        <v>11.4</v>
      </c>
      <c r="K24" s="207">
        <v>11.8</v>
      </c>
      <c r="L24" s="207">
        <v>11.2</v>
      </c>
      <c r="M24" s="207">
        <v>10.7</v>
      </c>
      <c r="N24" s="207">
        <v>10.8</v>
      </c>
      <c r="O24" s="207">
        <v>10.7</v>
      </c>
    </row>
    <row r="25" spans="1:15" s="201" customFormat="1" ht="17.25" customHeight="1">
      <c r="A25" s="205"/>
      <c r="B25" s="206"/>
      <c r="C25" s="206"/>
      <c r="D25" s="206"/>
      <c r="E25" s="206"/>
      <c r="F25" s="206"/>
      <c r="G25" s="206"/>
      <c r="H25" s="206"/>
      <c r="I25" s="206"/>
      <c r="J25" s="206"/>
      <c r="K25" s="206"/>
      <c r="L25" s="206"/>
      <c r="M25" s="207"/>
      <c r="N25" s="231"/>
      <c r="O25" s="252"/>
    </row>
    <row r="26" spans="1:15" s="198" customFormat="1" ht="17.25" customHeight="1">
      <c r="A26" s="203" t="s">
        <v>32</v>
      </c>
      <c r="B26" s="204">
        <v>7.6</v>
      </c>
      <c r="C26" s="204">
        <v>8.6</v>
      </c>
      <c r="D26" s="204">
        <v>7.7</v>
      </c>
      <c r="E26" s="204">
        <v>7.5</v>
      </c>
      <c r="F26" s="204">
        <v>6.8</v>
      </c>
      <c r="G26" s="204">
        <v>6.5</v>
      </c>
      <c r="H26" s="204">
        <v>7.3</v>
      </c>
      <c r="I26" s="204">
        <v>7.3</v>
      </c>
      <c r="J26" s="204">
        <v>6.8</v>
      </c>
      <c r="K26" s="204">
        <v>6.2</v>
      </c>
      <c r="L26" s="204">
        <v>9.1</v>
      </c>
      <c r="M26" s="219">
        <v>8.8</v>
      </c>
      <c r="N26" s="230">
        <v>9.1</v>
      </c>
      <c r="O26" s="254">
        <v>10</v>
      </c>
    </row>
    <row r="27" spans="1:15" s="201" customFormat="1" ht="17.25" customHeight="1">
      <c r="A27" s="205" t="s">
        <v>62</v>
      </c>
      <c r="B27" s="206">
        <v>7.7</v>
      </c>
      <c r="C27" s="206">
        <v>9.4</v>
      </c>
      <c r="D27" s="206">
        <v>7.7</v>
      </c>
      <c r="E27" s="206">
        <v>7.1</v>
      </c>
      <c r="F27" s="206">
        <v>6.6</v>
      </c>
      <c r="G27" s="206">
        <v>6.3</v>
      </c>
      <c r="H27" s="206">
        <v>7.1</v>
      </c>
      <c r="I27" s="206">
        <v>6.5</v>
      </c>
      <c r="J27" s="206">
        <v>6.5</v>
      </c>
      <c r="K27" s="206">
        <v>6.3</v>
      </c>
      <c r="L27" s="206">
        <v>9.6</v>
      </c>
      <c r="M27" s="207">
        <v>9.2</v>
      </c>
      <c r="N27" s="207">
        <v>9.2</v>
      </c>
      <c r="O27" s="222">
        <v>10.1</v>
      </c>
    </row>
    <row r="28" spans="1:15" s="201" customFormat="1" ht="17.25" customHeight="1">
      <c r="A28" s="205" t="s">
        <v>63</v>
      </c>
      <c r="B28" s="206">
        <v>6.7</v>
      </c>
      <c r="C28" s="206">
        <v>5.5</v>
      </c>
      <c r="D28" s="206">
        <v>7.8</v>
      </c>
      <c r="E28" s="206">
        <v>13.2</v>
      </c>
      <c r="F28" s="206">
        <v>7.5</v>
      </c>
      <c r="G28" s="206">
        <v>10.6</v>
      </c>
      <c r="H28" s="206">
        <v>8.2</v>
      </c>
      <c r="I28" s="224" t="s">
        <v>190</v>
      </c>
      <c r="J28" s="224" t="s">
        <v>190</v>
      </c>
      <c r="K28" s="224" t="s">
        <v>190</v>
      </c>
      <c r="L28" s="224" t="s">
        <v>190</v>
      </c>
      <c r="M28" s="224" t="s">
        <v>190</v>
      </c>
      <c r="N28" s="224" t="s">
        <v>190</v>
      </c>
      <c r="O28" s="224" t="s">
        <v>190</v>
      </c>
    </row>
    <row r="29" spans="1:15" s="201" customFormat="1" ht="17.25" customHeight="1">
      <c r="A29" s="187" t="s">
        <v>64</v>
      </c>
      <c r="B29" s="225" t="s">
        <v>190</v>
      </c>
      <c r="C29" s="225" t="s">
        <v>190</v>
      </c>
      <c r="D29" s="225" t="s">
        <v>190</v>
      </c>
      <c r="E29" s="206">
        <v>5.6</v>
      </c>
      <c r="F29" s="206">
        <v>12.3</v>
      </c>
      <c r="G29" s="206">
        <v>8</v>
      </c>
      <c r="H29" s="206">
        <v>7.5</v>
      </c>
      <c r="I29" s="206">
        <v>6.4</v>
      </c>
      <c r="J29" s="206">
        <v>6.9</v>
      </c>
      <c r="K29" s="206">
        <v>6.6</v>
      </c>
      <c r="L29" s="206">
        <v>7.3</v>
      </c>
      <c r="M29" s="207">
        <v>7.1</v>
      </c>
      <c r="N29" s="207">
        <v>7.5</v>
      </c>
      <c r="O29" s="222">
        <v>7.9</v>
      </c>
    </row>
    <row r="30" spans="1:15" s="201" customFormat="1" ht="17.25" customHeight="1">
      <c r="A30" s="187" t="s">
        <v>224</v>
      </c>
      <c r="B30" s="225" t="s">
        <v>190</v>
      </c>
      <c r="C30" s="225" t="s">
        <v>190</v>
      </c>
      <c r="D30" s="225" t="s">
        <v>190</v>
      </c>
      <c r="E30" s="225" t="s">
        <v>190</v>
      </c>
      <c r="F30" s="225" t="s">
        <v>190</v>
      </c>
      <c r="G30" s="225" t="s">
        <v>190</v>
      </c>
      <c r="H30" s="225" t="s">
        <v>190</v>
      </c>
      <c r="I30" s="264">
        <v>7.4</v>
      </c>
      <c r="J30" s="206">
        <v>6.8</v>
      </c>
      <c r="K30" s="206">
        <v>5.8</v>
      </c>
      <c r="L30" s="206">
        <v>7.1</v>
      </c>
      <c r="M30" s="264">
        <v>6.8</v>
      </c>
      <c r="N30" s="207">
        <v>6.5</v>
      </c>
      <c r="O30" s="222">
        <v>6.5</v>
      </c>
    </row>
    <row r="31" spans="1:15" s="201" customFormat="1" ht="17.25" customHeight="1">
      <c r="A31" s="205" t="s">
        <v>225</v>
      </c>
      <c r="B31" s="206">
        <v>6.3</v>
      </c>
      <c r="C31" s="206">
        <v>5.2</v>
      </c>
      <c r="D31" s="206">
        <v>10.1</v>
      </c>
      <c r="E31" s="206">
        <v>6.7</v>
      </c>
      <c r="F31" s="206">
        <v>7</v>
      </c>
      <c r="G31" s="206">
        <v>7.4</v>
      </c>
      <c r="H31" s="206">
        <v>9.9</v>
      </c>
      <c r="I31" s="224" t="s">
        <v>190</v>
      </c>
      <c r="J31" s="224" t="s">
        <v>190</v>
      </c>
      <c r="K31" s="224" t="s">
        <v>190</v>
      </c>
      <c r="L31" s="224" t="s">
        <v>190</v>
      </c>
      <c r="M31" s="224" t="s">
        <v>190</v>
      </c>
      <c r="N31" s="224" t="s">
        <v>190</v>
      </c>
      <c r="O31" s="224" t="s">
        <v>190</v>
      </c>
    </row>
    <row r="32" spans="1:15" s="201" customFormat="1" ht="17.25" customHeight="1">
      <c r="A32" s="205" t="s">
        <v>65</v>
      </c>
      <c r="B32" s="206">
        <v>6.2</v>
      </c>
      <c r="C32" s="206">
        <v>5.7</v>
      </c>
      <c r="D32" s="206">
        <v>5.7</v>
      </c>
      <c r="E32" s="206">
        <v>7.2</v>
      </c>
      <c r="F32" s="206">
        <v>6.9</v>
      </c>
      <c r="G32" s="206">
        <v>4.7</v>
      </c>
      <c r="H32" s="206">
        <v>7.3</v>
      </c>
      <c r="I32" s="224" t="s">
        <v>190</v>
      </c>
      <c r="J32" s="224" t="s">
        <v>190</v>
      </c>
      <c r="K32" s="224" t="s">
        <v>190</v>
      </c>
      <c r="L32" s="224" t="s">
        <v>190</v>
      </c>
      <c r="M32" s="224" t="s">
        <v>190</v>
      </c>
      <c r="N32" s="224" t="s">
        <v>190</v>
      </c>
      <c r="O32" s="224" t="s">
        <v>190</v>
      </c>
    </row>
    <row r="33" spans="1:15" s="201" customFormat="1" ht="17.25" customHeight="1">
      <c r="A33" s="205" t="s">
        <v>208</v>
      </c>
      <c r="B33" s="206">
        <v>10</v>
      </c>
      <c r="C33" s="206">
        <v>8.6</v>
      </c>
      <c r="D33" s="206">
        <v>8</v>
      </c>
      <c r="E33" s="206">
        <v>8.5</v>
      </c>
      <c r="F33" s="206">
        <v>7.3</v>
      </c>
      <c r="G33" s="206">
        <v>7.5</v>
      </c>
      <c r="H33" s="206">
        <v>7.7</v>
      </c>
      <c r="I33" s="207">
        <v>10.4</v>
      </c>
      <c r="J33" s="207">
        <v>7.3</v>
      </c>
      <c r="K33" s="207">
        <v>5.8</v>
      </c>
      <c r="L33" s="207">
        <v>14</v>
      </c>
      <c r="M33" s="207">
        <v>12.5</v>
      </c>
      <c r="N33" s="207">
        <v>12.9</v>
      </c>
      <c r="O33" s="222">
        <v>13.5</v>
      </c>
    </row>
    <row r="34" spans="1:15" s="201" customFormat="1" ht="17.25" customHeight="1">
      <c r="A34" s="205"/>
      <c r="B34" s="206"/>
      <c r="C34" s="206"/>
      <c r="D34" s="206"/>
      <c r="E34" s="206"/>
      <c r="F34" s="206"/>
      <c r="G34" s="206"/>
      <c r="H34" s="206"/>
      <c r="I34" s="206"/>
      <c r="J34" s="206"/>
      <c r="K34" s="206"/>
      <c r="L34" s="206"/>
      <c r="M34" s="207"/>
      <c r="N34" s="231"/>
      <c r="O34" s="252"/>
    </row>
    <row r="35" spans="1:15" s="198" customFormat="1" ht="17.25" customHeight="1">
      <c r="A35" s="203" t="s">
        <v>36</v>
      </c>
      <c r="B35" s="204">
        <v>10.3</v>
      </c>
      <c r="C35" s="204">
        <v>9.7</v>
      </c>
      <c r="D35" s="204">
        <v>12</v>
      </c>
      <c r="E35" s="204">
        <v>11.5</v>
      </c>
      <c r="F35" s="204">
        <v>9.6</v>
      </c>
      <c r="G35" s="204">
        <v>8.3</v>
      </c>
      <c r="H35" s="204">
        <v>8.1</v>
      </c>
      <c r="I35" s="204">
        <v>9.9</v>
      </c>
      <c r="J35" s="204">
        <v>9.3</v>
      </c>
      <c r="K35" s="204">
        <v>6.9</v>
      </c>
      <c r="L35" s="204">
        <v>12.6</v>
      </c>
      <c r="M35" s="219">
        <v>11.6</v>
      </c>
      <c r="N35" s="230">
        <v>10.6</v>
      </c>
      <c r="O35" s="253">
        <v>10.8</v>
      </c>
    </row>
    <row r="36" spans="1:15" s="201" customFormat="1" ht="17.25" customHeight="1">
      <c r="A36" s="205" t="s">
        <v>142</v>
      </c>
      <c r="B36" s="206">
        <v>8.5</v>
      </c>
      <c r="C36" s="206">
        <v>10.1</v>
      </c>
      <c r="D36" s="206">
        <v>11.3</v>
      </c>
      <c r="E36" s="206">
        <v>9</v>
      </c>
      <c r="F36" s="206">
        <v>7.5</v>
      </c>
      <c r="G36" s="206">
        <v>9</v>
      </c>
      <c r="H36" s="206">
        <v>8.6</v>
      </c>
      <c r="I36" s="206">
        <v>9.7</v>
      </c>
      <c r="J36" s="206">
        <v>11.3</v>
      </c>
      <c r="K36" s="206">
        <v>6</v>
      </c>
      <c r="L36" s="206">
        <v>9.4</v>
      </c>
      <c r="M36" s="207">
        <v>9.4</v>
      </c>
      <c r="N36" s="207">
        <v>9.1</v>
      </c>
      <c r="O36" s="207">
        <v>9.2</v>
      </c>
    </row>
    <row r="37" spans="1:15" s="201" customFormat="1" ht="17.25" customHeight="1">
      <c r="A37" s="205" t="s">
        <v>210</v>
      </c>
      <c r="B37" s="206">
        <v>12.6</v>
      </c>
      <c r="C37" s="206">
        <v>9.2</v>
      </c>
      <c r="D37" s="206">
        <v>12.6</v>
      </c>
      <c r="E37" s="206">
        <v>13.4</v>
      </c>
      <c r="F37" s="206">
        <v>10.9</v>
      </c>
      <c r="G37" s="206">
        <v>7.9</v>
      </c>
      <c r="H37" s="206">
        <v>7.8</v>
      </c>
      <c r="I37" s="207">
        <v>10.1</v>
      </c>
      <c r="J37" s="207">
        <v>8</v>
      </c>
      <c r="K37" s="207">
        <v>7.4</v>
      </c>
      <c r="L37" s="207">
        <v>15</v>
      </c>
      <c r="M37" s="207">
        <v>13.2</v>
      </c>
      <c r="N37" s="207">
        <v>11.6</v>
      </c>
      <c r="O37" s="207">
        <v>11.8</v>
      </c>
    </row>
    <row r="38" spans="1:15" s="201" customFormat="1" ht="17.25" customHeight="1">
      <c r="A38" s="205"/>
      <c r="B38" s="206"/>
      <c r="C38" s="206"/>
      <c r="D38" s="206"/>
      <c r="E38" s="206"/>
      <c r="F38" s="206"/>
      <c r="G38" s="206"/>
      <c r="H38" s="206"/>
      <c r="I38" s="206"/>
      <c r="J38" s="206"/>
      <c r="K38" s="206"/>
      <c r="L38" s="206"/>
      <c r="M38" s="207"/>
      <c r="N38" s="231"/>
      <c r="O38" s="252"/>
    </row>
    <row r="39" spans="1:15" s="198" customFormat="1" ht="17.25" customHeight="1">
      <c r="A39" s="203" t="s">
        <v>35</v>
      </c>
      <c r="B39" s="204">
        <v>11.7</v>
      </c>
      <c r="C39" s="204">
        <v>10.5</v>
      </c>
      <c r="D39" s="204">
        <v>13.2</v>
      </c>
      <c r="E39" s="204">
        <v>9.9</v>
      </c>
      <c r="F39" s="204">
        <v>10.9</v>
      </c>
      <c r="G39" s="204">
        <v>11.2</v>
      </c>
      <c r="H39" s="204">
        <v>11.5</v>
      </c>
      <c r="I39" s="204">
        <v>10.2</v>
      </c>
      <c r="J39" s="204">
        <v>9.9</v>
      </c>
      <c r="K39" s="204">
        <v>7.5</v>
      </c>
      <c r="L39" s="204">
        <v>13.4</v>
      </c>
      <c r="M39" s="219">
        <v>13.3</v>
      </c>
      <c r="N39" s="230">
        <v>12.6</v>
      </c>
      <c r="O39" s="253">
        <v>12.9</v>
      </c>
    </row>
    <row r="40" spans="1:15" s="201" customFormat="1" ht="17.25" customHeight="1">
      <c r="A40" s="205" t="s">
        <v>66</v>
      </c>
      <c r="B40" s="206">
        <v>11.5</v>
      </c>
      <c r="C40" s="206">
        <v>10.3</v>
      </c>
      <c r="D40" s="206">
        <v>13.6</v>
      </c>
      <c r="E40" s="206">
        <v>10</v>
      </c>
      <c r="F40" s="206">
        <v>10.9</v>
      </c>
      <c r="G40" s="206">
        <v>11.2</v>
      </c>
      <c r="H40" s="206">
        <v>11.3</v>
      </c>
      <c r="I40" s="206">
        <v>10.4</v>
      </c>
      <c r="J40" s="206">
        <v>9.9</v>
      </c>
      <c r="K40" s="206">
        <v>7.1</v>
      </c>
      <c r="L40" s="206">
        <v>13.4</v>
      </c>
      <c r="M40" s="207">
        <v>13.3</v>
      </c>
      <c r="N40" s="207">
        <v>12.6</v>
      </c>
      <c r="O40" s="207">
        <v>12.9</v>
      </c>
    </row>
    <row r="41" spans="1:15" s="190" customFormat="1" ht="18.75" customHeight="1">
      <c r="A41" s="205" t="s">
        <v>209</v>
      </c>
      <c r="B41" s="206">
        <v>16.5</v>
      </c>
      <c r="C41" s="206">
        <v>17.2</v>
      </c>
      <c r="D41" s="206">
        <v>7.7</v>
      </c>
      <c r="E41" s="206">
        <v>7.7</v>
      </c>
      <c r="F41" s="206">
        <v>11.9</v>
      </c>
      <c r="G41" s="206">
        <v>11.2</v>
      </c>
      <c r="H41" s="206">
        <v>14.7</v>
      </c>
      <c r="I41" s="207">
        <v>7.7</v>
      </c>
      <c r="J41" s="207">
        <v>8.3</v>
      </c>
      <c r="K41" s="207">
        <v>15</v>
      </c>
      <c r="L41" s="207">
        <v>13.3</v>
      </c>
      <c r="M41" s="207">
        <v>11.4</v>
      </c>
      <c r="N41" s="207">
        <v>11.1</v>
      </c>
      <c r="O41" s="207">
        <v>12.4</v>
      </c>
    </row>
    <row r="42" spans="1:15" s="194" customFormat="1" ht="32.25" customHeight="1">
      <c r="A42" s="208" t="s">
        <v>67</v>
      </c>
      <c r="B42" s="209">
        <v>9.9</v>
      </c>
      <c r="C42" s="209">
        <v>9.6</v>
      </c>
      <c r="D42" s="209">
        <v>9.6</v>
      </c>
      <c r="E42" s="209">
        <v>9.7</v>
      </c>
      <c r="F42" s="209">
        <v>9.8</v>
      </c>
      <c r="G42" s="209">
        <v>9.7</v>
      </c>
      <c r="H42" s="209">
        <v>9.6</v>
      </c>
      <c r="I42" s="209">
        <v>9.3</v>
      </c>
      <c r="J42" s="209">
        <v>9.5</v>
      </c>
      <c r="K42" s="209">
        <v>9.2</v>
      </c>
      <c r="L42" s="209">
        <v>10.6</v>
      </c>
      <c r="M42" s="220">
        <v>10.4</v>
      </c>
      <c r="N42" s="193">
        <v>10.3</v>
      </c>
      <c r="O42" s="193">
        <v>10.4</v>
      </c>
    </row>
    <row r="43" spans="1:15" s="201" customFormat="1" ht="16.5" customHeight="1">
      <c r="A43" s="210" t="s">
        <v>48</v>
      </c>
      <c r="M43" s="221"/>
      <c r="N43" s="232"/>
      <c r="O43" s="232"/>
    </row>
    <row r="44" spans="1:15" s="201" customFormat="1" ht="16.5" customHeight="1">
      <c r="A44" s="268" t="s">
        <v>91</v>
      </c>
      <c r="M44" s="221"/>
      <c r="N44" s="232"/>
      <c r="O44" s="232"/>
    </row>
    <row r="45" spans="1:15" s="201" customFormat="1" ht="16.5" customHeight="1">
      <c r="A45" s="31" t="s">
        <v>229</v>
      </c>
      <c r="M45" s="221"/>
      <c r="N45" s="232"/>
      <c r="O45" s="232"/>
    </row>
    <row r="46" spans="1:15" s="201" customFormat="1" ht="16.5" customHeight="1">
      <c r="A46" s="3" t="s">
        <v>191</v>
      </c>
      <c r="M46" s="221"/>
      <c r="N46" s="232"/>
      <c r="O46" s="232"/>
    </row>
    <row r="47" spans="1:15" s="201" customFormat="1" ht="16.5" customHeight="1">
      <c r="A47" s="268" t="s">
        <v>226</v>
      </c>
      <c r="M47" s="221"/>
      <c r="N47" s="232"/>
      <c r="O47" s="232"/>
    </row>
  </sheetData>
  <sheetProtection/>
  <hyperlinks>
    <hyperlink ref="A1" location="'Table of contents'!A1" display="Back to Table of Contents"/>
  </hyperlinks>
  <printOptions horizontalCentered="1"/>
  <pageMargins left="0.31496062992125984" right="0.35433070866141736" top="0.5118110236220472" bottom="0.5118110236220472" header="0.3937007874015748" footer="0.31496062992125984"/>
  <pageSetup fitToHeight="1" fitToWidth="1"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H44"/>
  <sheetViews>
    <sheetView zoomScale="136" zoomScaleNormal="136" zoomScalePageLayoutView="0" workbookViewId="0" topLeftCell="A1">
      <pane ySplit="4" topLeftCell="A38" activePane="bottomLeft" state="frozen"/>
      <selection pane="topLeft" activeCell="A1" sqref="A1"/>
      <selection pane="bottomLeft" activeCell="H41" sqref="H41"/>
    </sheetView>
  </sheetViews>
  <sheetFormatPr defaultColWidth="9.140625" defaultRowHeight="15"/>
  <cols>
    <col min="1" max="1" width="11.28125" style="48" customWidth="1"/>
    <col min="2" max="2" width="21.8515625" style="48" customWidth="1"/>
    <col min="3" max="3" width="22.00390625" style="48" customWidth="1"/>
    <col min="4" max="5" width="0.13671875" style="48" customWidth="1"/>
    <col min="6" max="6" width="9.140625" style="48" customWidth="1"/>
    <col min="7" max="8" width="11.00390625" style="48" bestFit="1" customWidth="1"/>
    <col min="9" max="246" width="9.140625" style="48" customWidth="1"/>
    <col min="247" max="253" width="10.7109375" style="48" customWidth="1"/>
    <col min="254" max="254" width="11.8515625" style="48" customWidth="1"/>
    <col min="255" max="16384" width="9.140625" style="48" customWidth="1"/>
  </cols>
  <sheetData>
    <row r="1" ht="15">
      <c r="A1" s="97" t="s">
        <v>89</v>
      </c>
    </row>
    <row r="2" spans="1:5" ht="33" customHeight="1">
      <c r="A2" s="73" t="s">
        <v>92</v>
      </c>
      <c r="B2" s="74"/>
      <c r="C2" s="74"/>
      <c r="D2" s="74"/>
      <c r="E2" s="74"/>
    </row>
    <row r="3" spans="1:5" s="84" customFormat="1" ht="36" customHeight="1">
      <c r="A3" s="492" t="s">
        <v>0</v>
      </c>
      <c r="B3" s="494" t="s">
        <v>82</v>
      </c>
      <c r="C3" s="495"/>
      <c r="D3" s="494"/>
      <c r="E3" s="495"/>
    </row>
    <row r="4" spans="1:5" ht="24" customHeight="1">
      <c r="A4" s="493"/>
      <c r="B4" s="75" t="s">
        <v>74</v>
      </c>
      <c r="C4" s="72" t="s">
        <v>75</v>
      </c>
      <c r="D4" s="72"/>
      <c r="E4" s="72"/>
    </row>
    <row r="5" spans="1:8" ht="24" customHeight="1">
      <c r="A5" s="68">
        <v>1980</v>
      </c>
      <c r="B5" s="69">
        <v>168952</v>
      </c>
      <c r="C5" s="69">
        <v>173311</v>
      </c>
      <c r="D5" s="76"/>
      <c r="E5" s="76"/>
      <c r="G5" s="107"/>
      <c r="H5" s="107"/>
    </row>
    <row r="6" spans="1:8" ht="24" customHeight="1">
      <c r="A6" s="68">
        <v>1981</v>
      </c>
      <c r="B6" s="69">
        <v>175163</v>
      </c>
      <c r="C6" s="69">
        <v>181475</v>
      </c>
      <c r="D6" s="76"/>
      <c r="E6" s="76"/>
      <c r="G6" s="107"/>
      <c r="H6" s="107"/>
    </row>
    <row r="7" spans="1:8" ht="24" customHeight="1">
      <c r="A7" s="68">
        <v>1982</v>
      </c>
      <c r="B7" s="69">
        <v>172349</v>
      </c>
      <c r="C7" s="69">
        <v>178324</v>
      </c>
      <c r="D7" s="76"/>
      <c r="E7" s="76"/>
      <c r="G7" s="107"/>
      <c r="H7" s="107"/>
    </row>
    <row r="8" spans="1:8" ht="24" customHeight="1">
      <c r="A8" s="68">
        <v>1983</v>
      </c>
      <c r="B8" s="69">
        <v>184185</v>
      </c>
      <c r="C8" s="69">
        <v>188561</v>
      </c>
      <c r="D8" s="76"/>
      <c r="E8" s="76"/>
      <c r="G8" s="107"/>
      <c r="H8" s="107"/>
    </row>
    <row r="9" spans="1:8" ht="24" customHeight="1">
      <c r="A9" s="68">
        <v>1984</v>
      </c>
      <c r="B9" s="69">
        <v>205633</v>
      </c>
      <c r="C9" s="69">
        <v>210454</v>
      </c>
      <c r="D9" s="76"/>
      <c r="E9" s="76"/>
      <c r="G9" s="107"/>
      <c r="H9" s="107"/>
    </row>
    <row r="10" spans="1:8" ht="24" customHeight="1">
      <c r="A10" s="68">
        <v>1985</v>
      </c>
      <c r="B10" s="69">
        <v>220146</v>
      </c>
      <c r="C10" s="69">
        <v>222277</v>
      </c>
      <c r="D10" s="76"/>
      <c r="E10" s="76"/>
      <c r="G10" s="107"/>
      <c r="H10" s="107"/>
    </row>
    <row r="11" spans="1:8" ht="24" customHeight="1">
      <c r="A11" s="70">
        <v>1986</v>
      </c>
      <c r="B11" s="69">
        <v>243546</v>
      </c>
      <c r="C11" s="69">
        <v>244825</v>
      </c>
      <c r="D11" s="76"/>
      <c r="E11" s="77"/>
      <c r="G11" s="107"/>
      <c r="H11" s="107"/>
    </row>
    <row r="12" spans="1:8" ht="24" customHeight="1">
      <c r="A12" s="70">
        <v>1987</v>
      </c>
      <c r="B12" s="69">
        <v>301497</v>
      </c>
      <c r="C12" s="69">
        <v>303225</v>
      </c>
      <c r="D12" s="76"/>
      <c r="E12" s="76"/>
      <c r="G12" s="107"/>
      <c r="H12" s="107"/>
    </row>
    <row r="13" spans="1:8" ht="24" customHeight="1">
      <c r="A13" s="70">
        <v>1988</v>
      </c>
      <c r="B13" s="69">
        <v>354068</v>
      </c>
      <c r="C13" s="69">
        <v>350476</v>
      </c>
      <c r="D13" s="76"/>
      <c r="E13" s="76"/>
      <c r="G13" s="107"/>
      <c r="H13" s="107"/>
    </row>
    <row r="14" spans="1:8" ht="24" customHeight="1">
      <c r="A14" s="70">
        <v>1989</v>
      </c>
      <c r="B14" s="69">
        <v>390172</v>
      </c>
      <c r="C14" s="69">
        <v>396551</v>
      </c>
      <c r="D14" s="76"/>
      <c r="E14" s="76"/>
      <c r="G14" s="107"/>
      <c r="H14" s="107"/>
    </row>
    <row r="15" spans="1:8" ht="24" customHeight="1">
      <c r="A15" s="70">
        <v>1990</v>
      </c>
      <c r="B15" s="69">
        <v>431692</v>
      </c>
      <c r="C15" s="69">
        <v>435340</v>
      </c>
      <c r="D15" s="76"/>
      <c r="E15" s="76"/>
      <c r="G15" s="107"/>
      <c r="H15" s="107"/>
    </row>
    <row r="16" spans="1:8" ht="24" customHeight="1">
      <c r="A16" s="70">
        <v>1991</v>
      </c>
      <c r="B16" s="69">
        <v>442858</v>
      </c>
      <c r="C16" s="69">
        <v>440745</v>
      </c>
      <c r="D16" s="76"/>
      <c r="E16" s="76"/>
      <c r="G16" s="107"/>
      <c r="H16" s="107"/>
    </row>
    <row r="17" spans="1:8" ht="24" customHeight="1">
      <c r="A17" s="70">
        <v>1992</v>
      </c>
      <c r="B17" s="69">
        <v>495785</v>
      </c>
      <c r="C17" s="69">
        <v>491074</v>
      </c>
      <c r="D17" s="76"/>
      <c r="E17" s="76"/>
      <c r="G17" s="107"/>
      <c r="H17" s="107"/>
    </row>
    <row r="18" spans="1:8" ht="24" customHeight="1">
      <c r="A18" s="70">
        <v>1993</v>
      </c>
      <c r="B18" s="69">
        <v>547216</v>
      </c>
      <c r="C18" s="69">
        <v>543219</v>
      </c>
      <c r="D18" s="76"/>
      <c r="E18" s="76"/>
      <c r="G18" s="107"/>
      <c r="H18" s="107"/>
    </row>
    <row r="19" spans="1:8" ht="24" customHeight="1">
      <c r="A19" s="70">
        <v>1994</v>
      </c>
      <c r="B19" s="69">
        <v>558136</v>
      </c>
      <c r="C19" s="69">
        <v>557575</v>
      </c>
      <c r="D19" s="76"/>
      <c r="E19" s="76"/>
      <c r="G19" s="107"/>
      <c r="H19" s="107"/>
    </row>
    <row r="20" spans="1:8" ht="24" customHeight="1">
      <c r="A20" s="70">
        <v>1995</v>
      </c>
      <c r="B20" s="69">
        <v>579993</v>
      </c>
      <c r="C20" s="69">
        <v>578481</v>
      </c>
      <c r="D20" s="76"/>
      <c r="E20" s="76"/>
      <c r="G20" s="107"/>
      <c r="H20" s="107"/>
    </row>
    <row r="21" spans="1:8" ht="24" customHeight="1">
      <c r="A21" s="70">
        <v>1996</v>
      </c>
      <c r="B21" s="69">
        <v>672070</v>
      </c>
      <c r="C21" s="69">
        <v>663501</v>
      </c>
      <c r="D21" s="76"/>
      <c r="E21" s="76"/>
      <c r="G21" s="107"/>
      <c r="H21" s="107"/>
    </row>
    <row r="22" spans="1:8" ht="24" customHeight="1">
      <c r="A22" s="70">
        <v>1997</v>
      </c>
      <c r="B22" s="69">
        <v>743291</v>
      </c>
      <c r="C22" s="69">
        <v>737523</v>
      </c>
      <c r="D22" s="76"/>
      <c r="E22" s="76"/>
      <c r="G22" s="107"/>
      <c r="H22" s="107"/>
    </row>
    <row r="23" spans="1:8" ht="24" customHeight="1">
      <c r="A23" s="70">
        <v>1998</v>
      </c>
      <c r="B23" s="69">
        <v>778574</v>
      </c>
      <c r="C23" s="69">
        <v>775998</v>
      </c>
      <c r="D23" s="76"/>
      <c r="E23" s="76"/>
      <c r="G23" s="107"/>
      <c r="H23" s="107"/>
    </row>
    <row r="24" spans="1:8" ht="24" customHeight="1">
      <c r="A24" s="70">
        <v>1999</v>
      </c>
      <c r="B24" s="69">
        <v>823085</v>
      </c>
      <c r="C24" s="69">
        <v>809233</v>
      </c>
      <c r="D24" s="76"/>
      <c r="E24" s="76"/>
      <c r="G24" s="107"/>
      <c r="H24" s="107"/>
    </row>
    <row r="25" spans="1:8" ht="24" customHeight="1">
      <c r="A25" s="70">
        <v>2000</v>
      </c>
      <c r="B25" s="69">
        <v>915203</v>
      </c>
      <c r="C25" s="69">
        <v>895569</v>
      </c>
      <c r="D25" s="76"/>
      <c r="E25" s="76"/>
      <c r="G25" s="107"/>
      <c r="H25" s="107"/>
    </row>
    <row r="26" spans="1:8" ht="24" customHeight="1">
      <c r="A26" s="70">
        <v>2001</v>
      </c>
      <c r="B26" s="69">
        <v>910489</v>
      </c>
      <c r="C26" s="69">
        <v>903073</v>
      </c>
      <c r="D26" s="76"/>
      <c r="E26" s="76"/>
      <c r="G26" s="107"/>
      <c r="H26" s="107"/>
    </row>
    <row r="27" spans="1:8" ht="24" customHeight="1">
      <c r="A27" s="70">
        <v>2002</v>
      </c>
      <c r="B27" s="69">
        <v>951090</v>
      </c>
      <c r="C27" s="69">
        <v>942876</v>
      </c>
      <c r="D27" s="76"/>
      <c r="E27" s="76"/>
      <c r="G27" s="107"/>
      <c r="H27" s="107"/>
    </row>
    <row r="28" spans="1:8" ht="24" customHeight="1">
      <c r="A28" s="70">
        <v>2003</v>
      </c>
      <c r="B28" s="69">
        <v>968927</v>
      </c>
      <c r="C28" s="69">
        <v>947839</v>
      </c>
      <c r="D28" s="76"/>
      <c r="E28" s="76"/>
      <c r="G28" s="107"/>
      <c r="H28" s="107"/>
    </row>
    <row r="29" spans="1:8" ht="24" customHeight="1">
      <c r="A29" s="70">
        <v>2004</v>
      </c>
      <c r="B29" s="69">
        <v>1000545</v>
      </c>
      <c r="C29" s="69">
        <v>979322</v>
      </c>
      <c r="D29" s="76"/>
      <c r="E29" s="76"/>
      <c r="G29" s="107"/>
      <c r="H29" s="107"/>
    </row>
    <row r="30" spans="1:8" ht="24" customHeight="1">
      <c r="A30" s="70">
        <v>2005</v>
      </c>
      <c r="B30" s="69">
        <v>1043900</v>
      </c>
      <c r="C30" s="69">
        <v>1029666</v>
      </c>
      <c r="D30" s="76"/>
      <c r="E30" s="76"/>
      <c r="G30" s="107"/>
      <c r="H30" s="107"/>
    </row>
    <row r="31" spans="1:8" ht="24" customHeight="1">
      <c r="A31" s="70">
        <v>2006</v>
      </c>
      <c r="B31" s="69">
        <v>1072879</v>
      </c>
      <c r="C31" s="69">
        <v>1060074</v>
      </c>
      <c r="D31" s="76"/>
      <c r="E31" s="76"/>
      <c r="G31" s="107"/>
      <c r="H31" s="107"/>
    </row>
    <row r="32" spans="1:8" ht="24" customHeight="1">
      <c r="A32" s="70">
        <v>2007</v>
      </c>
      <c r="B32" s="69">
        <v>1238826</v>
      </c>
      <c r="C32" s="69">
        <v>1237747</v>
      </c>
      <c r="D32" s="76"/>
      <c r="E32" s="76"/>
      <c r="G32" s="107"/>
      <c r="H32" s="107"/>
    </row>
    <row r="33" spans="1:8" ht="24" customHeight="1">
      <c r="A33" s="70">
        <v>2008</v>
      </c>
      <c r="B33" s="69">
        <v>1280640</v>
      </c>
      <c r="C33" s="69">
        <v>1261182</v>
      </c>
      <c r="D33" s="76"/>
      <c r="E33" s="76"/>
      <c r="G33" s="107"/>
      <c r="H33" s="107"/>
    </row>
    <row r="34" spans="1:8" ht="24" customHeight="1">
      <c r="A34" s="70">
        <v>2009</v>
      </c>
      <c r="B34" s="69">
        <v>1210005</v>
      </c>
      <c r="C34" s="69">
        <v>1206550</v>
      </c>
      <c r="D34" s="76"/>
      <c r="E34" s="76"/>
      <c r="G34" s="107"/>
      <c r="H34" s="107"/>
    </row>
    <row r="35" spans="1:8" ht="24" customHeight="1">
      <c r="A35" s="70">
        <v>2010</v>
      </c>
      <c r="B35" s="69">
        <v>1312700</v>
      </c>
      <c r="C35" s="69">
        <v>1317581</v>
      </c>
      <c r="D35" s="76"/>
      <c r="E35" s="76"/>
      <c r="G35" s="107"/>
      <c r="H35" s="107"/>
    </row>
    <row r="36" spans="1:8" ht="24" customHeight="1">
      <c r="A36" s="70">
        <v>2011</v>
      </c>
      <c r="B36" s="69">
        <v>1358951</v>
      </c>
      <c r="C36" s="69">
        <v>1358562</v>
      </c>
      <c r="D36" s="76"/>
      <c r="E36" s="76"/>
      <c r="G36" s="107"/>
      <c r="H36" s="107"/>
    </row>
    <row r="37" spans="1:8" ht="24" customHeight="1">
      <c r="A37" s="70">
        <v>2012</v>
      </c>
      <c r="B37" s="69">
        <v>1354589</v>
      </c>
      <c r="C37" s="69">
        <v>1353618</v>
      </c>
      <c r="D37" s="76"/>
      <c r="E37" s="76"/>
      <c r="G37" s="107"/>
      <c r="H37" s="107"/>
    </row>
    <row r="38" spans="1:8" ht="24" customHeight="1">
      <c r="A38" s="70">
        <v>2013</v>
      </c>
      <c r="B38" s="69">
        <v>1391295</v>
      </c>
      <c r="C38" s="69">
        <v>1390467</v>
      </c>
      <c r="D38" s="105"/>
      <c r="E38" s="105"/>
      <c r="G38" s="107"/>
      <c r="H38" s="107"/>
    </row>
    <row r="39" spans="1:8" ht="24" customHeight="1">
      <c r="A39" s="46" t="s">
        <v>93</v>
      </c>
      <c r="B39" s="71">
        <v>1458896</v>
      </c>
      <c r="C39" s="71">
        <v>1454657</v>
      </c>
      <c r="D39" s="82"/>
      <c r="E39" s="82"/>
      <c r="G39" s="107"/>
      <c r="H39" s="107"/>
    </row>
    <row r="40" spans="1:5" ht="14.25" customHeight="1">
      <c r="A40" s="496" t="s">
        <v>88</v>
      </c>
      <c r="B40" s="496"/>
      <c r="C40" s="496"/>
      <c r="D40" s="2"/>
      <c r="E40" s="2"/>
    </row>
    <row r="41" spans="1:6" ht="27.75" customHeight="1">
      <c r="A41" s="497" t="s">
        <v>83</v>
      </c>
      <c r="B41" s="497"/>
      <c r="C41" s="497"/>
      <c r="D41" s="497"/>
      <c r="E41" s="497"/>
      <c r="F41" s="78"/>
    </row>
    <row r="42" spans="1:6" ht="15.75" customHeight="1">
      <c r="A42" s="79" t="s">
        <v>76</v>
      </c>
      <c r="B42" s="79"/>
      <c r="C42" s="79"/>
      <c r="D42" s="79"/>
      <c r="E42" s="79"/>
      <c r="F42" s="78"/>
    </row>
    <row r="43" spans="1:6" ht="16.5" customHeight="1">
      <c r="A43" s="2" t="s">
        <v>81</v>
      </c>
      <c r="B43" s="80"/>
      <c r="C43" s="80"/>
      <c r="D43" s="78"/>
      <c r="E43" s="78"/>
      <c r="F43" s="78"/>
    </row>
    <row r="44" ht="15">
      <c r="A44" s="81"/>
    </row>
  </sheetData>
  <sheetProtection/>
  <mergeCells count="5">
    <mergeCell ref="A3:A4"/>
    <mergeCell ref="B3:C3"/>
    <mergeCell ref="D3:E3"/>
    <mergeCell ref="A40:C40"/>
    <mergeCell ref="A41:E41"/>
  </mergeCells>
  <hyperlinks>
    <hyperlink ref="A1" location="Contents!A1" display="Contents"/>
  </hyperlinks>
  <printOptions/>
  <pageMargins left="0.75" right="0.75" top="0.53" bottom="0.49" header="0.32" footer="0.28"/>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showGridLines="0" zoomScalePageLayoutView="0" workbookViewId="0" topLeftCell="A1">
      <selection activeCell="A1" sqref="A1"/>
    </sheetView>
  </sheetViews>
  <sheetFormatPr defaultColWidth="9.140625" defaultRowHeight="44.25" customHeight="1"/>
  <cols>
    <col min="1" max="1" width="8.57421875" style="88" customWidth="1"/>
    <col min="2" max="2" width="24.7109375" style="87" customWidth="1"/>
    <col min="3" max="8" width="9.140625" style="87" customWidth="1"/>
    <col min="9" max="9" width="16.7109375" style="87" customWidth="1"/>
    <col min="10" max="16384" width="9.140625" style="87" customWidth="1"/>
  </cols>
  <sheetData>
    <row r="1" ht="14.25" customHeight="1">
      <c r="A1" s="379" t="s">
        <v>246</v>
      </c>
    </row>
    <row r="2" ht="12" customHeight="1"/>
    <row r="3" spans="1:11" ht="34.5" customHeight="1">
      <c r="A3" s="458" t="s">
        <v>68</v>
      </c>
      <c r="B3" s="458"/>
      <c r="C3" s="458"/>
      <c r="D3" s="458"/>
      <c r="E3" s="458"/>
      <c r="F3" s="458"/>
      <c r="G3" s="458"/>
      <c r="H3" s="458"/>
      <c r="I3" s="458"/>
      <c r="J3" s="86"/>
      <c r="K3" s="86"/>
    </row>
    <row r="4" spans="1:11" ht="44.25" customHeight="1">
      <c r="A4" s="91">
        <v>1</v>
      </c>
      <c r="B4" s="92" t="s">
        <v>69</v>
      </c>
      <c r="C4" s="459" t="s">
        <v>70</v>
      </c>
      <c r="D4" s="459"/>
      <c r="E4" s="459"/>
      <c r="F4" s="459"/>
      <c r="G4" s="459"/>
      <c r="H4" s="459"/>
      <c r="I4" s="459"/>
      <c r="J4" s="89"/>
      <c r="K4" s="89"/>
    </row>
    <row r="5" spans="1:11" ht="48.75" customHeight="1">
      <c r="A5" s="93">
        <v>2</v>
      </c>
      <c r="B5" s="94" t="s">
        <v>71</v>
      </c>
      <c r="C5" s="459" t="s">
        <v>149</v>
      </c>
      <c r="D5" s="460"/>
      <c r="E5" s="460"/>
      <c r="F5" s="460"/>
      <c r="G5" s="460"/>
      <c r="H5" s="460"/>
      <c r="I5" s="460"/>
      <c r="J5" s="90"/>
      <c r="K5" s="90"/>
    </row>
    <row r="6" spans="1:9" ht="40.5" customHeight="1">
      <c r="A6" s="93"/>
      <c r="B6" s="94"/>
      <c r="C6" s="459" t="s">
        <v>189</v>
      </c>
      <c r="D6" s="459"/>
      <c r="E6" s="459"/>
      <c r="F6" s="459"/>
      <c r="G6" s="459"/>
      <c r="H6" s="459"/>
      <c r="I6" s="459"/>
    </row>
    <row r="7" spans="1:9" ht="49.5" customHeight="1">
      <c r="A7" s="91">
        <v>3</v>
      </c>
      <c r="B7" s="95" t="s">
        <v>86</v>
      </c>
      <c r="C7" s="459" t="s">
        <v>178</v>
      </c>
      <c r="D7" s="459"/>
      <c r="E7" s="459"/>
      <c r="F7" s="459"/>
      <c r="G7" s="459"/>
      <c r="H7" s="459"/>
      <c r="I7" s="459"/>
    </row>
    <row r="8" spans="1:9" ht="76.5" customHeight="1">
      <c r="A8" s="91">
        <v>4</v>
      </c>
      <c r="B8" s="95" t="s">
        <v>87</v>
      </c>
      <c r="C8" s="457" t="s">
        <v>85</v>
      </c>
      <c r="D8" s="457"/>
      <c r="E8" s="457"/>
      <c r="F8" s="457"/>
      <c r="G8" s="457"/>
      <c r="H8" s="457"/>
      <c r="I8" s="457"/>
    </row>
    <row r="9" spans="1:11" ht="44.25" customHeight="1">
      <c r="A9" s="88">
        <v>5</v>
      </c>
      <c r="B9" s="87" t="s">
        <v>150</v>
      </c>
      <c r="C9" s="87" t="s">
        <v>177</v>
      </c>
      <c r="I9" s="106"/>
      <c r="J9" s="106"/>
      <c r="K9" s="106"/>
    </row>
    <row r="10" spans="1:10" ht="44.25" customHeight="1">
      <c r="A10" s="378">
        <v>6</v>
      </c>
      <c r="B10" s="87" t="s">
        <v>291</v>
      </c>
      <c r="C10" s="456" t="s">
        <v>290</v>
      </c>
      <c r="D10" s="456"/>
      <c r="E10" s="456"/>
      <c r="F10" s="456"/>
      <c r="G10" s="456"/>
      <c r="H10" s="456"/>
      <c r="I10" s="456"/>
      <c r="J10" s="456"/>
    </row>
  </sheetData>
  <sheetProtection/>
  <mergeCells count="7">
    <mergeCell ref="C10:J10"/>
    <mergeCell ref="C8:I8"/>
    <mergeCell ref="A3:I3"/>
    <mergeCell ref="C4:I4"/>
    <mergeCell ref="C6:I6"/>
    <mergeCell ref="C5:I5"/>
    <mergeCell ref="C7:I7"/>
  </mergeCells>
  <hyperlinks>
    <hyperlink ref="A1" location="'Table of contents'!A1" display="Back to Table of Contents"/>
  </hyperlinks>
  <printOptions/>
  <pageMargins left="0.7" right="0.2" top="0.75" bottom="0.75" header="0.3" footer="0.3"/>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9.140625" defaultRowHeight="15"/>
  <cols>
    <col min="1" max="1" width="11.28125" style="145" customWidth="1"/>
    <col min="2" max="5" width="13.421875" style="145" customWidth="1"/>
    <col min="6" max="22" width="9.140625" style="145" customWidth="1"/>
    <col min="23" max="29" width="10.7109375" style="145" customWidth="1"/>
    <col min="30" max="30" width="11.8515625" style="145" customWidth="1"/>
    <col min="31" max="16384" width="9.140625" style="145" customWidth="1"/>
  </cols>
  <sheetData>
    <row r="1" ht="15">
      <c r="A1" s="379" t="s">
        <v>246</v>
      </c>
    </row>
    <row r="2" spans="1:5" ht="15" customHeight="1">
      <c r="A2" s="146" t="s">
        <v>308</v>
      </c>
      <c r="B2" s="147"/>
      <c r="C2" s="147"/>
      <c r="D2" s="147"/>
      <c r="E2" s="147"/>
    </row>
    <row r="3" spans="1:5" ht="4.5" customHeight="1">
      <c r="A3" s="148"/>
      <c r="B3" s="149"/>
      <c r="C3" s="149"/>
      <c r="D3" s="149"/>
      <c r="E3" s="149"/>
    </row>
    <row r="4" spans="1:6" s="150" customFormat="1" ht="19.5" customHeight="1">
      <c r="A4" s="462" t="s">
        <v>0</v>
      </c>
      <c r="B4" s="464" t="s">
        <v>145</v>
      </c>
      <c r="C4" s="465"/>
      <c r="D4" s="464" t="s">
        <v>146</v>
      </c>
      <c r="E4" s="465"/>
      <c r="F4" s="399"/>
    </row>
    <row r="5" spans="1:5" ht="19.5" customHeight="1">
      <c r="A5" s="463"/>
      <c r="B5" s="159" t="s">
        <v>74</v>
      </c>
      <c r="C5" s="160" t="s">
        <v>75</v>
      </c>
      <c r="D5" s="160" t="s">
        <v>80</v>
      </c>
      <c r="E5" s="244" t="s">
        <v>75</v>
      </c>
    </row>
    <row r="6" spans="1:5" ht="24" customHeight="1">
      <c r="A6" s="137">
        <v>1980</v>
      </c>
      <c r="B6" s="138">
        <v>163230</v>
      </c>
      <c r="C6" s="138">
        <v>167269</v>
      </c>
      <c r="D6" s="139">
        <v>6042</v>
      </c>
      <c r="E6" s="139">
        <v>5722</v>
      </c>
    </row>
    <row r="7" spans="1:5" ht="24" customHeight="1">
      <c r="A7" s="137">
        <v>1981</v>
      </c>
      <c r="B7" s="138">
        <v>168973</v>
      </c>
      <c r="C7" s="138">
        <v>174376</v>
      </c>
      <c r="D7" s="139">
        <v>7099</v>
      </c>
      <c r="E7" s="139">
        <v>6190</v>
      </c>
    </row>
    <row r="8" spans="1:5" ht="24" customHeight="1">
      <c r="A8" s="137">
        <v>1982</v>
      </c>
      <c r="B8" s="138">
        <v>166669</v>
      </c>
      <c r="C8" s="138">
        <v>171991</v>
      </c>
      <c r="D8" s="139">
        <v>6333</v>
      </c>
      <c r="E8" s="139">
        <v>5680</v>
      </c>
    </row>
    <row r="9" spans="1:5" ht="24" customHeight="1">
      <c r="A9" s="137">
        <v>1983</v>
      </c>
      <c r="B9" s="138">
        <v>177665</v>
      </c>
      <c r="C9" s="138">
        <v>182005</v>
      </c>
      <c r="D9" s="139">
        <v>6556</v>
      </c>
      <c r="E9" s="139">
        <v>6520</v>
      </c>
    </row>
    <row r="10" spans="1:5" ht="24" customHeight="1">
      <c r="A10" s="137">
        <v>1984</v>
      </c>
      <c r="B10" s="138">
        <v>198461</v>
      </c>
      <c r="C10" s="138">
        <v>202983</v>
      </c>
      <c r="D10" s="139">
        <v>7172</v>
      </c>
      <c r="E10" s="139">
        <v>7471</v>
      </c>
    </row>
    <row r="11" spans="1:5" ht="24" customHeight="1">
      <c r="A11" s="137">
        <v>1985</v>
      </c>
      <c r="B11" s="138">
        <v>212860</v>
      </c>
      <c r="C11" s="138">
        <v>215000</v>
      </c>
      <c r="D11" s="139">
        <v>7277</v>
      </c>
      <c r="E11" s="139">
        <v>7286</v>
      </c>
    </row>
    <row r="12" spans="1:5" ht="24" customHeight="1">
      <c r="A12" s="140">
        <v>1986</v>
      </c>
      <c r="B12" s="138">
        <v>235640</v>
      </c>
      <c r="C12" s="138">
        <v>236850</v>
      </c>
      <c r="D12" s="139">
        <v>7975</v>
      </c>
      <c r="E12" s="141">
        <v>7906</v>
      </c>
    </row>
    <row r="13" spans="1:5" ht="24" customHeight="1">
      <c r="A13" s="140">
        <v>1987</v>
      </c>
      <c r="B13" s="138">
        <v>293160</v>
      </c>
      <c r="C13" s="138">
        <v>294970</v>
      </c>
      <c r="D13" s="139">
        <v>8255</v>
      </c>
      <c r="E13" s="139">
        <v>8337</v>
      </c>
    </row>
    <row r="14" spans="1:5" ht="24" customHeight="1">
      <c r="A14" s="140">
        <v>1988</v>
      </c>
      <c r="B14" s="138">
        <v>343940</v>
      </c>
      <c r="C14" s="138">
        <v>341330</v>
      </c>
      <c r="D14" s="139">
        <v>9146</v>
      </c>
      <c r="E14" s="139">
        <v>10128</v>
      </c>
    </row>
    <row r="15" spans="1:5" ht="24" customHeight="1">
      <c r="A15" s="140">
        <v>1989</v>
      </c>
      <c r="B15" s="138">
        <v>379080</v>
      </c>
      <c r="C15" s="138">
        <v>385050</v>
      </c>
      <c r="D15" s="139">
        <v>11501</v>
      </c>
      <c r="E15" s="139">
        <v>11092</v>
      </c>
    </row>
    <row r="16" spans="1:5" ht="24" customHeight="1">
      <c r="A16" s="140">
        <v>1990</v>
      </c>
      <c r="B16" s="138">
        <v>418200</v>
      </c>
      <c r="C16" s="138">
        <v>422230</v>
      </c>
      <c r="D16" s="139">
        <v>13110</v>
      </c>
      <c r="E16" s="139">
        <v>13492</v>
      </c>
    </row>
    <row r="17" spans="1:5" ht="24" customHeight="1">
      <c r="A17" s="140">
        <v>1991</v>
      </c>
      <c r="B17" s="138">
        <v>426680</v>
      </c>
      <c r="C17" s="138">
        <v>425620</v>
      </c>
      <c r="D17" s="139">
        <v>15125</v>
      </c>
      <c r="E17" s="139">
        <v>16178</v>
      </c>
    </row>
    <row r="18" spans="1:5" ht="24" customHeight="1">
      <c r="A18" s="140">
        <v>1992</v>
      </c>
      <c r="B18" s="138">
        <v>475920</v>
      </c>
      <c r="C18" s="138">
        <v>472010</v>
      </c>
      <c r="D18" s="139">
        <v>19064</v>
      </c>
      <c r="E18" s="139">
        <v>19865</v>
      </c>
    </row>
    <row r="19" spans="1:5" ht="24" customHeight="1">
      <c r="A19" s="140">
        <v>1993</v>
      </c>
      <c r="B19" s="138">
        <v>523740</v>
      </c>
      <c r="C19" s="138">
        <v>520400</v>
      </c>
      <c r="D19" s="139">
        <v>22819</v>
      </c>
      <c r="E19" s="139">
        <v>23476</v>
      </c>
    </row>
    <row r="20" spans="1:5" ht="24" customHeight="1">
      <c r="A20" s="140">
        <v>1994</v>
      </c>
      <c r="B20" s="138">
        <v>534500</v>
      </c>
      <c r="C20" s="138">
        <v>534283</v>
      </c>
      <c r="D20" s="139">
        <v>23292</v>
      </c>
      <c r="E20" s="139">
        <v>23636</v>
      </c>
    </row>
    <row r="21" spans="1:5" ht="24" customHeight="1">
      <c r="A21" s="140">
        <v>1995</v>
      </c>
      <c r="B21" s="138">
        <v>555173</v>
      </c>
      <c r="C21" s="138">
        <v>554331</v>
      </c>
      <c r="D21" s="139">
        <v>24150</v>
      </c>
      <c r="E21" s="139">
        <v>24820</v>
      </c>
    </row>
    <row r="22" spans="1:5" ht="24" customHeight="1">
      <c r="A22" s="140">
        <v>1996</v>
      </c>
      <c r="B22" s="138">
        <v>642700</v>
      </c>
      <c r="C22" s="138">
        <v>634372</v>
      </c>
      <c r="D22" s="139">
        <v>29129</v>
      </c>
      <c r="E22" s="139">
        <v>29370</v>
      </c>
    </row>
    <row r="23" spans="1:5" ht="24" customHeight="1">
      <c r="A23" s="140">
        <v>1997</v>
      </c>
      <c r="B23" s="138">
        <v>705277</v>
      </c>
      <c r="C23" s="138">
        <v>699758</v>
      </c>
      <c r="D23" s="139">
        <v>37765</v>
      </c>
      <c r="E23" s="139">
        <v>38014</v>
      </c>
    </row>
    <row r="24" spans="1:5" ht="24" customHeight="1">
      <c r="A24" s="140">
        <v>1998</v>
      </c>
      <c r="B24" s="138">
        <v>738021</v>
      </c>
      <c r="C24" s="138">
        <v>735350</v>
      </c>
      <c r="D24" s="139">
        <v>40648</v>
      </c>
      <c r="E24" s="139">
        <v>40553</v>
      </c>
    </row>
    <row r="25" spans="1:5" ht="24" customHeight="1">
      <c r="A25" s="140">
        <v>1999</v>
      </c>
      <c r="B25" s="138">
        <v>777931</v>
      </c>
      <c r="C25" s="138">
        <v>764116</v>
      </c>
      <c r="D25" s="139">
        <v>45117</v>
      </c>
      <c r="E25" s="139">
        <v>45154</v>
      </c>
    </row>
    <row r="26" spans="1:5" ht="24" customHeight="1">
      <c r="A26" s="140">
        <v>2000</v>
      </c>
      <c r="B26" s="138">
        <v>865222</v>
      </c>
      <c r="C26" s="138">
        <v>846039</v>
      </c>
      <c r="D26" s="139">
        <v>49530</v>
      </c>
      <c r="E26" s="139">
        <v>49981</v>
      </c>
    </row>
    <row r="27" spans="1:5" ht="24" customHeight="1">
      <c r="A27" s="140">
        <v>2001</v>
      </c>
      <c r="B27" s="138">
        <v>858182</v>
      </c>
      <c r="C27" s="138">
        <v>850296</v>
      </c>
      <c r="D27" s="139">
        <v>52777</v>
      </c>
      <c r="E27" s="139">
        <v>52307</v>
      </c>
    </row>
    <row r="28" spans="1:5" ht="24" customHeight="1">
      <c r="A28" s="140">
        <v>2002</v>
      </c>
      <c r="B28" s="138">
        <v>891106</v>
      </c>
      <c r="C28" s="138">
        <v>882521</v>
      </c>
      <c r="D28" s="139">
        <v>60355</v>
      </c>
      <c r="E28" s="139">
        <v>59984</v>
      </c>
    </row>
    <row r="29" spans="1:5" ht="24" customHeight="1">
      <c r="A29" s="140">
        <v>2003</v>
      </c>
      <c r="B29" s="138">
        <v>904990</v>
      </c>
      <c r="C29" s="138">
        <v>884190</v>
      </c>
      <c r="D29" s="139">
        <v>63649</v>
      </c>
      <c r="E29" s="139">
        <v>63937</v>
      </c>
    </row>
    <row r="30" spans="1:5" ht="24" customHeight="1">
      <c r="A30" s="140">
        <v>2004</v>
      </c>
      <c r="B30" s="138">
        <v>939715</v>
      </c>
      <c r="C30" s="138">
        <v>918460</v>
      </c>
      <c r="D30" s="144">
        <v>60862</v>
      </c>
      <c r="E30" s="139">
        <v>60830</v>
      </c>
    </row>
    <row r="31" spans="1:5" ht="24" customHeight="1">
      <c r="A31" s="140">
        <v>2005</v>
      </c>
      <c r="B31" s="138">
        <v>989913</v>
      </c>
      <c r="C31" s="138">
        <v>976132</v>
      </c>
      <c r="D31" s="139">
        <v>53534</v>
      </c>
      <c r="E31" s="139">
        <v>53987</v>
      </c>
    </row>
    <row r="32" spans="1:5" ht="24" customHeight="1">
      <c r="A32" s="140">
        <v>2006</v>
      </c>
      <c r="B32" s="138">
        <v>1016864</v>
      </c>
      <c r="C32" s="138">
        <v>1004706</v>
      </c>
      <c r="D32" s="139">
        <v>55368</v>
      </c>
      <c r="E32" s="139">
        <v>56015</v>
      </c>
    </row>
    <row r="33" spans="1:5" ht="24" customHeight="1">
      <c r="A33" s="140">
        <v>2007</v>
      </c>
      <c r="B33" s="138">
        <v>1177231</v>
      </c>
      <c r="C33" s="138">
        <v>1176130</v>
      </c>
      <c r="D33" s="139">
        <v>61617</v>
      </c>
      <c r="E33" s="139">
        <v>61595</v>
      </c>
    </row>
    <row r="34" spans="1:5" ht="24" customHeight="1">
      <c r="A34" s="140">
        <v>2008</v>
      </c>
      <c r="B34" s="138">
        <v>1226428</v>
      </c>
      <c r="C34" s="138">
        <v>1206749</v>
      </c>
      <c r="D34" s="139">
        <v>54433</v>
      </c>
      <c r="E34" s="139">
        <v>54212</v>
      </c>
    </row>
    <row r="35" spans="1:5" ht="24" customHeight="1">
      <c r="A35" s="140">
        <v>2009</v>
      </c>
      <c r="B35" s="138">
        <v>1156579</v>
      </c>
      <c r="C35" s="138">
        <v>1153569</v>
      </c>
      <c r="D35" s="139">
        <v>52981</v>
      </c>
      <c r="E35" s="139">
        <v>53426</v>
      </c>
    </row>
    <row r="36" spans="1:5" ht="24" customHeight="1">
      <c r="A36" s="140">
        <v>2010</v>
      </c>
      <c r="B36" s="138">
        <v>1252038</v>
      </c>
      <c r="C36" s="138">
        <v>1257008</v>
      </c>
      <c r="D36" s="139">
        <v>60573</v>
      </c>
      <c r="E36" s="139">
        <v>60662</v>
      </c>
    </row>
    <row r="37" spans="1:5" ht="24" customHeight="1">
      <c r="A37" s="140">
        <v>2011</v>
      </c>
      <c r="B37" s="138">
        <v>1294387</v>
      </c>
      <c r="C37" s="138">
        <v>1293139</v>
      </c>
      <c r="D37" s="139">
        <v>65423</v>
      </c>
      <c r="E37" s="139">
        <v>64564</v>
      </c>
    </row>
    <row r="38" spans="1:5" ht="24" customHeight="1">
      <c r="A38" s="140">
        <v>2012</v>
      </c>
      <c r="B38" s="138">
        <v>1286844</v>
      </c>
      <c r="C38" s="138">
        <v>1286091</v>
      </c>
      <c r="D38" s="139">
        <v>67527</v>
      </c>
      <c r="E38" s="139">
        <v>67745</v>
      </c>
    </row>
    <row r="39" spans="1:5" ht="24" customHeight="1">
      <c r="A39" s="142">
        <v>2013</v>
      </c>
      <c r="B39" s="143">
        <v>1321633</v>
      </c>
      <c r="C39" s="143">
        <v>1320887</v>
      </c>
      <c r="D39" s="144">
        <v>69762</v>
      </c>
      <c r="E39" s="144">
        <v>69848</v>
      </c>
    </row>
    <row r="40" spans="1:5" ht="24" customHeight="1">
      <c r="A40" s="142">
        <v>2014</v>
      </c>
      <c r="B40" s="143">
        <v>1389213</v>
      </c>
      <c r="C40" s="143">
        <v>1385137</v>
      </c>
      <c r="D40" s="144">
        <v>69514</v>
      </c>
      <c r="E40" s="144">
        <v>69660</v>
      </c>
    </row>
    <row r="41" spans="1:5" ht="24" customHeight="1">
      <c r="A41" s="142">
        <v>2015</v>
      </c>
      <c r="B41" s="188">
        <v>1522179</v>
      </c>
      <c r="C41" s="188">
        <v>1519270</v>
      </c>
      <c r="D41" s="144">
        <v>81926</v>
      </c>
      <c r="E41" s="144">
        <v>80971</v>
      </c>
    </row>
    <row r="42" spans="1:5" ht="24" customHeight="1">
      <c r="A42" s="211">
        <v>2016</v>
      </c>
      <c r="B42" s="212">
        <v>1684835</v>
      </c>
      <c r="C42" s="212">
        <v>1679752</v>
      </c>
      <c r="D42" s="213">
        <v>94270</v>
      </c>
      <c r="E42" s="213">
        <v>92124</v>
      </c>
    </row>
    <row r="43" spans="1:5" ht="24" customHeight="1">
      <c r="A43" s="211">
        <v>2017</v>
      </c>
      <c r="B43" s="236">
        <v>1779824</v>
      </c>
      <c r="C43" s="236">
        <v>1775994</v>
      </c>
      <c r="D43" s="213">
        <v>97827</v>
      </c>
      <c r="E43" s="213">
        <v>97349</v>
      </c>
    </row>
    <row r="44" spans="1:5" ht="24" customHeight="1">
      <c r="A44" s="211">
        <v>2018</v>
      </c>
      <c r="B44" s="236">
        <v>1861778</v>
      </c>
      <c r="C44" s="236">
        <v>1859208</v>
      </c>
      <c r="D44" s="213">
        <v>98418</v>
      </c>
      <c r="E44" s="213">
        <v>98228</v>
      </c>
    </row>
    <row r="45" spans="1:5" ht="24" customHeight="1">
      <c r="A45" s="211">
        <v>2019</v>
      </c>
      <c r="B45" s="236">
        <v>1874768</v>
      </c>
      <c r="C45" s="236">
        <v>1880378</v>
      </c>
      <c r="D45" s="213">
        <v>100496</v>
      </c>
      <c r="E45" s="213">
        <v>100624</v>
      </c>
    </row>
    <row r="46" spans="1:5" ht="24" customHeight="1">
      <c r="A46" s="211">
        <v>2020</v>
      </c>
      <c r="B46" s="236">
        <v>442320</v>
      </c>
      <c r="C46" s="236">
        <v>491346</v>
      </c>
      <c r="D46" s="213">
        <v>59999</v>
      </c>
      <c r="E46" s="213">
        <v>59534</v>
      </c>
    </row>
    <row r="47" spans="1:5" ht="24" customHeight="1">
      <c r="A47" s="189">
        <v>2021</v>
      </c>
      <c r="B47" s="397">
        <v>246260</v>
      </c>
      <c r="C47" s="397">
        <v>227544</v>
      </c>
      <c r="D47" s="398">
        <v>15747</v>
      </c>
      <c r="E47" s="398">
        <v>13012</v>
      </c>
    </row>
    <row r="48" spans="1:5" ht="4.5" customHeight="1">
      <c r="A48" s="151"/>
      <c r="B48" s="152"/>
      <c r="C48" s="152"/>
      <c r="D48" s="153"/>
      <c r="E48" s="153"/>
    </row>
    <row r="49" spans="1:5" ht="15" customHeight="1">
      <c r="A49" s="261" t="s">
        <v>218</v>
      </c>
      <c r="B49" s="261"/>
      <c r="C49" s="261"/>
      <c r="D49" s="154"/>
      <c r="E49" s="155"/>
    </row>
    <row r="50" spans="1:5" ht="45.75" customHeight="1">
      <c r="A50" s="461" t="s">
        <v>216</v>
      </c>
      <c r="B50" s="461"/>
      <c r="C50" s="461"/>
      <c r="D50" s="461"/>
      <c r="E50" s="461"/>
    </row>
    <row r="51" spans="1:5" ht="15" customHeight="1">
      <c r="A51" s="157" t="s">
        <v>76</v>
      </c>
      <c r="B51" s="157"/>
      <c r="C51" s="157"/>
      <c r="D51" s="157"/>
      <c r="E51" s="157"/>
    </row>
    <row r="52" spans="1:5" ht="20.25" customHeight="1">
      <c r="A52" s="155"/>
      <c r="B52" s="158"/>
      <c r="C52" s="158"/>
      <c r="D52" s="156"/>
      <c r="E52" s="156"/>
    </row>
  </sheetData>
  <sheetProtection/>
  <mergeCells count="4">
    <mergeCell ref="A50:E50"/>
    <mergeCell ref="A4:A5"/>
    <mergeCell ref="B4:C4"/>
    <mergeCell ref="D4:E4"/>
  </mergeCells>
  <hyperlinks>
    <hyperlink ref="A1" location="'Table of contents'!A1" display="Back to Table of Contents"/>
  </hyperlinks>
  <printOptions/>
  <pageMargins left="0.7480314960629921" right="0.7480314960629921" top="0.5118110236220472" bottom="0.4724409448818898" header="0.31496062992125984"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36"/>
  <sheetViews>
    <sheetView zoomScalePageLayoutView="0" workbookViewId="0" topLeftCell="A1">
      <selection activeCell="A1" sqref="A1"/>
    </sheetView>
  </sheetViews>
  <sheetFormatPr defaultColWidth="9.140625" defaultRowHeight="15"/>
  <cols>
    <col min="1" max="1" width="20.7109375" style="161" customWidth="1"/>
    <col min="2" max="30" width="8.421875" style="360" customWidth="1"/>
    <col min="31" max="32" width="8.57421875" style="360" customWidth="1"/>
    <col min="33" max="33" width="8.57421875" style="361" customWidth="1"/>
    <col min="34" max="34" width="8.57421875" style="360" customWidth="1"/>
    <col min="35" max="38" width="9.57421875" style="360" bestFit="1" customWidth="1"/>
    <col min="39" max="39" width="9.57421875" style="360" customWidth="1"/>
    <col min="40" max="16384" width="9.140625" style="161" customWidth="1"/>
  </cols>
  <sheetData>
    <row r="1" ht="15">
      <c r="A1" s="424" t="s">
        <v>246</v>
      </c>
    </row>
    <row r="2" spans="1:32" ht="15" customHeight="1">
      <c r="A2" s="400" t="s">
        <v>321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row>
    <row r="3" spans="1:32" ht="4.5" customHeight="1">
      <c r="A3" s="400"/>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40" ht="37.5" customHeight="1">
      <c r="A4" s="163" t="s">
        <v>147</v>
      </c>
      <c r="B4" s="163">
        <v>1983</v>
      </c>
      <c r="C4" s="163">
        <v>1984</v>
      </c>
      <c r="D4" s="163">
        <v>1985</v>
      </c>
      <c r="E4" s="163">
        <v>1986</v>
      </c>
      <c r="F4" s="163">
        <v>1987</v>
      </c>
      <c r="G4" s="163">
        <v>1988</v>
      </c>
      <c r="H4" s="163">
        <v>1989</v>
      </c>
      <c r="I4" s="163">
        <v>1990</v>
      </c>
      <c r="J4" s="163">
        <v>1991</v>
      </c>
      <c r="K4" s="163">
        <v>1992</v>
      </c>
      <c r="L4" s="163">
        <v>1993</v>
      </c>
      <c r="M4" s="163">
        <v>1994</v>
      </c>
      <c r="N4" s="163">
        <v>1995</v>
      </c>
      <c r="O4" s="163">
        <v>1996</v>
      </c>
      <c r="P4" s="163">
        <v>1997</v>
      </c>
      <c r="Q4" s="163">
        <v>1998</v>
      </c>
      <c r="R4" s="163">
        <v>1999</v>
      </c>
      <c r="S4" s="163">
        <v>2000</v>
      </c>
      <c r="T4" s="163">
        <v>2001</v>
      </c>
      <c r="U4" s="163">
        <v>2002</v>
      </c>
      <c r="V4" s="163">
        <v>2003</v>
      </c>
      <c r="W4" s="163">
        <v>2004</v>
      </c>
      <c r="X4" s="163">
        <v>2005</v>
      </c>
      <c r="Y4" s="163">
        <v>2006</v>
      </c>
      <c r="Z4" s="163">
        <v>2007</v>
      </c>
      <c r="AA4" s="163">
        <v>2008</v>
      </c>
      <c r="AB4" s="163">
        <v>2009</v>
      </c>
      <c r="AC4" s="163">
        <v>2010</v>
      </c>
      <c r="AD4" s="163">
        <v>2011</v>
      </c>
      <c r="AE4" s="163">
        <v>2012</v>
      </c>
      <c r="AF4" s="163">
        <v>2013</v>
      </c>
      <c r="AG4" s="163">
        <v>2014</v>
      </c>
      <c r="AH4" s="163">
        <v>2015</v>
      </c>
      <c r="AI4" s="162">
        <v>2016</v>
      </c>
      <c r="AJ4" s="162">
        <v>2017</v>
      </c>
      <c r="AK4" s="162">
        <v>2018</v>
      </c>
      <c r="AL4" s="162">
        <v>2019</v>
      </c>
      <c r="AM4" s="162">
        <v>2020</v>
      </c>
      <c r="AN4" s="162">
        <v>2021</v>
      </c>
    </row>
    <row r="5" spans="1:40" ht="21" customHeight="1">
      <c r="A5" s="164" t="s">
        <v>1</v>
      </c>
      <c r="B5" s="363">
        <v>1120</v>
      </c>
      <c r="C5" s="363">
        <v>1110</v>
      </c>
      <c r="D5" s="363">
        <v>1090</v>
      </c>
      <c r="E5" s="363">
        <v>1470</v>
      </c>
      <c r="F5" s="363">
        <v>2000</v>
      </c>
      <c r="G5" s="363">
        <v>1530</v>
      </c>
      <c r="H5" s="363">
        <v>100</v>
      </c>
      <c r="I5" s="363">
        <v>1260</v>
      </c>
      <c r="J5" s="363">
        <v>1360</v>
      </c>
      <c r="K5" s="363">
        <v>1800</v>
      </c>
      <c r="L5" s="363">
        <v>1770</v>
      </c>
      <c r="M5" s="363">
        <v>3012</v>
      </c>
      <c r="N5" s="363">
        <v>2817</v>
      </c>
      <c r="O5" s="363">
        <v>3799</v>
      </c>
      <c r="P5" s="363">
        <v>3610</v>
      </c>
      <c r="Q5" s="363">
        <v>3326</v>
      </c>
      <c r="R5" s="363">
        <v>3813</v>
      </c>
      <c r="S5" s="363">
        <v>4696</v>
      </c>
      <c r="T5" s="363">
        <v>4525</v>
      </c>
      <c r="U5" s="363">
        <v>4705</v>
      </c>
      <c r="V5" s="363">
        <v>5250</v>
      </c>
      <c r="W5" s="363">
        <v>6760</v>
      </c>
      <c r="X5" s="363">
        <v>7000</v>
      </c>
      <c r="Y5" s="363">
        <v>7904</v>
      </c>
      <c r="Z5" s="363">
        <v>9980</v>
      </c>
      <c r="AA5" s="363">
        <v>13310</v>
      </c>
      <c r="AB5" s="363">
        <v>8514</v>
      </c>
      <c r="AC5" s="363">
        <v>8690</v>
      </c>
      <c r="AD5" s="363">
        <v>9534</v>
      </c>
      <c r="AE5" s="363">
        <v>9251</v>
      </c>
      <c r="AF5" s="363">
        <v>7982</v>
      </c>
      <c r="AG5" s="363">
        <v>7281</v>
      </c>
      <c r="AH5" s="364">
        <v>8040</v>
      </c>
      <c r="AI5" s="365">
        <v>8019</v>
      </c>
      <c r="AJ5" s="365">
        <v>8411</v>
      </c>
      <c r="AK5" s="365">
        <v>8848</v>
      </c>
      <c r="AL5" s="365">
        <v>8362</v>
      </c>
      <c r="AM5" s="365">
        <v>2042</v>
      </c>
      <c r="AN5" s="365">
        <v>0</v>
      </c>
    </row>
    <row r="6" spans="1:40" ht="21" customHeight="1">
      <c r="A6" s="164" t="s">
        <v>2</v>
      </c>
      <c r="B6" s="363">
        <v>150</v>
      </c>
      <c r="C6" s="363">
        <v>130</v>
      </c>
      <c r="D6" s="363">
        <v>160</v>
      </c>
      <c r="E6" s="363">
        <v>350</v>
      </c>
      <c r="F6" s="363">
        <v>270</v>
      </c>
      <c r="G6" s="363">
        <v>220</v>
      </c>
      <c r="H6" s="363">
        <v>20</v>
      </c>
      <c r="I6" s="363">
        <v>360</v>
      </c>
      <c r="J6" s="363">
        <v>370</v>
      </c>
      <c r="K6" s="363">
        <v>620</v>
      </c>
      <c r="L6" s="363">
        <v>600</v>
      </c>
      <c r="M6" s="363">
        <v>507</v>
      </c>
      <c r="N6" s="363">
        <v>584</v>
      </c>
      <c r="O6" s="363">
        <v>638</v>
      </c>
      <c r="P6" s="363">
        <v>763</v>
      </c>
      <c r="Q6" s="363">
        <v>546</v>
      </c>
      <c r="R6" s="363">
        <v>992</v>
      </c>
      <c r="S6" s="363">
        <v>1923</v>
      </c>
      <c r="T6" s="363">
        <v>613</v>
      </c>
      <c r="U6" s="363">
        <v>561</v>
      </c>
      <c r="V6" s="363">
        <v>1103</v>
      </c>
      <c r="W6" s="363">
        <v>205</v>
      </c>
      <c r="X6" s="363">
        <v>26</v>
      </c>
      <c r="Y6" s="363">
        <v>20</v>
      </c>
      <c r="Z6" s="363">
        <v>88</v>
      </c>
      <c r="AA6" s="363">
        <v>63</v>
      </c>
      <c r="AB6" s="363">
        <v>3</v>
      </c>
      <c r="AC6" s="363">
        <v>0</v>
      </c>
      <c r="AD6" s="363">
        <v>0</v>
      </c>
      <c r="AE6" s="363">
        <v>0</v>
      </c>
      <c r="AF6" s="363">
        <v>0</v>
      </c>
      <c r="AG6" s="363">
        <v>0</v>
      </c>
      <c r="AH6" s="363">
        <v>0</v>
      </c>
      <c r="AI6" s="366">
        <v>0</v>
      </c>
      <c r="AJ6" s="366">
        <v>0</v>
      </c>
      <c r="AK6" s="366">
        <v>0</v>
      </c>
      <c r="AL6" s="366">
        <v>0</v>
      </c>
      <c r="AM6" s="365">
        <v>0</v>
      </c>
      <c r="AN6" s="365">
        <v>184</v>
      </c>
    </row>
    <row r="7" spans="1:40" ht="21" customHeight="1">
      <c r="A7" s="164" t="s">
        <v>3</v>
      </c>
      <c r="B7" s="363">
        <v>280</v>
      </c>
      <c r="C7" s="363">
        <v>170</v>
      </c>
      <c r="D7" s="363">
        <v>170</v>
      </c>
      <c r="E7" s="363">
        <v>130</v>
      </c>
      <c r="F7" s="363">
        <v>320</v>
      </c>
      <c r="G7" s="363">
        <v>190</v>
      </c>
      <c r="H7" s="363">
        <v>0</v>
      </c>
      <c r="I7" s="363">
        <v>460</v>
      </c>
      <c r="J7" s="363">
        <v>430</v>
      </c>
      <c r="K7" s="363">
        <v>350</v>
      </c>
      <c r="L7" s="363">
        <v>520</v>
      </c>
      <c r="M7" s="363">
        <v>281</v>
      </c>
      <c r="N7" s="363">
        <v>223</v>
      </c>
      <c r="O7" s="363">
        <v>124</v>
      </c>
      <c r="P7" s="363">
        <v>202</v>
      </c>
      <c r="Q7" s="363">
        <v>94</v>
      </c>
      <c r="R7" s="363">
        <v>117</v>
      </c>
      <c r="S7" s="363">
        <v>111</v>
      </c>
      <c r="T7" s="363">
        <v>64</v>
      </c>
      <c r="U7" s="363">
        <v>73</v>
      </c>
      <c r="V7" s="363">
        <v>47</v>
      </c>
      <c r="W7" s="363">
        <v>73</v>
      </c>
      <c r="X7" s="363">
        <v>58</v>
      </c>
      <c r="Y7" s="363">
        <v>24</v>
      </c>
      <c r="Z7" s="363">
        <v>14</v>
      </c>
      <c r="AA7" s="363">
        <v>29</v>
      </c>
      <c r="AB7" s="363">
        <v>2</v>
      </c>
      <c r="AC7" s="363">
        <v>0</v>
      </c>
      <c r="AD7" s="363">
        <v>0</v>
      </c>
      <c r="AE7" s="363">
        <v>0</v>
      </c>
      <c r="AF7" s="363">
        <v>0</v>
      </c>
      <c r="AG7" s="363">
        <v>0</v>
      </c>
      <c r="AH7" s="363">
        <v>0</v>
      </c>
      <c r="AI7" s="366">
        <v>0</v>
      </c>
      <c r="AJ7" s="366">
        <v>0</v>
      </c>
      <c r="AK7" s="366">
        <v>0</v>
      </c>
      <c r="AL7" s="366">
        <v>0</v>
      </c>
      <c r="AM7" s="366">
        <v>0</v>
      </c>
      <c r="AN7" s="366">
        <v>0</v>
      </c>
    </row>
    <row r="8" spans="1:40" ht="21" customHeight="1">
      <c r="A8" s="164" t="s">
        <v>4</v>
      </c>
      <c r="B8" s="363">
        <v>3620</v>
      </c>
      <c r="C8" s="363">
        <v>4270</v>
      </c>
      <c r="D8" s="363">
        <v>4130</v>
      </c>
      <c r="E8" s="363">
        <v>4110</v>
      </c>
      <c r="F8" s="363">
        <v>4040</v>
      </c>
      <c r="G8" s="363">
        <v>5390</v>
      </c>
      <c r="H8" s="363">
        <v>8320</v>
      </c>
      <c r="I8" s="363">
        <v>7820</v>
      </c>
      <c r="J8" s="363">
        <v>6570</v>
      </c>
      <c r="K8" s="363">
        <v>6610</v>
      </c>
      <c r="L8" s="363">
        <v>6410</v>
      </c>
      <c r="M8" s="363">
        <v>16389</v>
      </c>
      <c r="N8" s="363">
        <v>15765</v>
      </c>
      <c r="O8" s="363">
        <v>18240</v>
      </c>
      <c r="P8" s="363">
        <v>19672</v>
      </c>
      <c r="Q8" s="363">
        <v>17783</v>
      </c>
      <c r="R8" s="363">
        <v>22415</v>
      </c>
      <c r="S8" s="363">
        <v>24103</v>
      </c>
      <c r="T8" s="363">
        <v>24159</v>
      </c>
      <c r="U8" s="363">
        <v>25168</v>
      </c>
      <c r="V8" s="363">
        <v>25396</v>
      </c>
      <c r="W8" s="363">
        <v>27021</v>
      </c>
      <c r="X8" s="363">
        <v>26840</v>
      </c>
      <c r="Y8" s="363">
        <v>30299</v>
      </c>
      <c r="Z8" s="363">
        <v>32118</v>
      </c>
      <c r="AA8" s="363">
        <v>34341</v>
      </c>
      <c r="AB8" s="363">
        <v>29992</v>
      </c>
      <c r="AC8" s="363">
        <v>29577</v>
      </c>
      <c r="AD8" s="363">
        <v>29631</v>
      </c>
      <c r="AE8" s="363">
        <v>35939</v>
      </c>
      <c r="AF8" s="363">
        <v>32180</v>
      </c>
      <c r="AG8" s="363">
        <v>29280</v>
      </c>
      <c r="AH8" s="364">
        <v>31752</v>
      </c>
      <c r="AI8" s="365">
        <v>31546</v>
      </c>
      <c r="AJ8" s="365">
        <v>29268</v>
      </c>
      <c r="AK8" s="365">
        <v>28925</v>
      </c>
      <c r="AL8" s="365">
        <v>29683</v>
      </c>
      <c r="AM8" s="365">
        <v>8814</v>
      </c>
      <c r="AN8" s="365">
        <v>13540</v>
      </c>
    </row>
    <row r="9" spans="1:40" ht="21" customHeight="1">
      <c r="A9" s="164" t="s">
        <v>5</v>
      </c>
      <c r="B9" s="363">
        <v>900</v>
      </c>
      <c r="C9" s="363">
        <v>1000</v>
      </c>
      <c r="D9" s="363">
        <v>1320</v>
      </c>
      <c r="E9" s="363">
        <v>1000</v>
      </c>
      <c r="F9" s="363">
        <v>1560</v>
      </c>
      <c r="G9" s="363">
        <v>1220</v>
      </c>
      <c r="H9" s="363">
        <v>2280</v>
      </c>
      <c r="I9" s="363">
        <v>1140</v>
      </c>
      <c r="J9" s="363">
        <v>870</v>
      </c>
      <c r="K9" s="363">
        <v>910</v>
      </c>
      <c r="L9" s="363">
        <v>870</v>
      </c>
      <c r="M9" s="363">
        <v>1710</v>
      </c>
      <c r="N9" s="363">
        <v>1635</v>
      </c>
      <c r="O9" s="363">
        <v>1557</v>
      </c>
      <c r="P9" s="363">
        <v>1396</v>
      </c>
      <c r="Q9" s="363">
        <v>1607</v>
      </c>
      <c r="R9" s="363">
        <v>1693</v>
      </c>
      <c r="S9" s="363">
        <v>2172</v>
      </c>
      <c r="T9" s="363">
        <v>2198</v>
      </c>
      <c r="U9" s="363">
        <v>2134</v>
      </c>
      <c r="V9" s="363">
        <v>3263</v>
      </c>
      <c r="W9" s="363">
        <v>3166</v>
      </c>
      <c r="X9" s="363">
        <v>2121</v>
      </c>
      <c r="Y9" s="363">
        <v>2151</v>
      </c>
      <c r="Z9" s="363">
        <v>2888</v>
      </c>
      <c r="AA9" s="363">
        <v>3151</v>
      </c>
      <c r="AB9" s="363">
        <v>2204</v>
      </c>
      <c r="AC9" s="363">
        <v>2532</v>
      </c>
      <c r="AD9" s="363">
        <v>2337</v>
      </c>
      <c r="AE9" s="363">
        <v>3428</v>
      </c>
      <c r="AF9" s="363">
        <v>1944</v>
      </c>
      <c r="AG9" s="363">
        <v>1639</v>
      </c>
      <c r="AH9" s="364">
        <v>1544</v>
      </c>
      <c r="AI9" s="365">
        <v>2440</v>
      </c>
      <c r="AJ9" s="365">
        <v>3334</v>
      </c>
      <c r="AK9" s="365">
        <v>3904</v>
      </c>
      <c r="AL9" s="365">
        <v>3265</v>
      </c>
      <c r="AM9" s="365">
        <v>647</v>
      </c>
      <c r="AN9" s="365">
        <v>369</v>
      </c>
    </row>
    <row r="10" spans="1:40" ht="21" customHeight="1">
      <c r="A10" s="164" t="s">
        <v>6</v>
      </c>
      <c r="B10" s="363">
        <v>550</v>
      </c>
      <c r="C10" s="363">
        <v>720</v>
      </c>
      <c r="D10" s="363">
        <v>740</v>
      </c>
      <c r="E10" s="363">
        <v>630</v>
      </c>
      <c r="F10" s="363">
        <v>800</v>
      </c>
      <c r="G10" s="363">
        <v>520</v>
      </c>
      <c r="H10" s="363">
        <v>400</v>
      </c>
      <c r="I10" s="363">
        <v>1460</v>
      </c>
      <c r="J10" s="363">
        <v>1540</v>
      </c>
      <c r="K10" s="363">
        <v>2440</v>
      </c>
      <c r="L10" s="363">
        <v>2530</v>
      </c>
      <c r="M10" s="363">
        <v>2375</v>
      </c>
      <c r="N10" s="363">
        <v>2435</v>
      </c>
      <c r="O10" s="363">
        <v>3039</v>
      </c>
      <c r="P10" s="363">
        <v>2984</v>
      </c>
      <c r="Q10" s="363">
        <v>1931</v>
      </c>
      <c r="R10" s="363">
        <v>2465</v>
      </c>
      <c r="S10" s="363">
        <v>3966</v>
      </c>
      <c r="T10" s="363">
        <v>5624</v>
      </c>
      <c r="U10" s="363">
        <v>7304</v>
      </c>
      <c r="V10" s="363">
        <v>3898</v>
      </c>
      <c r="W10" s="363">
        <v>7117</v>
      </c>
      <c r="X10" s="363">
        <v>9746</v>
      </c>
      <c r="Y10" s="363">
        <v>10379</v>
      </c>
      <c r="Z10" s="363">
        <v>11875</v>
      </c>
      <c r="AA10" s="363">
        <v>11773</v>
      </c>
      <c r="AB10" s="363">
        <v>11363</v>
      </c>
      <c r="AC10" s="363">
        <v>13840</v>
      </c>
      <c r="AD10" s="363">
        <v>11628</v>
      </c>
      <c r="AE10" s="363">
        <v>8359</v>
      </c>
      <c r="AF10" s="363">
        <v>7286</v>
      </c>
      <c r="AG10" s="363">
        <v>5198</v>
      </c>
      <c r="AH10" s="364">
        <v>4940</v>
      </c>
      <c r="AI10" s="365">
        <v>4596</v>
      </c>
      <c r="AJ10" s="365">
        <v>4807</v>
      </c>
      <c r="AK10" s="365">
        <v>5090</v>
      </c>
      <c r="AL10" s="365">
        <v>5874</v>
      </c>
      <c r="AM10" s="365">
        <v>307</v>
      </c>
      <c r="AN10" s="365">
        <v>0</v>
      </c>
    </row>
    <row r="11" spans="1:40" ht="21" customHeight="1">
      <c r="A11" s="164" t="s">
        <v>7</v>
      </c>
      <c r="B11" s="363">
        <v>2520</v>
      </c>
      <c r="C11" s="363">
        <v>2400</v>
      </c>
      <c r="D11" s="363">
        <v>2460</v>
      </c>
      <c r="E11" s="363">
        <v>2270</v>
      </c>
      <c r="F11" s="363">
        <v>2300</v>
      </c>
      <c r="G11" s="363">
        <v>2670</v>
      </c>
      <c r="H11" s="363">
        <v>3660</v>
      </c>
      <c r="I11" s="363">
        <v>4740</v>
      </c>
      <c r="J11" s="363">
        <v>4910</v>
      </c>
      <c r="K11" s="363">
        <v>7280</v>
      </c>
      <c r="L11" s="363">
        <v>6640</v>
      </c>
      <c r="M11" s="363">
        <v>8326</v>
      </c>
      <c r="N11" s="363">
        <v>9956</v>
      </c>
      <c r="O11" s="363">
        <v>11141</v>
      </c>
      <c r="P11" s="363">
        <v>12987</v>
      </c>
      <c r="Q11" s="363">
        <v>12809</v>
      </c>
      <c r="R11" s="363">
        <v>13392</v>
      </c>
      <c r="S11" s="363">
        <v>14376</v>
      </c>
      <c r="T11" s="363">
        <v>15181</v>
      </c>
      <c r="U11" s="363">
        <v>13768</v>
      </c>
      <c r="V11" s="363">
        <v>14792</v>
      </c>
      <c r="W11" s="363">
        <v>18405</v>
      </c>
      <c r="X11" s="363">
        <v>17979</v>
      </c>
      <c r="Y11" s="363">
        <v>19321</v>
      </c>
      <c r="Z11" s="363">
        <v>21190</v>
      </c>
      <c r="AA11" s="363">
        <v>19210</v>
      </c>
      <c r="AB11" s="363">
        <v>17577</v>
      </c>
      <c r="AC11" s="363">
        <v>21447</v>
      </c>
      <c r="AD11" s="363">
        <v>21825</v>
      </c>
      <c r="AE11" s="363">
        <v>24393</v>
      </c>
      <c r="AF11" s="363">
        <v>22531</v>
      </c>
      <c r="AG11" s="363">
        <v>19436</v>
      </c>
      <c r="AH11" s="364">
        <v>19001</v>
      </c>
      <c r="AI11" s="365">
        <v>20848</v>
      </c>
      <c r="AJ11" s="365">
        <v>22493</v>
      </c>
      <c r="AK11" s="365">
        <v>26607</v>
      </c>
      <c r="AL11" s="365">
        <v>31232</v>
      </c>
      <c r="AM11" s="365">
        <v>7320</v>
      </c>
      <c r="AN11" s="365">
        <v>2087</v>
      </c>
    </row>
    <row r="12" spans="1:40" ht="21" customHeight="1">
      <c r="A12" s="164" t="s">
        <v>8</v>
      </c>
      <c r="B12" s="363">
        <v>640</v>
      </c>
      <c r="C12" s="363">
        <v>600</v>
      </c>
      <c r="D12" s="363">
        <v>400</v>
      </c>
      <c r="E12" s="363">
        <v>540</v>
      </c>
      <c r="F12" s="363">
        <v>950</v>
      </c>
      <c r="G12" s="363">
        <v>1460</v>
      </c>
      <c r="H12" s="363">
        <v>650</v>
      </c>
      <c r="I12" s="363">
        <v>1650</v>
      </c>
      <c r="J12" s="363">
        <v>1740</v>
      </c>
      <c r="K12" s="363">
        <v>1420</v>
      </c>
      <c r="L12" s="363">
        <v>1630</v>
      </c>
      <c r="M12" s="363">
        <v>1795</v>
      </c>
      <c r="N12" s="363">
        <v>1778</v>
      </c>
      <c r="O12" s="363">
        <v>2014</v>
      </c>
      <c r="P12" s="363">
        <v>3149</v>
      </c>
      <c r="Q12" s="363">
        <v>2630</v>
      </c>
      <c r="R12" s="363">
        <v>2808</v>
      </c>
      <c r="S12" s="363">
        <v>3395</v>
      </c>
      <c r="T12" s="363">
        <v>3057</v>
      </c>
      <c r="U12" s="363">
        <v>3076</v>
      </c>
      <c r="V12" s="363">
        <v>3088</v>
      </c>
      <c r="W12" s="363">
        <v>3127</v>
      </c>
      <c r="X12" s="363">
        <v>3643</v>
      </c>
      <c r="Y12" s="363">
        <v>3464</v>
      </c>
      <c r="Z12" s="363">
        <v>4404</v>
      </c>
      <c r="AA12" s="363">
        <v>4681</v>
      </c>
      <c r="AB12" s="363">
        <v>5009</v>
      </c>
      <c r="AC12" s="363">
        <v>5994</v>
      </c>
      <c r="AD12" s="363">
        <v>6315</v>
      </c>
      <c r="AE12" s="363">
        <v>2876</v>
      </c>
      <c r="AF12" s="363">
        <v>2507</v>
      </c>
      <c r="AG12" s="363">
        <v>2359</v>
      </c>
      <c r="AH12" s="364">
        <v>1595</v>
      </c>
      <c r="AI12" s="365">
        <v>1365</v>
      </c>
      <c r="AJ12" s="365">
        <v>1873</v>
      </c>
      <c r="AK12" s="365">
        <v>856</v>
      </c>
      <c r="AL12" s="365">
        <v>890</v>
      </c>
      <c r="AM12" s="365">
        <v>576</v>
      </c>
      <c r="AN12" s="365">
        <v>0</v>
      </c>
    </row>
    <row r="13" spans="1:40" ht="21" customHeight="1">
      <c r="A13" s="164" t="s">
        <v>31</v>
      </c>
      <c r="B13" s="367" t="s">
        <v>190</v>
      </c>
      <c r="C13" s="367" t="s">
        <v>190</v>
      </c>
      <c r="D13" s="367" t="s">
        <v>190</v>
      </c>
      <c r="E13" s="367" t="s">
        <v>190</v>
      </c>
      <c r="F13" s="367" t="s">
        <v>190</v>
      </c>
      <c r="G13" s="367" t="s">
        <v>190</v>
      </c>
      <c r="H13" s="367" t="s">
        <v>190</v>
      </c>
      <c r="I13" s="367" t="s">
        <v>190</v>
      </c>
      <c r="J13" s="367" t="s">
        <v>190</v>
      </c>
      <c r="K13" s="367" t="s">
        <v>190</v>
      </c>
      <c r="L13" s="367" t="s">
        <v>190</v>
      </c>
      <c r="M13" s="367" t="s">
        <v>190</v>
      </c>
      <c r="N13" s="367" t="s">
        <v>190</v>
      </c>
      <c r="O13" s="367" t="s">
        <v>190</v>
      </c>
      <c r="P13" s="367" t="s">
        <v>190</v>
      </c>
      <c r="Q13" s="367" t="s">
        <v>190</v>
      </c>
      <c r="R13" s="367" t="s">
        <v>190</v>
      </c>
      <c r="S13" s="367" t="s">
        <v>190</v>
      </c>
      <c r="T13" s="367" t="s">
        <v>190</v>
      </c>
      <c r="U13" s="367" t="s">
        <v>190</v>
      </c>
      <c r="V13" s="367" t="s">
        <v>190</v>
      </c>
      <c r="W13" s="367" t="s">
        <v>190</v>
      </c>
      <c r="X13" s="367" t="s">
        <v>190</v>
      </c>
      <c r="Y13" s="367" t="s">
        <v>190</v>
      </c>
      <c r="Z13" s="367" t="s">
        <v>190</v>
      </c>
      <c r="AA13" s="367" t="s">
        <v>190</v>
      </c>
      <c r="AB13" s="367" t="s">
        <v>190</v>
      </c>
      <c r="AC13" s="367" t="s">
        <v>190</v>
      </c>
      <c r="AD13" s="367" t="s">
        <v>190</v>
      </c>
      <c r="AE13" s="367" t="s">
        <v>190</v>
      </c>
      <c r="AF13" s="363">
        <v>2754</v>
      </c>
      <c r="AG13" s="363">
        <v>2497</v>
      </c>
      <c r="AH13" s="364">
        <v>2731</v>
      </c>
      <c r="AI13" s="365">
        <v>2776</v>
      </c>
      <c r="AJ13" s="365">
        <v>2514</v>
      </c>
      <c r="AK13" s="365">
        <v>4205</v>
      </c>
      <c r="AL13" s="365">
        <v>8807</v>
      </c>
      <c r="AM13" s="365">
        <v>1491</v>
      </c>
      <c r="AN13" s="365">
        <v>741</v>
      </c>
    </row>
    <row r="14" spans="1:40" ht="21" customHeight="1">
      <c r="A14" s="164" t="s">
        <v>9</v>
      </c>
      <c r="B14" s="367" t="s">
        <v>190</v>
      </c>
      <c r="C14" s="367" t="s">
        <v>190</v>
      </c>
      <c r="D14" s="367" t="s">
        <v>190</v>
      </c>
      <c r="E14" s="367" t="s">
        <v>190</v>
      </c>
      <c r="F14" s="367" t="s">
        <v>190</v>
      </c>
      <c r="G14" s="367" t="s">
        <v>190</v>
      </c>
      <c r="H14" s="367" t="s">
        <v>190</v>
      </c>
      <c r="I14" s="367" t="s">
        <v>190</v>
      </c>
      <c r="J14" s="367" t="s">
        <v>190</v>
      </c>
      <c r="K14" s="367" t="s">
        <v>190</v>
      </c>
      <c r="L14" s="367" t="s">
        <v>190</v>
      </c>
      <c r="M14" s="367" t="s">
        <v>190</v>
      </c>
      <c r="N14" s="363">
        <v>2201</v>
      </c>
      <c r="O14" s="363">
        <v>2425</v>
      </c>
      <c r="P14" s="363">
        <v>3163</v>
      </c>
      <c r="Q14" s="363">
        <v>4224</v>
      </c>
      <c r="R14" s="363">
        <v>5130</v>
      </c>
      <c r="S14" s="363">
        <v>6187</v>
      </c>
      <c r="T14" s="363">
        <v>6518</v>
      </c>
      <c r="U14" s="363">
        <v>2928</v>
      </c>
      <c r="V14" s="363">
        <v>4743</v>
      </c>
      <c r="W14" s="363">
        <v>5794</v>
      </c>
      <c r="X14" s="363">
        <v>7710</v>
      </c>
      <c r="Y14" s="363">
        <v>7154</v>
      </c>
      <c r="Z14" s="363">
        <v>9499</v>
      </c>
      <c r="AA14" s="363">
        <v>9074</v>
      </c>
      <c r="AB14" s="363">
        <v>6822</v>
      </c>
      <c r="AC14" s="363">
        <v>7814</v>
      </c>
      <c r="AD14" s="363">
        <v>8894</v>
      </c>
      <c r="AE14" s="363">
        <v>10073</v>
      </c>
      <c r="AF14" s="363">
        <v>9051</v>
      </c>
      <c r="AG14" s="363">
        <v>8662</v>
      </c>
      <c r="AH14" s="364">
        <v>8698</v>
      </c>
      <c r="AI14" s="365">
        <v>9378</v>
      </c>
      <c r="AJ14" s="365">
        <v>8418</v>
      </c>
      <c r="AK14" s="365">
        <v>8833</v>
      </c>
      <c r="AL14" s="365">
        <v>10701</v>
      </c>
      <c r="AM14" s="365">
        <v>2441</v>
      </c>
      <c r="AN14" s="365">
        <v>479</v>
      </c>
    </row>
    <row r="15" spans="1:40" ht="21" customHeight="1">
      <c r="A15" s="164" t="s">
        <v>10</v>
      </c>
      <c r="B15" s="367" t="s">
        <v>190</v>
      </c>
      <c r="C15" s="367" t="s">
        <v>190</v>
      </c>
      <c r="D15" s="367" t="s">
        <v>190</v>
      </c>
      <c r="E15" s="367" t="s">
        <v>190</v>
      </c>
      <c r="F15" s="367" t="s">
        <v>190</v>
      </c>
      <c r="G15" s="367" t="s">
        <v>190</v>
      </c>
      <c r="H15" s="367" t="s">
        <v>190</v>
      </c>
      <c r="I15" s="367" t="s">
        <v>190</v>
      </c>
      <c r="J15" s="367" t="s">
        <v>190</v>
      </c>
      <c r="K15" s="367" t="s">
        <v>190</v>
      </c>
      <c r="L15" s="367" t="s">
        <v>190</v>
      </c>
      <c r="M15" s="367" t="s">
        <v>190</v>
      </c>
      <c r="N15" s="363">
        <v>466</v>
      </c>
      <c r="O15" s="363">
        <v>812</v>
      </c>
      <c r="P15" s="363">
        <v>671</v>
      </c>
      <c r="Q15" s="363">
        <v>1853</v>
      </c>
      <c r="R15" s="363">
        <v>2852</v>
      </c>
      <c r="S15" s="363">
        <v>3782</v>
      </c>
      <c r="T15" s="363">
        <v>3558</v>
      </c>
      <c r="U15" s="363">
        <v>1634</v>
      </c>
      <c r="V15" s="363">
        <v>1422</v>
      </c>
      <c r="W15" s="363">
        <v>2334</v>
      </c>
      <c r="X15" s="363">
        <v>871</v>
      </c>
      <c r="Y15" s="363">
        <v>951</v>
      </c>
      <c r="Z15" s="363">
        <v>1447</v>
      </c>
      <c r="AA15" s="363">
        <v>1940</v>
      </c>
      <c r="AB15" s="363">
        <v>1816</v>
      </c>
      <c r="AC15" s="363">
        <v>2320</v>
      </c>
      <c r="AD15" s="363">
        <v>3377</v>
      </c>
      <c r="AE15" s="363">
        <v>3769</v>
      </c>
      <c r="AF15" s="363">
        <v>8337</v>
      </c>
      <c r="AG15" s="363">
        <v>10957</v>
      </c>
      <c r="AH15" s="364">
        <v>12983</v>
      </c>
      <c r="AI15" s="365">
        <v>12912</v>
      </c>
      <c r="AJ15" s="365">
        <v>5281</v>
      </c>
      <c r="AK15" s="365">
        <v>1670</v>
      </c>
      <c r="AL15" s="365">
        <v>2323</v>
      </c>
      <c r="AM15" s="365">
        <v>354</v>
      </c>
      <c r="AN15" s="365">
        <v>0</v>
      </c>
    </row>
    <row r="16" spans="1:40" ht="21" customHeight="1">
      <c r="A16" s="164" t="s">
        <v>23</v>
      </c>
      <c r="B16" s="367" t="s">
        <v>190</v>
      </c>
      <c r="C16" s="367" t="s">
        <v>190</v>
      </c>
      <c r="D16" s="367" t="s">
        <v>190</v>
      </c>
      <c r="E16" s="367" t="s">
        <v>190</v>
      </c>
      <c r="F16" s="367" t="s">
        <v>190</v>
      </c>
      <c r="G16" s="367" t="s">
        <v>190</v>
      </c>
      <c r="H16" s="367" t="s">
        <v>190</v>
      </c>
      <c r="I16" s="367" t="s">
        <v>190</v>
      </c>
      <c r="J16" s="367" t="s">
        <v>190</v>
      </c>
      <c r="K16" s="367" t="s">
        <v>190</v>
      </c>
      <c r="L16" s="367" t="s">
        <v>190</v>
      </c>
      <c r="M16" s="367" t="s">
        <v>190</v>
      </c>
      <c r="N16" s="367" t="s">
        <v>190</v>
      </c>
      <c r="O16" s="367" t="s">
        <v>190</v>
      </c>
      <c r="P16" s="367" t="s">
        <v>190</v>
      </c>
      <c r="Q16" s="367" t="s">
        <v>190</v>
      </c>
      <c r="R16" s="367" t="s">
        <v>190</v>
      </c>
      <c r="S16" s="367" t="s">
        <v>190</v>
      </c>
      <c r="T16" s="367" t="s">
        <v>190</v>
      </c>
      <c r="U16" s="367" t="s">
        <v>190</v>
      </c>
      <c r="V16" s="367" t="s">
        <v>190</v>
      </c>
      <c r="W16" s="367" t="s">
        <v>190</v>
      </c>
      <c r="X16" s="367" t="s">
        <v>190</v>
      </c>
      <c r="Y16" s="367" t="s">
        <v>190</v>
      </c>
      <c r="Z16" s="367" t="s">
        <v>190</v>
      </c>
      <c r="AA16" s="367" t="s">
        <v>190</v>
      </c>
      <c r="AB16" s="367" t="s">
        <v>190</v>
      </c>
      <c r="AC16" s="367" t="s">
        <v>190</v>
      </c>
      <c r="AD16" s="367" t="s">
        <v>190</v>
      </c>
      <c r="AE16" s="367" t="s">
        <v>190</v>
      </c>
      <c r="AF16" s="363">
        <v>0</v>
      </c>
      <c r="AG16" s="363">
        <v>0</v>
      </c>
      <c r="AH16" s="363">
        <v>0</v>
      </c>
      <c r="AI16" s="366">
        <v>0</v>
      </c>
      <c r="AJ16" s="365">
        <v>158</v>
      </c>
      <c r="AK16" s="365">
        <v>1812</v>
      </c>
      <c r="AL16" s="365">
        <v>1603</v>
      </c>
      <c r="AM16" s="365">
        <v>0</v>
      </c>
      <c r="AN16" s="365">
        <v>0</v>
      </c>
    </row>
    <row r="17" spans="1:40" ht="21" customHeight="1">
      <c r="A17" s="164" t="s">
        <v>211</v>
      </c>
      <c r="B17" s="367" t="s">
        <v>190</v>
      </c>
      <c r="C17" s="367" t="s">
        <v>190</v>
      </c>
      <c r="D17" s="367" t="s">
        <v>190</v>
      </c>
      <c r="E17" s="367" t="s">
        <v>190</v>
      </c>
      <c r="F17" s="367" t="s">
        <v>190</v>
      </c>
      <c r="G17" s="367" t="s">
        <v>190</v>
      </c>
      <c r="H17" s="367" t="s">
        <v>190</v>
      </c>
      <c r="I17" s="367" t="s">
        <v>190</v>
      </c>
      <c r="J17" s="367" t="s">
        <v>190</v>
      </c>
      <c r="K17" s="367" t="s">
        <v>190</v>
      </c>
      <c r="L17" s="367" t="s">
        <v>190</v>
      </c>
      <c r="M17" s="367" t="s">
        <v>190</v>
      </c>
      <c r="N17" s="367" t="s">
        <v>190</v>
      </c>
      <c r="O17" s="367" t="s">
        <v>190</v>
      </c>
      <c r="P17" s="367" t="s">
        <v>190</v>
      </c>
      <c r="Q17" s="367" t="s">
        <v>190</v>
      </c>
      <c r="R17" s="367" t="s">
        <v>190</v>
      </c>
      <c r="S17" s="367" t="s">
        <v>190</v>
      </c>
      <c r="T17" s="367" t="s">
        <v>190</v>
      </c>
      <c r="U17" s="367" t="s">
        <v>190</v>
      </c>
      <c r="V17" s="367" t="s">
        <v>190</v>
      </c>
      <c r="W17" s="367" t="s">
        <v>190</v>
      </c>
      <c r="X17" s="367" t="s">
        <v>190</v>
      </c>
      <c r="Y17" s="367" t="s">
        <v>190</v>
      </c>
      <c r="Z17" s="367" t="s">
        <v>190</v>
      </c>
      <c r="AA17" s="367" t="s">
        <v>190</v>
      </c>
      <c r="AB17" s="367" t="s">
        <v>190</v>
      </c>
      <c r="AC17" s="367" t="s">
        <v>190</v>
      </c>
      <c r="AD17" s="363">
        <v>1325</v>
      </c>
      <c r="AE17" s="363">
        <v>2849</v>
      </c>
      <c r="AF17" s="363">
        <v>2595</v>
      </c>
      <c r="AG17" s="363">
        <v>2778</v>
      </c>
      <c r="AH17" s="364">
        <v>3376</v>
      </c>
      <c r="AI17" s="365">
        <v>3708</v>
      </c>
      <c r="AJ17" s="365">
        <v>5731</v>
      </c>
      <c r="AK17" s="365">
        <v>2503</v>
      </c>
      <c r="AL17" s="365">
        <v>2155</v>
      </c>
      <c r="AM17" s="365">
        <v>144</v>
      </c>
      <c r="AN17" s="365">
        <v>43</v>
      </c>
    </row>
    <row r="18" spans="1:40" ht="21" customHeight="1">
      <c r="A18" s="164" t="s">
        <v>184</v>
      </c>
      <c r="B18" s="363">
        <v>13450</v>
      </c>
      <c r="C18" s="363">
        <v>14240</v>
      </c>
      <c r="D18" s="363">
        <v>15230</v>
      </c>
      <c r="E18" s="363">
        <v>15040</v>
      </c>
      <c r="F18" s="363">
        <v>13580</v>
      </c>
      <c r="G18" s="363">
        <v>17120</v>
      </c>
      <c r="H18" s="363">
        <v>22570</v>
      </c>
      <c r="I18" s="363">
        <v>25950</v>
      </c>
      <c r="J18" s="363">
        <v>23680</v>
      </c>
      <c r="K18" s="363">
        <v>26110</v>
      </c>
      <c r="L18" s="363">
        <v>28520</v>
      </c>
      <c r="M18" s="363">
        <v>34317</v>
      </c>
      <c r="N18" s="363">
        <v>32962</v>
      </c>
      <c r="O18" s="363">
        <v>36127</v>
      </c>
      <c r="P18" s="363">
        <v>38941</v>
      </c>
      <c r="Q18" s="363">
        <v>47162</v>
      </c>
      <c r="R18" s="363">
        <v>43826</v>
      </c>
      <c r="S18" s="363">
        <v>42096</v>
      </c>
      <c r="T18" s="363">
        <v>42331</v>
      </c>
      <c r="U18" s="363">
        <v>37245</v>
      </c>
      <c r="V18" s="363">
        <v>33980</v>
      </c>
      <c r="W18" s="363">
        <v>32274</v>
      </c>
      <c r="X18" s="363">
        <v>29994</v>
      </c>
      <c r="Y18" s="363">
        <v>26661</v>
      </c>
      <c r="Z18" s="363">
        <v>31311</v>
      </c>
      <c r="AA18" s="363">
        <v>31493</v>
      </c>
      <c r="AB18" s="363">
        <v>27484</v>
      </c>
      <c r="AC18" s="363">
        <v>30366</v>
      </c>
      <c r="AD18" s="363">
        <v>31642</v>
      </c>
      <c r="AE18" s="363">
        <v>36615</v>
      </c>
      <c r="AF18" s="363">
        <v>34582</v>
      </c>
      <c r="AG18" s="363">
        <v>30887</v>
      </c>
      <c r="AH18" s="364">
        <v>33710</v>
      </c>
      <c r="AI18" s="365">
        <v>34228</v>
      </c>
      <c r="AJ18" s="365">
        <v>43561</v>
      </c>
      <c r="AK18" s="365">
        <v>40081</v>
      </c>
      <c r="AL18" s="365">
        <v>42719</v>
      </c>
      <c r="AM18" s="365">
        <v>7842</v>
      </c>
      <c r="AN18" s="365">
        <v>2991</v>
      </c>
    </row>
    <row r="19" spans="1:40" ht="21" customHeight="1">
      <c r="A19" s="164" t="s">
        <v>11</v>
      </c>
      <c r="B19" s="367" t="s">
        <v>190</v>
      </c>
      <c r="C19" s="367" t="s">
        <v>190</v>
      </c>
      <c r="D19" s="367" t="s">
        <v>190</v>
      </c>
      <c r="E19" s="367" t="s">
        <v>190</v>
      </c>
      <c r="F19" s="367" t="s">
        <v>190</v>
      </c>
      <c r="G19" s="367" t="s">
        <v>190</v>
      </c>
      <c r="H19" s="367" t="s">
        <v>190</v>
      </c>
      <c r="I19" s="367" t="s">
        <v>190</v>
      </c>
      <c r="J19" s="367" t="s">
        <v>190</v>
      </c>
      <c r="K19" s="367" t="s">
        <v>190</v>
      </c>
      <c r="L19" s="367" t="s">
        <v>190</v>
      </c>
      <c r="M19" s="367" t="s">
        <v>190</v>
      </c>
      <c r="N19" s="363">
        <v>658</v>
      </c>
      <c r="O19" s="363">
        <v>1295</v>
      </c>
      <c r="P19" s="363">
        <v>1817</v>
      </c>
      <c r="Q19" s="363">
        <v>1870</v>
      </c>
      <c r="R19" s="363">
        <v>2380</v>
      </c>
      <c r="S19" s="363">
        <v>2572</v>
      </c>
      <c r="T19" s="363">
        <v>1934</v>
      </c>
      <c r="U19" s="363">
        <v>1473</v>
      </c>
      <c r="V19" s="363">
        <v>960</v>
      </c>
      <c r="W19" s="363">
        <v>1942</v>
      </c>
      <c r="X19" s="363">
        <v>3257</v>
      </c>
      <c r="Y19" s="363">
        <v>1383</v>
      </c>
      <c r="Z19" s="363">
        <v>1379</v>
      </c>
      <c r="AA19" s="363">
        <v>1288</v>
      </c>
      <c r="AB19" s="363">
        <v>1229</v>
      </c>
      <c r="AC19" s="363">
        <v>1563</v>
      </c>
      <c r="AD19" s="363">
        <v>946</v>
      </c>
      <c r="AE19" s="363">
        <v>0</v>
      </c>
      <c r="AF19" s="363">
        <v>0</v>
      </c>
      <c r="AG19" s="363">
        <v>0</v>
      </c>
      <c r="AH19" s="363">
        <v>0</v>
      </c>
      <c r="AI19" s="366">
        <v>0</v>
      </c>
      <c r="AJ19" s="365">
        <v>1468</v>
      </c>
      <c r="AK19" s="365">
        <v>5472</v>
      </c>
      <c r="AL19" s="365">
        <v>5362</v>
      </c>
      <c r="AM19" s="365">
        <v>548</v>
      </c>
      <c r="AN19" s="365">
        <v>159</v>
      </c>
    </row>
    <row r="20" spans="1:40" ht="21" customHeight="1">
      <c r="A20" s="164" t="s">
        <v>12</v>
      </c>
      <c r="B20" s="367" t="s">
        <v>190</v>
      </c>
      <c r="C20" s="367" t="s">
        <v>190</v>
      </c>
      <c r="D20" s="367" t="s">
        <v>190</v>
      </c>
      <c r="E20" s="367" t="s">
        <v>190</v>
      </c>
      <c r="F20" s="367" t="s">
        <v>190</v>
      </c>
      <c r="G20" s="367" t="s">
        <v>190</v>
      </c>
      <c r="H20" s="367" t="s">
        <v>190</v>
      </c>
      <c r="I20" s="367" t="s">
        <v>190</v>
      </c>
      <c r="J20" s="367" t="s">
        <v>190</v>
      </c>
      <c r="K20" s="367" t="s">
        <v>190</v>
      </c>
      <c r="L20" s="367" t="s">
        <v>190</v>
      </c>
      <c r="M20" s="367" t="s">
        <v>190</v>
      </c>
      <c r="N20" s="363">
        <v>1481</v>
      </c>
      <c r="O20" s="363">
        <v>975</v>
      </c>
      <c r="P20" s="363">
        <v>1764</v>
      </c>
      <c r="Q20" s="363">
        <v>3807</v>
      </c>
      <c r="R20" s="363">
        <v>3742</v>
      </c>
      <c r="S20" s="363">
        <v>3461</v>
      </c>
      <c r="T20" s="363">
        <v>3117</v>
      </c>
      <c r="U20" s="363">
        <v>3689</v>
      </c>
      <c r="V20" s="363">
        <v>3200</v>
      </c>
      <c r="W20" s="363">
        <v>2977</v>
      </c>
      <c r="X20" s="363">
        <v>5880</v>
      </c>
      <c r="Y20" s="363">
        <v>5939</v>
      </c>
      <c r="Z20" s="363">
        <v>6968</v>
      </c>
      <c r="AA20" s="363">
        <v>7809</v>
      </c>
      <c r="AB20" s="363">
        <v>6683</v>
      </c>
      <c r="AC20" s="363">
        <v>6587</v>
      </c>
      <c r="AD20" s="363">
        <v>4681</v>
      </c>
      <c r="AE20" s="363">
        <v>3990</v>
      </c>
      <c r="AF20" s="363">
        <v>4957</v>
      </c>
      <c r="AG20" s="363">
        <v>5630</v>
      </c>
      <c r="AH20" s="364">
        <v>9135</v>
      </c>
      <c r="AI20" s="365">
        <v>10383</v>
      </c>
      <c r="AJ20" s="365">
        <v>10703</v>
      </c>
      <c r="AK20" s="365">
        <v>9509</v>
      </c>
      <c r="AL20" s="365">
        <v>8770</v>
      </c>
      <c r="AM20" s="365">
        <v>1941</v>
      </c>
      <c r="AN20" s="365">
        <v>639</v>
      </c>
    </row>
    <row r="21" spans="1:40" ht="21" customHeight="1">
      <c r="A21" s="164" t="s">
        <v>13</v>
      </c>
      <c r="B21" s="367" t="s">
        <v>190</v>
      </c>
      <c r="C21" s="367" t="s">
        <v>190</v>
      </c>
      <c r="D21" s="363">
        <v>760</v>
      </c>
      <c r="E21" s="363">
        <v>1510</v>
      </c>
      <c r="F21" s="363">
        <v>6580</v>
      </c>
      <c r="G21" s="363">
        <v>9640</v>
      </c>
      <c r="H21" s="363">
        <v>13020</v>
      </c>
      <c r="I21" s="363">
        <v>8870</v>
      </c>
      <c r="J21" s="363">
        <v>9470</v>
      </c>
      <c r="K21" s="363">
        <v>8690</v>
      </c>
      <c r="L21" s="363">
        <v>9350</v>
      </c>
      <c r="M21" s="363">
        <v>10244</v>
      </c>
      <c r="N21" s="363">
        <v>8140</v>
      </c>
      <c r="O21" s="363">
        <v>8663</v>
      </c>
      <c r="P21" s="363">
        <v>9250</v>
      </c>
      <c r="Q21" s="363">
        <v>11993</v>
      </c>
      <c r="R21" s="363">
        <v>13871</v>
      </c>
      <c r="S21" s="363">
        <v>14999</v>
      </c>
      <c r="T21" s="363">
        <v>10824</v>
      </c>
      <c r="U21" s="363">
        <v>11720</v>
      </c>
      <c r="V21" s="363">
        <v>7062</v>
      </c>
      <c r="W21" s="363">
        <v>8821</v>
      </c>
      <c r="X21" s="363">
        <v>9417</v>
      </c>
      <c r="Y21" s="363">
        <v>9584</v>
      </c>
      <c r="Z21" s="363">
        <v>9571</v>
      </c>
      <c r="AA21" s="363">
        <v>9995</v>
      </c>
      <c r="AB21" s="363">
        <v>8349</v>
      </c>
      <c r="AC21" s="363">
        <v>10203</v>
      </c>
      <c r="AD21" s="363">
        <v>9469</v>
      </c>
      <c r="AE21" s="363">
        <v>10227</v>
      </c>
      <c r="AF21" s="363">
        <v>7267</v>
      </c>
      <c r="AG21" s="363">
        <v>2737</v>
      </c>
      <c r="AH21" s="364">
        <v>1721</v>
      </c>
      <c r="AI21" s="365">
        <v>9537</v>
      </c>
      <c r="AJ21" s="365">
        <v>14974</v>
      </c>
      <c r="AK21" s="365">
        <v>15714</v>
      </c>
      <c r="AL21" s="365">
        <v>15973</v>
      </c>
      <c r="AM21" s="365">
        <v>1430</v>
      </c>
      <c r="AN21" s="365">
        <v>0</v>
      </c>
    </row>
    <row r="22" spans="1:40" ht="21" customHeight="1">
      <c r="A22" s="164" t="s">
        <v>14</v>
      </c>
      <c r="B22" s="363">
        <v>2100</v>
      </c>
      <c r="C22" s="363">
        <v>2370</v>
      </c>
      <c r="D22" s="363">
        <v>2410</v>
      </c>
      <c r="E22" s="363">
        <v>2910</v>
      </c>
      <c r="F22" s="363">
        <v>3100</v>
      </c>
      <c r="G22" s="363">
        <v>3330</v>
      </c>
      <c r="H22" s="363">
        <v>4040</v>
      </c>
      <c r="I22" s="363">
        <v>4440</v>
      </c>
      <c r="J22" s="363">
        <v>4480</v>
      </c>
      <c r="K22" s="363">
        <v>4960</v>
      </c>
      <c r="L22" s="363">
        <v>5100</v>
      </c>
      <c r="M22" s="363">
        <v>7153</v>
      </c>
      <c r="N22" s="363">
        <v>7542</v>
      </c>
      <c r="O22" s="363">
        <v>9615</v>
      </c>
      <c r="P22" s="363">
        <v>10501</v>
      </c>
      <c r="Q22" s="363">
        <v>10900</v>
      </c>
      <c r="R22" s="363">
        <v>10904</v>
      </c>
      <c r="S22" s="363">
        <v>11279</v>
      </c>
      <c r="T22" s="363">
        <v>11302</v>
      </c>
      <c r="U22" s="363">
        <v>14460</v>
      </c>
      <c r="V22" s="363">
        <v>14010</v>
      </c>
      <c r="W22" s="363">
        <v>13128</v>
      </c>
      <c r="X22" s="363">
        <v>13384</v>
      </c>
      <c r="Y22" s="363">
        <v>13167</v>
      </c>
      <c r="Z22" s="363">
        <v>16301</v>
      </c>
      <c r="AA22" s="363">
        <v>19013</v>
      </c>
      <c r="AB22" s="363">
        <v>18009</v>
      </c>
      <c r="AC22" s="363">
        <v>20000</v>
      </c>
      <c r="AD22" s="363">
        <v>20087</v>
      </c>
      <c r="AE22" s="363">
        <v>22604</v>
      </c>
      <c r="AF22" s="363">
        <v>21819</v>
      </c>
      <c r="AG22" s="363">
        <v>22066</v>
      </c>
      <c r="AH22" s="364">
        <v>23361</v>
      </c>
      <c r="AI22" s="365">
        <v>26411</v>
      </c>
      <c r="AJ22" s="365">
        <v>27751</v>
      </c>
      <c r="AK22" s="365">
        <v>29002</v>
      </c>
      <c r="AL22" s="365">
        <v>32155</v>
      </c>
      <c r="AM22" s="365">
        <v>6971</v>
      </c>
      <c r="AN22" s="365">
        <v>1724</v>
      </c>
    </row>
    <row r="23" spans="1:40" ht="21" customHeight="1">
      <c r="A23" s="164" t="s">
        <v>15</v>
      </c>
      <c r="B23" s="363">
        <v>220</v>
      </c>
      <c r="C23" s="363">
        <v>520</v>
      </c>
      <c r="D23" s="363">
        <v>700</v>
      </c>
      <c r="E23" s="363">
        <v>860</v>
      </c>
      <c r="F23" s="363">
        <v>740</v>
      </c>
      <c r="G23" s="363">
        <v>580</v>
      </c>
      <c r="H23" s="363">
        <v>690</v>
      </c>
      <c r="I23" s="363">
        <v>1190</v>
      </c>
      <c r="J23" s="363">
        <v>760</v>
      </c>
      <c r="K23" s="363">
        <v>750</v>
      </c>
      <c r="L23" s="363">
        <v>910</v>
      </c>
      <c r="M23" s="363">
        <v>1478</v>
      </c>
      <c r="N23" s="363">
        <v>1501</v>
      </c>
      <c r="O23" s="363">
        <v>1681</v>
      </c>
      <c r="P23" s="363">
        <v>1681</v>
      </c>
      <c r="Q23" s="363">
        <v>1828</v>
      </c>
      <c r="R23" s="363">
        <v>1766</v>
      </c>
      <c r="S23" s="363">
        <v>2069</v>
      </c>
      <c r="T23" s="363">
        <v>2221</v>
      </c>
      <c r="U23" s="363">
        <v>2294</v>
      </c>
      <c r="V23" s="363">
        <v>2133</v>
      </c>
      <c r="W23" s="363">
        <v>1959</v>
      </c>
      <c r="X23" s="363">
        <v>1581</v>
      </c>
      <c r="Y23" s="363">
        <v>2255</v>
      </c>
      <c r="Z23" s="363">
        <v>2522</v>
      </c>
      <c r="AA23" s="363">
        <v>2712</v>
      </c>
      <c r="AB23" s="363">
        <v>1495</v>
      </c>
      <c r="AC23" s="363">
        <v>2042</v>
      </c>
      <c r="AD23" s="363">
        <v>2001</v>
      </c>
      <c r="AE23" s="363">
        <v>1003</v>
      </c>
      <c r="AF23" s="363">
        <v>124</v>
      </c>
      <c r="AG23" s="363">
        <v>94</v>
      </c>
      <c r="AH23" s="363">
        <v>0</v>
      </c>
      <c r="AI23" s="363">
        <v>118</v>
      </c>
      <c r="AJ23" s="363">
        <v>675</v>
      </c>
      <c r="AK23" s="363">
        <v>1166</v>
      </c>
      <c r="AL23" s="363">
        <v>1912</v>
      </c>
      <c r="AM23" s="363">
        <v>744</v>
      </c>
      <c r="AN23" s="363">
        <v>201</v>
      </c>
    </row>
    <row r="24" spans="1:40" ht="21" customHeight="1">
      <c r="A24" s="164" t="s">
        <v>212</v>
      </c>
      <c r="B24" s="367" t="s">
        <v>190</v>
      </c>
      <c r="C24" s="367" t="s">
        <v>190</v>
      </c>
      <c r="D24" s="367" t="s">
        <v>190</v>
      </c>
      <c r="E24" s="367" t="s">
        <v>190</v>
      </c>
      <c r="F24" s="367" t="s">
        <v>190</v>
      </c>
      <c r="G24" s="367" t="s">
        <v>190</v>
      </c>
      <c r="H24" s="367" t="s">
        <v>190</v>
      </c>
      <c r="I24" s="367" t="s">
        <v>190</v>
      </c>
      <c r="J24" s="367" t="s">
        <v>190</v>
      </c>
      <c r="K24" s="367" t="s">
        <v>190</v>
      </c>
      <c r="L24" s="367" t="s">
        <v>190</v>
      </c>
      <c r="M24" s="367" t="s">
        <v>190</v>
      </c>
      <c r="N24" s="367" t="s">
        <v>190</v>
      </c>
      <c r="O24" s="367" t="s">
        <v>190</v>
      </c>
      <c r="P24" s="367" t="s">
        <v>190</v>
      </c>
      <c r="Q24" s="367" t="s">
        <v>190</v>
      </c>
      <c r="R24" s="367" t="s">
        <v>190</v>
      </c>
      <c r="S24" s="367" t="s">
        <v>190</v>
      </c>
      <c r="T24" s="367" t="s">
        <v>190</v>
      </c>
      <c r="U24" s="367" t="s">
        <v>190</v>
      </c>
      <c r="V24" s="367" t="s">
        <v>190</v>
      </c>
      <c r="W24" s="367" t="s">
        <v>190</v>
      </c>
      <c r="X24" s="367" t="s">
        <v>190</v>
      </c>
      <c r="Y24" s="367" t="s">
        <v>190</v>
      </c>
      <c r="Z24" s="367" t="s">
        <v>190</v>
      </c>
      <c r="AA24" s="367" t="s">
        <v>190</v>
      </c>
      <c r="AB24" s="367" t="s">
        <v>190</v>
      </c>
      <c r="AC24" s="367" t="s">
        <v>190</v>
      </c>
      <c r="AD24" s="367" t="s">
        <v>190</v>
      </c>
      <c r="AE24" s="367" t="s">
        <v>190</v>
      </c>
      <c r="AF24" s="363">
        <v>0</v>
      </c>
      <c r="AG24" s="363">
        <v>0</v>
      </c>
      <c r="AH24" s="363">
        <v>46</v>
      </c>
      <c r="AI24" s="363">
        <v>2675</v>
      </c>
      <c r="AJ24" s="363">
        <v>6390</v>
      </c>
      <c r="AK24" s="363">
        <v>10813</v>
      </c>
      <c r="AL24" s="363">
        <v>13639</v>
      </c>
      <c r="AM24" s="363">
        <v>1624</v>
      </c>
      <c r="AN24" s="363">
        <v>1756</v>
      </c>
    </row>
    <row r="25" spans="1:40" ht="21" customHeight="1">
      <c r="A25" s="164" t="s">
        <v>16</v>
      </c>
      <c r="B25" s="367" t="s">
        <v>190</v>
      </c>
      <c r="C25" s="367" t="s">
        <v>190</v>
      </c>
      <c r="D25" s="367" t="s">
        <v>190</v>
      </c>
      <c r="E25" s="367" t="s">
        <v>190</v>
      </c>
      <c r="F25" s="367" t="s">
        <v>190</v>
      </c>
      <c r="G25" s="367" t="s">
        <v>190</v>
      </c>
      <c r="H25" s="367" t="s">
        <v>190</v>
      </c>
      <c r="I25" s="367" t="s">
        <v>190</v>
      </c>
      <c r="J25" s="367" t="s">
        <v>190</v>
      </c>
      <c r="K25" s="367" t="s">
        <v>190</v>
      </c>
      <c r="L25" s="367" t="s">
        <v>190</v>
      </c>
      <c r="M25" s="367" t="s">
        <v>190</v>
      </c>
      <c r="N25" s="363">
        <v>9</v>
      </c>
      <c r="O25" s="363">
        <v>8</v>
      </c>
      <c r="P25" s="363">
        <v>7</v>
      </c>
      <c r="Q25" s="363">
        <v>0</v>
      </c>
      <c r="R25" s="363">
        <v>2</v>
      </c>
      <c r="S25" s="363">
        <v>4</v>
      </c>
      <c r="T25" s="363">
        <v>0</v>
      </c>
      <c r="U25" s="363">
        <v>4472</v>
      </c>
      <c r="V25" s="363">
        <v>8927</v>
      </c>
      <c r="W25" s="363">
        <v>9724</v>
      </c>
      <c r="X25" s="363">
        <v>10818</v>
      </c>
      <c r="Y25" s="363">
        <v>12813</v>
      </c>
      <c r="Z25" s="363">
        <v>15295</v>
      </c>
      <c r="AA25" s="363">
        <v>19759</v>
      </c>
      <c r="AB25" s="363">
        <v>26233</v>
      </c>
      <c r="AC25" s="363">
        <v>23950</v>
      </c>
      <c r="AD25" s="363">
        <v>27670</v>
      </c>
      <c r="AE25" s="363">
        <v>34069</v>
      </c>
      <c r="AF25" s="363">
        <v>41698</v>
      </c>
      <c r="AG25" s="363">
        <v>53626</v>
      </c>
      <c r="AH25" s="364">
        <v>61575</v>
      </c>
      <c r="AI25" s="365">
        <v>61765</v>
      </c>
      <c r="AJ25" s="365">
        <v>64558</v>
      </c>
      <c r="AK25" s="365">
        <v>70193</v>
      </c>
      <c r="AL25" s="365">
        <v>72857</v>
      </c>
      <c r="AM25" s="365">
        <v>14973</v>
      </c>
      <c r="AN25" s="365">
        <v>14126</v>
      </c>
    </row>
    <row r="26" spans="1:40" ht="21" customHeight="1">
      <c r="A26" s="164" t="s">
        <v>17</v>
      </c>
      <c r="B26" s="363">
        <v>4750</v>
      </c>
      <c r="C26" s="363">
        <v>4740</v>
      </c>
      <c r="D26" s="363">
        <v>4420</v>
      </c>
      <c r="E26" s="363">
        <v>5070</v>
      </c>
      <c r="F26" s="363">
        <v>5080</v>
      </c>
      <c r="G26" s="363">
        <v>6120</v>
      </c>
      <c r="H26" s="363">
        <v>6990</v>
      </c>
      <c r="I26" s="363">
        <v>8080</v>
      </c>
      <c r="J26" s="363">
        <v>7410</v>
      </c>
      <c r="K26" s="363">
        <v>7650</v>
      </c>
      <c r="L26" s="363">
        <v>7850</v>
      </c>
      <c r="M26" s="363">
        <v>14919</v>
      </c>
      <c r="N26" s="363">
        <v>14229</v>
      </c>
      <c r="O26" s="363">
        <v>14897</v>
      </c>
      <c r="P26" s="363">
        <v>14970</v>
      </c>
      <c r="Q26" s="363">
        <v>12754</v>
      </c>
      <c r="R26" s="363">
        <v>18507</v>
      </c>
      <c r="S26" s="363">
        <v>18029</v>
      </c>
      <c r="T26" s="363">
        <v>19942</v>
      </c>
      <c r="U26" s="363">
        <v>21523</v>
      </c>
      <c r="V26" s="363">
        <v>25035</v>
      </c>
      <c r="W26" s="363">
        <v>32276</v>
      </c>
      <c r="X26" s="363">
        <v>31342</v>
      </c>
      <c r="Y26" s="363">
        <v>30715</v>
      </c>
      <c r="Z26" s="363">
        <v>33913</v>
      </c>
      <c r="AA26" s="363">
        <v>33544</v>
      </c>
      <c r="AB26" s="363">
        <v>21611</v>
      </c>
      <c r="AC26" s="363">
        <v>22673</v>
      </c>
      <c r="AD26" s="363">
        <v>24815</v>
      </c>
      <c r="AE26" s="363">
        <v>23725</v>
      </c>
      <c r="AF26" s="363">
        <v>20187</v>
      </c>
      <c r="AG26" s="363">
        <v>17726</v>
      </c>
      <c r="AH26" s="364">
        <v>18175</v>
      </c>
      <c r="AI26" s="365">
        <v>17414</v>
      </c>
      <c r="AJ26" s="365">
        <v>19423</v>
      </c>
      <c r="AK26" s="365">
        <v>19698</v>
      </c>
      <c r="AL26" s="365">
        <v>20704</v>
      </c>
      <c r="AM26" s="365">
        <v>4997</v>
      </c>
      <c r="AN26" s="365">
        <v>3171</v>
      </c>
    </row>
    <row r="27" spans="1:40" ht="21" customHeight="1">
      <c r="A27" s="164" t="s">
        <v>18</v>
      </c>
      <c r="B27" s="367" t="s">
        <v>190</v>
      </c>
      <c r="C27" s="367" t="s">
        <v>190</v>
      </c>
      <c r="D27" s="367" t="s">
        <v>190</v>
      </c>
      <c r="E27" s="367" t="s">
        <v>190</v>
      </c>
      <c r="F27" s="367" t="s">
        <v>190</v>
      </c>
      <c r="G27" s="367" t="s">
        <v>190</v>
      </c>
      <c r="H27" s="367" t="s">
        <v>190</v>
      </c>
      <c r="I27" s="367" t="s">
        <v>190</v>
      </c>
      <c r="J27" s="367" t="s">
        <v>190</v>
      </c>
      <c r="K27" s="367" t="s">
        <v>190</v>
      </c>
      <c r="L27" s="367" t="s">
        <v>190</v>
      </c>
      <c r="M27" s="367" t="s">
        <v>190</v>
      </c>
      <c r="N27" s="363">
        <v>912</v>
      </c>
      <c r="O27" s="363">
        <v>929</v>
      </c>
      <c r="P27" s="363">
        <v>1084</v>
      </c>
      <c r="Q27" s="363">
        <v>938</v>
      </c>
      <c r="R27" s="363">
        <v>1142</v>
      </c>
      <c r="S27" s="363">
        <v>1117</v>
      </c>
      <c r="T27" s="363">
        <v>1093</v>
      </c>
      <c r="U27" s="363">
        <v>924</v>
      </c>
      <c r="V27" s="363">
        <v>506</v>
      </c>
      <c r="W27" s="363">
        <v>494</v>
      </c>
      <c r="X27" s="363">
        <v>356</v>
      </c>
      <c r="Y27" s="363">
        <v>81</v>
      </c>
      <c r="Z27" s="363">
        <v>26</v>
      </c>
      <c r="AA27" s="363">
        <v>0</v>
      </c>
      <c r="AB27" s="363">
        <v>0</v>
      </c>
      <c r="AC27" s="363">
        <v>0</v>
      </c>
      <c r="AD27" s="363">
        <v>0</v>
      </c>
      <c r="AE27" s="363">
        <v>0</v>
      </c>
      <c r="AF27" s="363">
        <v>0</v>
      </c>
      <c r="AG27" s="363">
        <v>6</v>
      </c>
      <c r="AH27" s="363">
        <v>0</v>
      </c>
      <c r="AI27" s="366">
        <v>0</v>
      </c>
      <c r="AJ27" s="366">
        <v>0</v>
      </c>
      <c r="AK27" s="366">
        <v>1</v>
      </c>
      <c r="AL27" s="366">
        <v>0</v>
      </c>
      <c r="AM27" s="366">
        <v>0</v>
      </c>
      <c r="AN27" s="366">
        <v>0</v>
      </c>
    </row>
    <row r="28" spans="1:40" ht="24.75" customHeight="1">
      <c r="A28" s="164" t="s">
        <v>143</v>
      </c>
      <c r="B28" s="368">
        <v>4470</v>
      </c>
      <c r="C28" s="368">
        <v>4728</v>
      </c>
      <c r="D28" s="368">
        <v>5193</v>
      </c>
      <c r="E28" s="368">
        <v>4640</v>
      </c>
      <c r="F28" s="363">
        <v>5815</v>
      </c>
      <c r="G28" s="368">
        <v>6740</v>
      </c>
      <c r="H28" s="368">
        <v>5540</v>
      </c>
      <c r="I28" s="368">
        <v>8880</v>
      </c>
      <c r="J28" s="368">
        <v>7880</v>
      </c>
      <c r="K28" s="368">
        <v>10030</v>
      </c>
      <c r="L28" s="368">
        <v>10690</v>
      </c>
      <c r="M28" s="368">
        <v>5917</v>
      </c>
      <c r="N28" s="368">
        <v>1852</v>
      </c>
      <c r="O28" s="368">
        <v>2436</v>
      </c>
      <c r="P28" s="368">
        <v>2998</v>
      </c>
      <c r="Q28" s="368">
        <v>4652</v>
      </c>
      <c r="R28" s="368">
        <v>2311</v>
      </c>
      <c r="S28" s="368">
        <v>3012</v>
      </c>
      <c r="T28" s="368">
        <v>2740</v>
      </c>
      <c r="U28" s="363">
        <v>2383</v>
      </c>
      <c r="V28" s="363">
        <v>2372</v>
      </c>
      <c r="W28" s="363">
        <v>2364</v>
      </c>
      <c r="X28" s="363">
        <v>900</v>
      </c>
      <c r="Y28" s="363">
        <v>1505</v>
      </c>
      <c r="Z28" s="368">
        <v>2380</v>
      </c>
      <c r="AA28" s="368">
        <v>2682</v>
      </c>
      <c r="AB28" s="368">
        <v>1569</v>
      </c>
      <c r="AC28" s="368">
        <v>1974</v>
      </c>
      <c r="AD28" s="368">
        <v>2878</v>
      </c>
      <c r="AE28" s="368">
        <v>3425</v>
      </c>
      <c r="AF28" s="368">
        <v>54</v>
      </c>
      <c r="AG28" s="368">
        <v>47</v>
      </c>
      <c r="AH28" s="369">
        <v>62</v>
      </c>
      <c r="AI28" s="370">
        <v>348</v>
      </c>
      <c r="AJ28" s="370">
        <v>973</v>
      </c>
      <c r="AK28" s="370">
        <v>1181</v>
      </c>
      <c r="AL28" s="370">
        <v>1192</v>
      </c>
      <c r="AM28" s="370">
        <v>263</v>
      </c>
      <c r="AN28" s="370">
        <v>236</v>
      </c>
    </row>
    <row r="29" spans="1:40" ht="28.5" customHeight="1">
      <c r="A29" s="409" t="s">
        <v>19</v>
      </c>
      <c r="B29" s="371">
        <v>34770</v>
      </c>
      <c r="C29" s="371">
        <v>36998</v>
      </c>
      <c r="D29" s="371">
        <v>39183</v>
      </c>
      <c r="E29" s="371">
        <v>40530</v>
      </c>
      <c r="F29" s="371">
        <v>47135</v>
      </c>
      <c r="G29" s="371">
        <v>56730</v>
      </c>
      <c r="H29" s="371">
        <v>68280</v>
      </c>
      <c r="I29" s="371">
        <v>76300</v>
      </c>
      <c r="J29" s="371">
        <v>71470</v>
      </c>
      <c r="K29" s="371">
        <v>79620</v>
      </c>
      <c r="L29" s="371">
        <v>83390</v>
      </c>
      <c r="M29" s="371">
        <v>108423</v>
      </c>
      <c r="N29" s="371">
        <v>107146</v>
      </c>
      <c r="O29" s="371">
        <v>120415</v>
      </c>
      <c r="P29" s="371">
        <v>131610</v>
      </c>
      <c r="Q29" s="371">
        <v>142707</v>
      </c>
      <c r="R29" s="371">
        <v>154128</v>
      </c>
      <c r="S29" s="371">
        <v>163349</v>
      </c>
      <c r="T29" s="371">
        <v>161001</v>
      </c>
      <c r="U29" s="371">
        <v>161534</v>
      </c>
      <c r="V29" s="371">
        <v>161187</v>
      </c>
      <c r="W29" s="371">
        <v>179961</v>
      </c>
      <c r="X29" s="371">
        <v>182923</v>
      </c>
      <c r="Y29" s="371">
        <v>185770</v>
      </c>
      <c r="Z29" s="371">
        <v>213169</v>
      </c>
      <c r="AA29" s="371">
        <v>225867</v>
      </c>
      <c r="AB29" s="371">
        <v>195964</v>
      </c>
      <c r="AC29" s="371">
        <v>211572</v>
      </c>
      <c r="AD29" s="371">
        <v>219055</v>
      </c>
      <c r="AE29" s="371">
        <v>236595</v>
      </c>
      <c r="AF29" s="371">
        <v>227855</v>
      </c>
      <c r="AG29" s="371">
        <v>222906</v>
      </c>
      <c r="AH29" s="371">
        <v>242445</v>
      </c>
      <c r="AI29" s="372">
        <v>260467</v>
      </c>
      <c r="AJ29" s="372">
        <v>282764</v>
      </c>
      <c r="AK29" s="372">
        <v>296083</v>
      </c>
      <c r="AL29" s="372">
        <v>320178</v>
      </c>
      <c r="AM29" s="372">
        <v>65469</v>
      </c>
      <c r="AN29" s="372">
        <v>42446</v>
      </c>
    </row>
    <row r="30" spans="1:33" ht="4.5" customHeight="1">
      <c r="A30" s="410"/>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4"/>
    </row>
    <row r="31" spans="1:36" ht="15" customHeight="1">
      <c r="A31" s="411" t="s">
        <v>217</v>
      </c>
      <c r="B31" s="376"/>
      <c r="C31" s="376"/>
      <c r="D31" s="376"/>
      <c r="E31" s="376"/>
      <c r="F31" s="376"/>
      <c r="G31" s="376"/>
      <c r="H31" s="376"/>
      <c r="I31" s="376"/>
      <c r="J31" s="376"/>
      <c r="K31" s="376"/>
      <c r="L31" s="376"/>
      <c r="M31" s="376"/>
      <c r="AD31" s="361"/>
      <c r="AE31" s="361"/>
      <c r="AF31" s="361"/>
      <c r="AH31" s="375"/>
      <c r="AI31" s="361"/>
      <c r="AJ31" s="361"/>
    </row>
    <row r="32" spans="1:39" ht="15" customHeight="1">
      <c r="A32" s="411" t="s">
        <v>230</v>
      </c>
      <c r="B32" s="376"/>
      <c r="C32" s="376"/>
      <c r="D32" s="376"/>
      <c r="E32" s="376"/>
      <c r="F32" s="376"/>
      <c r="G32" s="376"/>
      <c r="H32" s="376"/>
      <c r="I32" s="376"/>
      <c r="J32" s="376"/>
      <c r="K32" s="376"/>
      <c r="L32" s="376"/>
      <c r="M32" s="376"/>
      <c r="AD32" s="412"/>
      <c r="AE32" s="412"/>
      <c r="AF32" s="412"/>
      <c r="AG32" s="412"/>
      <c r="AH32" s="412"/>
      <c r="AI32" s="412"/>
      <c r="AJ32" s="412"/>
      <c r="AK32" s="412"/>
      <c r="AL32" s="412"/>
      <c r="AM32" s="412"/>
    </row>
    <row r="33" spans="1:36" ht="15" customHeight="1">
      <c r="A33" s="413" t="s">
        <v>231</v>
      </c>
      <c r="B33" s="414"/>
      <c r="C33" s="414"/>
      <c r="D33" s="414"/>
      <c r="E33" s="414"/>
      <c r="F33" s="414"/>
      <c r="G33" s="414"/>
      <c r="H33" s="414"/>
      <c r="I33" s="414"/>
      <c r="J33" s="414"/>
      <c r="K33" s="414"/>
      <c r="L33" s="414"/>
      <c r="M33" s="414"/>
      <c r="AD33" s="412"/>
      <c r="AE33" s="412"/>
      <c r="AF33" s="412"/>
      <c r="AG33" s="412"/>
      <c r="AH33" s="412"/>
      <c r="AI33" s="412"/>
      <c r="AJ33" s="412"/>
    </row>
    <row r="34" spans="1:36" ht="15" customHeight="1">
      <c r="A34" s="415" t="s">
        <v>232</v>
      </c>
      <c r="B34" s="416"/>
      <c r="C34" s="416"/>
      <c r="D34" s="416"/>
      <c r="E34" s="416"/>
      <c r="F34" s="416"/>
      <c r="G34" s="416"/>
      <c r="H34" s="416"/>
      <c r="I34" s="416"/>
      <c r="J34" s="416"/>
      <c r="K34" s="416"/>
      <c r="L34" s="416"/>
      <c r="M34" s="416"/>
      <c r="N34" s="416"/>
      <c r="O34" s="416"/>
      <c r="P34" s="416"/>
      <c r="Q34" s="416"/>
      <c r="R34" s="416"/>
      <c r="S34" s="416"/>
      <c r="T34" s="416"/>
      <c r="AD34" s="412"/>
      <c r="AE34" s="412"/>
      <c r="AF34" s="412"/>
      <c r="AG34" s="412"/>
      <c r="AH34" s="412"/>
      <c r="AI34" s="412"/>
      <c r="AJ34" s="412"/>
    </row>
    <row r="35" spans="1:36" ht="15" customHeight="1">
      <c r="A35" s="411" t="s">
        <v>191</v>
      </c>
      <c r="C35" s="376"/>
      <c r="D35" s="376"/>
      <c r="E35" s="376"/>
      <c r="F35" s="376"/>
      <c r="G35" s="376"/>
      <c r="H35" s="376"/>
      <c r="I35" s="376"/>
      <c r="J35" s="376"/>
      <c r="K35" s="376"/>
      <c r="L35" s="376"/>
      <c r="M35" s="376"/>
      <c r="N35" s="376"/>
      <c r="AD35" s="361"/>
      <c r="AE35" s="361"/>
      <c r="AF35" s="361"/>
      <c r="AH35" s="361"/>
      <c r="AI35" s="361"/>
      <c r="AJ35" s="361"/>
    </row>
    <row r="36" spans="1:34" ht="15" customHeight="1">
      <c r="A36" s="260"/>
      <c r="C36" s="376"/>
      <c r="D36" s="376"/>
      <c r="E36" s="376"/>
      <c r="F36" s="376"/>
      <c r="G36" s="376"/>
      <c r="H36" s="376"/>
      <c r="I36" s="376"/>
      <c r="J36" s="376"/>
      <c r="K36" s="376"/>
      <c r="L36" s="376"/>
      <c r="M36" s="376"/>
      <c r="N36" s="376"/>
      <c r="AG36" s="360"/>
      <c r="AH36" s="361"/>
    </row>
  </sheetData>
  <sheetProtection/>
  <hyperlinks>
    <hyperlink ref="A1" location="'Table of contents'!A1" display="Back to Table of Contents"/>
  </hyperlinks>
  <printOptions horizontalCentered="1"/>
  <pageMargins left="0.35433070866141736" right="0.5118110236220472" top="0.5118110236220472" bottom="0.5905511811023623" header="0.2755905511811024" footer="0.5118110236220472"/>
  <pageSetup fitToHeight="1" fitToWidth="1"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dimension ref="A1:AW37"/>
  <sheetViews>
    <sheetView zoomScalePageLayoutView="0" workbookViewId="0" topLeftCell="A1">
      <selection activeCell="A1" sqref="A1"/>
    </sheetView>
  </sheetViews>
  <sheetFormatPr defaultColWidth="9.140625" defaultRowHeight="15"/>
  <cols>
    <col min="1" max="1" width="18.28125" style="271" customWidth="1"/>
    <col min="2" max="44" width="11.28125" style="271" customWidth="1"/>
    <col min="45" max="46" width="11.421875" style="271" customWidth="1"/>
    <col min="47" max="48" width="10.421875" style="271" customWidth="1"/>
    <col min="49" max="49" width="11.421875" style="271" customWidth="1"/>
    <col min="50" max="16384" width="9.140625" style="271" customWidth="1"/>
  </cols>
  <sheetData>
    <row r="1" ht="15">
      <c r="A1" s="379" t="s">
        <v>246</v>
      </c>
    </row>
    <row r="2" spans="1:49" ht="21.75" customHeight="1">
      <c r="A2" s="401" t="s">
        <v>322</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row>
    <row r="3" spans="1:49" ht="8.2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382"/>
    </row>
    <row r="4" spans="1:49" ht="40.5" customHeight="1">
      <c r="A4" s="281" t="s">
        <v>277</v>
      </c>
      <c r="B4" s="281">
        <v>1974</v>
      </c>
      <c r="C4" s="281">
        <v>1975</v>
      </c>
      <c r="D4" s="281">
        <v>1976</v>
      </c>
      <c r="E4" s="281">
        <v>1977</v>
      </c>
      <c r="F4" s="281">
        <v>1978</v>
      </c>
      <c r="G4" s="281">
        <v>1979</v>
      </c>
      <c r="H4" s="281">
        <v>1980</v>
      </c>
      <c r="I4" s="281">
        <v>1981</v>
      </c>
      <c r="J4" s="281">
        <v>1982</v>
      </c>
      <c r="K4" s="281">
        <v>1983</v>
      </c>
      <c r="L4" s="281">
        <v>1984</v>
      </c>
      <c r="M4" s="281">
        <v>1985</v>
      </c>
      <c r="N4" s="281">
        <v>1986</v>
      </c>
      <c r="O4" s="281">
        <v>1987</v>
      </c>
      <c r="P4" s="281">
        <v>1988</v>
      </c>
      <c r="Q4" s="281">
        <v>1989</v>
      </c>
      <c r="R4" s="281">
        <v>1990</v>
      </c>
      <c r="S4" s="281">
        <v>1991</v>
      </c>
      <c r="T4" s="281">
        <v>1992</v>
      </c>
      <c r="U4" s="281">
        <v>1993</v>
      </c>
      <c r="V4" s="281">
        <v>1994</v>
      </c>
      <c r="W4" s="281">
        <v>1995</v>
      </c>
      <c r="X4" s="281">
        <v>1996</v>
      </c>
      <c r="Y4" s="281">
        <v>1997</v>
      </c>
      <c r="Z4" s="281">
        <v>1998</v>
      </c>
      <c r="AA4" s="281">
        <v>1999</v>
      </c>
      <c r="AB4" s="281">
        <v>2000</v>
      </c>
      <c r="AC4" s="281">
        <v>2001</v>
      </c>
      <c r="AD4" s="281">
        <v>2002</v>
      </c>
      <c r="AE4" s="281">
        <v>2003</v>
      </c>
      <c r="AF4" s="281">
        <v>2004</v>
      </c>
      <c r="AG4" s="281">
        <v>2005</v>
      </c>
      <c r="AH4" s="281">
        <v>2006</v>
      </c>
      <c r="AI4" s="281">
        <v>2007</v>
      </c>
      <c r="AJ4" s="281">
        <v>2008</v>
      </c>
      <c r="AK4" s="281">
        <v>2009</v>
      </c>
      <c r="AL4" s="281">
        <v>2010</v>
      </c>
      <c r="AM4" s="281">
        <v>2011</v>
      </c>
      <c r="AN4" s="281">
        <v>2012</v>
      </c>
      <c r="AO4" s="281">
        <v>2013</v>
      </c>
      <c r="AP4" s="281">
        <v>2014</v>
      </c>
      <c r="AQ4" s="281">
        <v>2015</v>
      </c>
      <c r="AR4" s="281">
        <v>2016</v>
      </c>
      <c r="AS4" s="281">
        <v>2017</v>
      </c>
      <c r="AT4" s="281">
        <v>2018</v>
      </c>
      <c r="AU4" s="281">
        <v>2019</v>
      </c>
      <c r="AV4" s="281">
        <v>2020</v>
      </c>
      <c r="AW4" s="281">
        <v>2021</v>
      </c>
    </row>
    <row r="5" spans="1:49" ht="31.5" customHeight="1">
      <c r="A5" s="282" t="s">
        <v>258</v>
      </c>
      <c r="B5" s="383">
        <v>8495</v>
      </c>
      <c r="C5" s="383">
        <v>8401</v>
      </c>
      <c r="D5" s="383">
        <v>10055</v>
      </c>
      <c r="E5" s="383">
        <v>11507</v>
      </c>
      <c r="F5" s="383">
        <v>10808</v>
      </c>
      <c r="G5" s="383">
        <v>12640</v>
      </c>
      <c r="H5" s="383">
        <v>10990</v>
      </c>
      <c r="I5" s="383">
        <v>11180</v>
      </c>
      <c r="J5" s="383">
        <v>11980</v>
      </c>
      <c r="K5" s="383">
        <v>13130</v>
      </c>
      <c r="L5" s="383">
        <v>14180</v>
      </c>
      <c r="M5" s="383">
        <v>14250</v>
      </c>
      <c r="N5" s="383">
        <v>16450</v>
      </c>
      <c r="O5" s="383">
        <v>18930</v>
      </c>
      <c r="P5" s="383">
        <v>23070</v>
      </c>
      <c r="Q5" s="383">
        <v>26200</v>
      </c>
      <c r="R5" s="383">
        <v>27950</v>
      </c>
      <c r="S5" s="383">
        <v>28620</v>
      </c>
      <c r="T5" s="383">
        <v>33760</v>
      </c>
      <c r="U5" s="383">
        <v>38910</v>
      </c>
      <c r="V5" s="383">
        <v>41757</v>
      </c>
      <c r="W5" s="383">
        <v>42528</v>
      </c>
      <c r="X5" s="383">
        <v>42743</v>
      </c>
      <c r="Y5" s="383">
        <v>50507</v>
      </c>
      <c r="Z5" s="383">
        <v>54839</v>
      </c>
      <c r="AA5" s="383">
        <v>59680</v>
      </c>
      <c r="AB5" s="383">
        <v>62355</v>
      </c>
      <c r="AC5" s="383">
        <v>65122</v>
      </c>
      <c r="AD5" s="383">
        <v>63551</v>
      </c>
      <c r="AE5" s="383">
        <v>64762</v>
      </c>
      <c r="AF5" s="383">
        <v>66543</v>
      </c>
      <c r="AG5" s="383">
        <v>73053</v>
      </c>
      <c r="AH5" s="383">
        <v>86218</v>
      </c>
      <c r="AI5" s="383">
        <v>91628</v>
      </c>
      <c r="AJ5" s="383">
        <v>94579</v>
      </c>
      <c r="AK5" s="383">
        <v>88591</v>
      </c>
      <c r="AL5" s="383">
        <v>91857</v>
      </c>
      <c r="AM5" s="383">
        <v>101887</v>
      </c>
      <c r="AN5" s="383">
        <v>98837</v>
      </c>
      <c r="AO5" s="383">
        <v>92810</v>
      </c>
      <c r="AP5" s="384">
        <v>96285</v>
      </c>
      <c r="AQ5" s="384">
        <v>103556</v>
      </c>
      <c r="AR5" s="384">
        <v>118426</v>
      </c>
      <c r="AS5" s="384">
        <v>124362</v>
      </c>
      <c r="AT5" s="383">
        <v>120974</v>
      </c>
      <c r="AU5" s="383">
        <v>122273</v>
      </c>
      <c r="AV5" s="383">
        <v>137419</v>
      </c>
      <c r="AW5" s="383">
        <v>1232</v>
      </c>
    </row>
    <row r="6" spans="1:49" ht="31.5" customHeight="1">
      <c r="A6" s="282" t="s">
        <v>259</v>
      </c>
      <c r="B6" s="384">
        <v>5954</v>
      </c>
      <c r="C6" s="384">
        <v>4017</v>
      </c>
      <c r="D6" s="384">
        <v>7035</v>
      </c>
      <c r="E6" s="384">
        <v>8433</v>
      </c>
      <c r="F6" s="384">
        <v>8452</v>
      </c>
      <c r="G6" s="384">
        <v>9930</v>
      </c>
      <c r="H6" s="384">
        <v>8650</v>
      </c>
      <c r="I6" s="384">
        <v>9300</v>
      </c>
      <c r="J6" s="384">
        <v>8450</v>
      </c>
      <c r="K6" s="384">
        <v>9190</v>
      </c>
      <c r="L6" s="384">
        <v>10850</v>
      </c>
      <c r="M6" s="384">
        <v>10620</v>
      </c>
      <c r="N6" s="384">
        <v>11520</v>
      </c>
      <c r="O6" s="384">
        <v>13950</v>
      </c>
      <c r="P6" s="384">
        <v>16330</v>
      </c>
      <c r="Q6" s="384">
        <v>16900</v>
      </c>
      <c r="R6" s="384">
        <v>19520</v>
      </c>
      <c r="S6" s="384">
        <v>18110</v>
      </c>
      <c r="T6" s="384">
        <v>23220</v>
      </c>
      <c r="U6" s="384">
        <v>25920</v>
      </c>
      <c r="V6" s="384">
        <v>27268</v>
      </c>
      <c r="W6" s="384">
        <v>26587</v>
      </c>
      <c r="X6" s="384">
        <v>30870</v>
      </c>
      <c r="Y6" s="384">
        <v>37254</v>
      </c>
      <c r="Z6" s="384">
        <v>41928</v>
      </c>
      <c r="AA6" s="384">
        <v>41859</v>
      </c>
      <c r="AB6" s="384">
        <v>50466</v>
      </c>
      <c r="AC6" s="384">
        <v>49464</v>
      </c>
      <c r="AD6" s="384">
        <v>50554</v>
      </c>
      <c r="AE6" s="384">
        <v>53647</v>
      </c>
      <c r="AF6" s="384">
        <v>54104</v>
      </c>
      <c r="AG6" s="384">
        <v>56367</v>
      </c>
      <c r="AH6" s="384">
        <v>64894</v>
      </c>
      <c r="AI6" s="384">
        <v>72338</v>
      </c>
      <c r="AJ6" s="384">
        <v>77763</v>
      </c>
      <c r="AK6" s="384">
        <v>67892</v>
      </c>
      <c r="AL6" s="384">
        <v>72366</v>
      </c>
      <c r="AM6" s="384">
        <v>77390</v>
      </c>
      <c r="AN6" s="384">
        <v>79331</v>
      </c>
      <c r="AO6" s="384">
        <v>81141</v>
      </c>
      <c r="AP6" s="384">
        <v>78899</v>
      </c>
      <c r="AQ6" s="384">
        <v>91066</v>
      </c>
      <c r="AR6" s="384">
        <v>100706</v>
      </c>
      <c r="AS6" s="384">
        <v>105049</v>
      </c>
      <c r="AT6" s="384">
        <v>115600</v>
      </c>
      <c r="AU6" s="384">
        <v>115613</v>
      </c>
      <c r="AV6" s="384">
        <v>111560</v>
      </c>
      <c r="AW6" s="384">
        <v>1229</v>
      </c>
    </row>
    <row r="7" spans="1:49" ht="31.5" customHeight="1">
      <c r="A7" s="282" t="s">
        <v>260</v>
      </c>
      <c r="B7" s="384">
        <v>5272</v>
      </c>
      <c r="C7" s="384">
        <v>4383</v>
      </c>
      <c r="D7" s="384">
        <v>6149</v>
      </c>
      <c r="E7" s="384">
        <v>6974</v>
      </c>
      <c r="F7" s="384">
        <v>7715</v>
      </c>
      <c r="G7" s="384">
        <v>9410</v>
      </c>
      <c r="H7" s="384">
        <v>9610</v>
      </c>
      <c r="I7" s="384">
        <v>9230</v>
      </c>
      <c r="J7" s="384">
        <v>8590</v>
      </c>
      <c r="K7" s="384">
        <v>9780</v>
      </c>
      <c r="L7" s="384">
        <v>11130</v>
      </c>
      <c r="M7" s="384">
        <v>11780</v>
      </c>
      <c r="N7" s="384">
        <v>13880</v>
      </c>
      <c r="O7" s="384">
        <v>13470</v>
      </c>
      <c r="P7" s="384">
        <v>18010</v>
      </c>
      <c r="Q7" s="384">
        <v>19510</v>
      </c>
      <c r="R7" s="384">
        <v>19630</v>
      </c>
      <c r="S7" s="384">
        <v>23640</v>
      </c>
      <c r="T7" s="384">
        <v>22400</v>
      </c>
      <c r="U7" s="384">
        <v>24170</v>
      </c>
      <c r="V7" s="384">
        <v>31738</v>
      </c>
      <c r="W7" s="384">
        <v>33038</v>
      </c>
      <c r="X7" s="384">
        <v>41736</v>
      </c>
      <c r="Y7" s="384">
        <v>46923</v>
      </c>
      <c r="Z7" s="384">
        <v>48440</v>
      </c>
      <c r="AA7" s="384">
        <v>50707</v>
      </c>
      <c r="AB7" s="384">
        <v>54872</v>
      </c>
      <c r="AC7" s="384">
        <v>55944</v>
      </c>
      <c r="AD7" s="384">
        <v>67554</v>
      </c>
      <c r="AE7" s="384">
        <v>63129</v>
      </c>
      <c r="AF7" s="384">
        <v>63631</v>
      </c>
      <c r="AG7" s="384">
        <v>67931</v>
      </c>
      <c r="AH7" s="384">
        <v>58136</v>
      </c>
      <c r="AI7" s="384">
        <v>79965</v>
      </c>
      <c r="AJ7" s="384">
        <v>89152</v>
      </c>
      <c r="AK7" s="384">
        <v>76425</v>
      </c>
      <c r="AL7" s="384">
        <v>85748</v>
      </c>
      <c r="AM7" s="384">
        <v>83349</v>
      </c>
      <c r="AN7" s="384">
        <v>83827</v>
      </c>
      <c r="AO7" s="384">
        <v>91690</v>
      </c>
      <c r="AP7" s="384">
        <v>87876</v>
      </c>
      <c r="AQ7" s="384">
        <v>96425</v>
      </c>
      <c r="AR7" s="384">
        <v>108704</v>
      </c>
      <c r="AS7" s="384">
        <v>110271</v>
      </c>
      <c r="AT7" s="384">
        <v>119841</v>
      </c>
      <c r="AU7" s="384">
        <v>114419</v>
      </c>
      <c r="AV7" s="384">
        <v>55863</v>
      </c>
      <c r="AW7" s="384">
        <v>311</v>
      </c>
    </row>
    <row r="8" spans="1:49" ht="31.5" customHeight="1">
      <c r="A8" s="282" t="s">
        <v>261</v>
      </c>
      <c r="B8" s="384">
        <v>5299</v>
      </c>
      <c r="C8" s="384">
        <v>4477</v>
      </c>
      <c r="D8" s="384">
        <v>6753</v>
      </c>
      <c r="E8" s="384">
        <v>8245</v>
      </c>
      <c r="F8" s="384">
        <v>7836</v>
      </c>
      <c r="G8" s="384">
        <v>10860</v>
      </c>
      <c r="H8" s="384">
        <v>8290</v>
      </c>
      <c r="I8" s="384">
        <v>10440</v>
      </c>
      <c r="J8" s="384">
        <v>10050</v>
      </c>
      <c r="K8" s="384">
        <v>8570</v>
      </c>
      <c r="L8" s="384">
        <v>11080</v>
      </c>
      <c r="M8" s="384">
        <v>11480</v>
      </c>
      <c r="N8" s="384">
        <v>11830</v>
      </c>
      <c r="O8" s="384">
        <v>18180</v>
      </c>
      <c r="P8" s="384">
        <v>17320</v>
      </c>
      <c r="Q8" s="384">
        <v>19430</v>
      </c>
      <c r="R8" s="384">
        <v>25570</v>
      </c>
      <c r="S8" s="384">
        <v>22540</v>
      </c>
      <c r="T8" s="384">
        <v>30630</v>
      </c>
      <c r="U8" s="384">
        <v>32580</v>
      </c>
      <c r="V8" s="384">
        <v>30350</v>
      </c>
      <c r="W8" s="384">
        <v>34428</v>
      </c>
      <c r="X8" s="384">
        <v>38759</v>
      </c>
      <c r="Y8" s="384">
        <v>38683</v>
      </c>
      <c r="Z8" s="384">
        <v>45433</v>
      </c>
      <c r="AA8" s="384">
        <v>41536</v>
      </c>
      <c r="AB8" s="384">
        <v>56353</v>
      </c>
      <c r="AC8" s="384">
        <v>54794</v>
      </c>
      <c r="AD8" s="384">
        <v>48187</v>
      </c>
      <c r="AE8" s="384">
        <v>57217</v>
      </c>
      <c r="AF8" s="384">
        <v>55599</v>
      </c>
      <c r="AG8" s="384">
        <v>52971</v>
      </c>
      <c r="AH8" s="384">
        <v>57361</v>
      </c>
      <c r="AI8" s="384">
        <v>70297</v>
      </c>
      <c r="AJ8" s="384">
        <v>72837</v>
      </c>
      <c r="AK8" s="384">
        <v>68969</v>
      </c>
      <c r="AL8" s="384">
        <v>64797</v>
      </c>
      <c r="AM8" s="384">
        <v>79173</v>
      </c>
      <c r="AN8" s="384">
        <v>79137</v>
      </c>
      <c r="AO8" s="384">
        <v>76174</v>
      </c>
      <c r="AP8" s="384">
        <v>88102</v>
      </c>
      <c r="AQ8" s="384">
        <v>90221</v>
      </c>
      <c r="AR8" s="384">
        <v>91992</v>
      </c>
      <c r="AS8" s="384">
        <v>111432</v>
      </c>
      <c r="AT8" s="384">
        <v>104967</v>
      </c>
      <c r="AU8" s="384">
        <v>108565</v>
      </c>
      <c r="AV8" s="384">
        <v>10</v>
      </c>
      <c r="AW8" s="384">
        <v>58</v>
      </c>
    </row>
    <row r="9" spans="1:49" ht="31.5" customHeight="1">
      <c r="A9" s="282" t="s">
        <v>262</v>
      </c>
      <c r="B9" s="384">
        <v>5203</v>
      </c>
      <c r="C9" s="384">
        <v>5235</v>
      </c>
      <c r="D9" s="384">
        <v>7385</v>
      </c>
      <c r="E9" s="384">
        <v>7974</v>
      </c>
      <c r="F9" s="384">
        <v>7337</v>
      </c>
      <c r="G9" s="384">
        <v>10300</v>
      </c>
      <c r="H9" s="384">
        <v>8870</v>
      </c>
      <c r="I9" s="384">
        <v>8980</v>
      </c>
      <c r="J9" s="384">
        <v>9600</v>
      </c>
      <c r="K9" s="384">
        <v>9550</v>
      </c>
      <c r="L9" s="384">
        <v>11080</v>
      </c>
      <c r="M9" s="384">
        <v>11470</v>
      </c>
      <c r="N9" s="384">
        <v>13090</v>
      </c>
      <c r="O9" s="384">
        <v>14730</v>
      </c>
      <c r="P9" s="384">
        <v>19770</v>
      </c>
      <c r="Q9" s="384">
        <v>20190</v>
      </c>
      <c r="R9" s="384">
        <v>23210</v>
      </c>
      <c r="S9" s="384">
        <v>23790</v>
      </c>
      <c r="T9" s="384">
        <v>23800</v>
      </c>
      <c r="U9" s="384">
        <v>28250</v>
      </c>
      <c r="V9" s="384">
        <v>30685</v>
      </c>
      <c r="W9" s="384">
        <v>30607</v>
      </c>
      <c r="X9" s="384">
        <v>36303</v>
      </c>
      <c r="Y9" s="384">
        <v>39794</v>
      </c>
      <c r="Z9" s="384">
        <v>43790</v>
      </c>
      <c r="AA9" s="384">
        <v>42254</v>
      </c>
      <c r="AB9" s="384">
        <v>49960</v>
      </c>
      <c r="AC9" s="384">
        <v>51969</v>
      </c>
      <c r="AD9" s="384">
        <v>53813</v>
      </c>
      <c r="AE9" s="384">
        <v>54710</v>
      </c>
      <c r="AF9" s="384">
        <v>53974</v>
      </c>
      <c r="AG9" s="384">
        <v>55995</v>
      </c>
      <c r="AH9" s="384">
        <v>50773</v>
      </c>
      <c r="AI9" s="384">
        <v>65301</v>
      </c>
      <c r="AJ9" s="384">
        <v>67705</v>
      </c>
      <c r="AK9" s="384">
        <v>64761</v>
      </c>
      <c r="AL9" s="384">
        <v>71055</v>
      </c>
      <c r="AM9" s="384">
        <v>68214</v>
      </c>
      <c r="AN9" s="384">
        <v>71396</v>
      </c>
      <c r="AO9" s="384">
        <v>74641</v>
      </c>
      <c r="AP9" s="384">
        <v>78545</v>
      </c>
      <c r="AQ9" s="384">
        <v>87054</v>
      </c>
      <c r="AR9" s="384">
        <v>94830</v>
      </c>
      <c r="AS9" s="384">
        <v>96557</v>
      </c>
      <c r="AT9" s="384">
        <v>101138</v>
      </c>
      <c r="AU9" s="384">
        <v>96814</v>
      </c>
      <c r="AV9" s="384">
        <v>20</v>
      </c>
      <c r="AW9" s="384">
        <v>115</v>
      </c>
    </row>
    <row r="10" spans="1:49" ht="31.5" customHeight="1">
      <c r="A10" s="282" t="s">
        <v>263</v>
      </c>
      <c r="B10" s="384">
        <v>4661</v>
      </c>
      <c r="C10" s="384">
        <v>3740</v>
      </c>
      <c r="D10" s="384">
        <v>4849</v>
      </c>
      <c r="E10" s="384">
        <v>5432</v>
      </c>
      <c r="F10" s="384">
        <v>5244</v>
      </c>
      <c r="G10" s="384">
        <v>7190</v>
      </c>
      <c r="H10" s="384">
        <v>5970</v>
      </c>
      <c r="I10" s="384">
        <v>6240</v>
      </c>
      <c r="J10" s="384">
        <v>5810</v>
      </c>
      <c r="K10" s="384">
        <v>6370</v>
      </c>
      <c r="L10" s="384">
        <v>7590</v>
      </c>
      <c r="M10" s="384">
        <v>8380</v>
      </c>
      <c r="N10" s="384">
        <v>8710</v>
      </c>
      <c r="O10" s="384">
        <v>14270</v>
      </c>
      <c r="P10" s="384">
        <v>13430</v>
      </c>
      <c r="Q10" s="384">
        <v>14630</v>
      </c>
      <c r="R10" s="384">
        <v>17990</v>
      </c>
      <c r="S10" s="384">
        <v>18710</v>
      </c>
      <c r="T10" s="384">
        <v>21930</v>
      </c>
      <c r="U10" s="384">
        <v>20880</v>
      </c>
      <c r="V10" s="384">
        <v>22537</v>
      </c>
      <c r="W10" s="384">
        <v>23177</v>
      </c>
      <c r="X10" s="384">
        <v>27984</v>
      </c>
      <c r="Y10" s="384">
        <v>32165</v>
      </c>
      <c r="Z10" s="384">
        <v>30387</v>
      </c>
      <c r="AA10" s="384">
        <v>35910</v>
      </c>
      <c r="AB10" s="384">
        <v>39885</v>
      </c>
      <c r="AC10" s="384">
        <v>38496</v>
      </c>
      <c r="AD10" s="384">
        <v>39048</v>
      </c>
      <c r="AE10" s="384">
        <v>41841</v>
      </c>
      <c r="AF10" s="384">
        <v>38826</v>
      </c>
      <c r="AG10" s="384">
        <v>42994</v>
      </c>
      <c r="AH10" s="384">
        <v>42755</v>
      </c>
      <c r="AI10" s="384">
        <v>52584</v>
      </c>
      <c r="AJ10" s="384">
        <v>53722</v>
      </c>
      <c r="AK10" s="384">
        <v>46866</v>
      </c>
      <c r="AL10" s="384">
        <v>53327</v>
      </c>
      <c r="AM10" s="384">
        <v>54591</v>
      </c>
      <c r="AN10" s="384">
        <v>54625</v>
      </c>
      <c r="AO10" s="384">
        <v>54999</v>
      </c>
      <c r="AP10" s="384">
        <v>60440</v>
      </c>
      <c r="AQ10" s="384">
        <v>65459</v>
      </c>
      <c r="AR10" s="384">
        <v>71806</v>
      </c>
      <c r="AS10" s="384">
        <v>78188</v>
      </c>
      <c r="AT10" s="384">
        <v>84345</v>
      </c>
      <c r="AU10" s="384">
        <v>92398</v>
      </c>
      <c r="AV10" s="384">
        <v>9</v>
      </c>
      <c r="AW10" s="384">
        <v>280</v>
      </c>
    </row>
    <row r="11" spans="1:49" ht="31.5" customHeight="1">
      <c r="A11" s="282" t="s">
        <v>264</v>
      </c>
      <c r="B11" s="384">
        <v>5379</v>
      </c>
      <c r="C11" s="384">
        <v>5739</v>
      </c>
      <c r="D11" s="384">
        <v>7551</v>
      </c>
      <c r="E11" s="384">
        <v>8832</v>
      </c>
      <c r="F11" s="384">
        <v>8599</v>
      </c>
      <c r="G11" s="384">
        <v>10270</v>
      </c>
      <c r="H11" s="384">
        <v>8310</v>
      </c>
      <c r="I11" s="384">
        <v>8770</v>
      </c>
      <c r="J11" s="384">
        <v>9170</v>
      </c>
      <c r="K11" s="384">
        <v>9790</v>
      </c>
      <c r="L11" s="384">
        <v>10430</v>
      </c>
      <c r="M11" s="384">
        <v>9840</v>
      </c>
      <c r="N11" s="384">
        <v>12540</v>
      </c>
      <c r="O11" s="384">
        <v>15730</v>
      </c>
      <c r="P11" s="384">
        <v>19230</v>
      </c>
      <c r="Q11" s="384">
        <v>21110</v>
      </c>
      <c r="R11" s="384">
        <v>22180</v>
      </c>
      <c r="S11" s="384">
        <v>23400</v>
      </c>
      <c r="T11" s="384">
        <v>26270</v>
      </c>
      <c r="U11" s="384">
        <v>30320</v>
      </c>
      <c r="V11" s="384">
        <v>32211</v>
      </c>
      <c r="W11" s="384">
        <v>33833</v>
      </c>
      <c r="X11" s="384">
        <v>35656</v>
      </c>
      <c r="Y11" s="384">
        <v>39716</v>
      </c>
      <c r="Z11" s="384">
        <v>40700</v>
      </c>
      <c r="AA11" s="384">
        <v>42862</v>
      </c>
      <c r="AB11" s="384">
        <v>51577</v>
      </c>
      <c r="AC11" s="384">
        <v>57274</v>
      </c>
      <c r="AD11" s="384">
        <v>56709</v>
      </c>
      <c r="AE11" s="384">
        <v>58403</v>
      </c>
      <c r="AF11" s="384">
        <v>62173</v>
      </c>
      <c r="AG11" s="384">
        <v>65462</v>
      </c>
      <c r="AH11" s="384">
        <v>65540</v>
      </c>
      <c r="AI11" s="384">
        <v>77225</v>
      </c>
      <c r="AJ11" s="384">
        <v>81169</v>
      </c>
      <c r="AK11" s="384">
        <v>71872</v>
      </c>
      <c r="AL11" s="384">
        <v>77009</v>
      </c>
      <c r="AM11" s="384">
        <v>78034</v>
      </c>
      <c r="AN11" s="384">
        <v>76166</v>
      </c>
      <c r="AO11" s="384">
        <v>77365</v>
      </c>
      <c r="AP11" s="384">
        <v>81934</v>
      </c>
      <c r="AQ11" s="384">
        <v>95694</v>
      </c>
      <c r="AR11" s="384">
        <v>108122</v>
      </c>
      <c r="AS11" s="384">
        <v>112347</v>
      </c>
      <c r="AT11" s="384">
        <v>115881</v>
      </c>
      <c r="AU11" s="384">
        <v>115448</v>
      </c>
      <c r="AV11" s="384">
        <v>45</v>
      </c>
      <c r="AW11" s="384">
        <v>1242</v>
      </c>
    </row>
    <row r="12" spans="1:49" ht="31.5" customHeight="1">
      <c r="A12" s="282" t="s">
        <v>265</v>
      </c>
      <c r="B12" s="384">
        <v>9026</v>
      </c>
      <c r="C12" s="384">
        <v>10844</v>
      </c>
      <c r="D12" s="384">
        <v>11851</v>
      </c>
      <c r="E12" s="384">
        <v>11927</v>
      </c>
      <c r="F12" s="384">
        <v>13477</v>
      </c>
      <c r="G12" s="384">
        <v>14710</v>
      </c>
      <c r="H12" s="384">
        <v>12790</v>
      </c>
      <c r="I12" s="384">
        <v>12950</v>
      </c>
      <c r="J12" s="384">
        <v>12730</v>
      </c>
      <c r="K12" s="384">
        <v>12970</v>
      </c>
      <c r="L12" s="384">
        <v>13650</v>
      </c>
      <c r="M12" s="384">
        <v>17410</v>
      </c>
      <c r="N12" s="384">
        <v>18090</v>
      </c>
      <c r="O12" s="384">
        <v>20990</v>
      </c>
      <c r="P12" s="384">
        <v>25020</v>
      </c>
      <c r="Q12" s="384">
        <v>27310</v>
      </c>
      <c r="R12" s="384">
        <v>31420</v>
      </c>
      <c r="S12" s="384">
        <v>33410</v>
      </c>
      <c r="T12" s="384">
        <v>33270</v>
      </c>
      <c r="U12" s="384">
        <v>38450</v>
      </c>
      <c r="V12" s="384">
        <v>40319</v>
      </c>
      <c r="W12" s="384">
        <v>42985</v>
      </c>
      <c r="X12" s="384">
        <v>50347</v>
      </c>
      <c r="Y12" s="384">
        <v>55033</v>
      </c>
      <c r="Z12" s="384">
        <v>54651</v>
      </c>
      <c r="AA12" s="384">
        <v>57321</v>
      </c>
      <c r="AB12" s="384">
        <v>59731</v>
      </c>
      <c r="AC12" s="384">
        <v>52923</v>
      </c>
      <c r="AD12" s="384">
        <v>53395</v>
      </c>
      <c r="AE12" s="384">
        <v>56844</v>
      </c>
      <c r="AF12" s="384">
        <v>55342</v>
      </c>
      <c r="AG12" s="384">
        <v>60746</v>
      </c>
      <c r="AH12" s="384">
        <v>64307</v>
      </c>
      <c r="AI12" s="384">
        <v>69941</v>
      </c>
      <c r="AJ12" s="384">
        <v>71605</v>
      </c>
      <c r="AK12" s="384">
        <v>63365</v>
      </c>
      <c r="AL12" s="384">
        <v>65093</v>
      </c>
      <c r="AM12" s="384">
        <v>66865</v>
      </c>
      <c r="AN12" s="384">
        <v>65896</v>
      </c>
      <c r="AO12" s="384">
        <v>73320</v>
      </c>
      <c r="AP12" s="384">
        <v>78466</v>
      </c>
      <c r="AQ12" s="384">
        <v>89422</v>
      </c>
      <c r="AR12" s="384">
        <v>94920</v>
      </c>
      <c r="AS12" s="384">
        <v>100191</v>
      </c>
      <c r="AT12" s="384">
        <v>109471</v>
      </c>
      <c r="AU12" s="384">
        <v>107275</v>
      </c>
      <c r="AV12" s="384">
        <v>317</v>
      </c>
      <c r="AW12" s="384">
        <v>2499</v>
      </c>
    </row>
    <row r="13" spans="1:49" ht="31.5" customHeight="1">
      <c r="A13" s="282" t="s">
        <v>266</v>
      </c>
      <c r="B13" s="384">
        <v>5183</v>
      </c>
      <c r="C13" s="384">
        <v>5706</v>
      </c>
      <c r="D13" s="384">
        <v>6004</v>
      </c>
      <c r="E13" s="384">
        <v>6463</v>
      </c>
      <c r="F13" s="384">
        <v>7616</v>
      </c>
      <c r="G13" s="384">
        <v>9860</v>
      </c>
      <c r="H13" s="384">
        <v>8910</v>
      </c>
      <c r="I13" s="384">
        <v>10720</v>
      </c>
      <c r="J13" s="384">
        <v>10280</v>
      </c>
      <c r="K13" s="384">
        <v>10070</v>
      </c>
      <c r="L13" s="384">
        <v>10980</v>
      </c>
      <c r="M13" s="384">
        <v>11510</v>
      </c>
      <c r="N13" s="384">
        <v>12100</v>
      </c>
      <c r="O13" s="384">
        <v>18330</v>
      </c>
      <c r="P13" s="384">
        <v>18350</v>
      </c>
      <c r="Q13" s="384">
        <v>20770</v>
      </c>
      <c r="R13" s="384">
        <v>23190</v>
      </c>
      <c r="S13" s="384">
        <v>21530</v>
      </c>
      <c r="T13" s="384">
        <v>23370</v>
      </c>
      <c r="U13" s="384">
        <v>26750</v>
      </c>
      <c r="V13" s="384">
        <v>28605</v>
      </c>
      <c r="W13" s="384">
        <v>28928</v>
      </c>
      <c r="X13" s="384">
        <v>36681</v>
      </c>
      <c r="Y13" s="384">
        <v>39694</v>
      </c>
      <c r="Z13" s="384">
        <v>39228</v>
      </c>
      <c r="AA13" s="384">
        <v>41383</v>
      </c>
      <c r="AB13" s="384">
        <v>47634</v>
      </c>
      <c r="AC13" s="384">
        <v>48953</v>
      </c>
      <c r="AD13" s="384">
        <v>49774</v>
      </c>
      <c r="AE13" s="384">
        <v>50293</v>
      </c>
      <c r="AF13" s="384">
        <v>53102</v>
      </c>
      <c r="AG13" s="384">
        <v>53233</v>
      </c>
      <c r="AH13" s="384">
        <v>56138</v>
      </c>
      <c r="AI13" s="384">
        <v>65542</v>
      </c>
      <c r="AJ13" s="384">
        <v>65632</v>
      </c>
      <c r="AK13" s="384">
        <v>60144</v>
      </c>
      <c r="AL13" s="384">
        <v>65404</v>
      </c>
      <c r="AM13" s="384">
        <v>64880</v>
      </c>
      <c r="AN13" s="384">
        <v>66369</v>
      </c>
      <c r="AO13" s="384">
        <v>71926</v>
      </c>
      <c r="AP13" s="384">
        <v>74508</v>
      </c>
      <c r="AQ13" s="384">
        <v>84456</v>
      </c>
      <c r="AR13" s="384">
        <v>91384</v>
      </c>
      <c r="AS13" s="384">
        <v>96282</v>
      </c>
      <c r="AT13" s="384">
        <v>102849</v>
      </c>
      <c r="AU13" s="384">
        <v>100837</v>
      </c>
      <c r="AV13" s="384">
        <v>369</v>
      </c>
      <c r="AW13" s="384">
        <v>2494</v>
      </c>
    </row>
    <row r="14" spans="1:49" ht="31.5" customHeight="1">
      <c r="A14" s="282" t="s">
        <v>267</v>
      </c>
      <c r="B14" s="384">
        <v>5202</v>
      </c>
      <c r="C14" s="384">
        <v>5586</v>
      </c>
      <c r="D14" s="384">
        <v>7757</v>
      </c>
      <c r="E14" s="384">
        <v>7982</v>
      </c>
      <c r="F14" s="384">
        <v>9130</v>
      </c>
      <c r="G14" s="384">
        <v>9760</v>
      </c>
      <c r="H14" s="384">
        <v>9660</v>
      </c>
      <c r="I14" s="384">
        <v>9820</v>
      </c>
      <c r="J14" s="384">
        <v>9800</v>
      </c>
      <c r="K14" s="384">
        <v>10020</v>
      </c>
      <c r="L14" s="384">
        <v>11360</v>
      </c>
      <c r="M14" s="384">
        <v>11720</v>
      </c>
      <c r="N14" s="384">
        <v>12630</v>
      </c>
      <c r="O14" s="384">
        <v>18920</v>
      </c>
      <c r="P14" s="384">
        <v>23250</v>
      </c>
      <c r="Q14" s="384">
        <v>25360</v>
      </c>
      <c r="R14" s="384">
        <v>26940</v>
      </c>
      <c r="S14" s="384">
        <v>27600</v>
      </c>
      <c r="T14" s="384">
        <v>29820</v>
      </c>
      <c r="U14" s="384">
        <v>33040</v>
      </c>
      <c r="V14" s="384">
        <v>39139</v>
      </c>
      <c r="W14" s="384">
        <v>40620</v>
      </c>
      <c r="X14" s="384">
        <v>45930</v>
      </c>
      <c r="Y14" s="384">
        <v>45302</v>
      </c>
      <c r="Z14" s="384">
        <v>49090</v>
      </c>
      <c r="AA14" s="384">
        <v>55128</v>
      </c>
      <c r="AB14" s="384">
        <v>61526</v>
      </c>
      <c r="AC14" s="384">
        <v>59325</v>
      </c>
      <c r="AD14" s="384">
        <v>65291</v>
      </c>
      <c r="AE14" s="384">
        <v>64917</v>
      </c>
      <c r="AF14" s="384">
        <v>70793</v>
      </c>
      <c r="AG14" s="384">
        <v>70999</v>
      </c>
      <c r="AH14" s="384">
        <v>75451</v>
      </c>
      <c r="AI14" s="384">
        <v>81244</v>
      </c>
      <c r="AJ14" s="384">
        <v>83524</v>
      </c>
      <c r="AK14" s="384">
        <v>80197</v>
      </c>
      <c r="AL14" s="384">
        <v>87340</v>
      </c>
      <c r="AM14" s="384">
        <v>90616</v>
      </c>
      <c r="AN14" s="384">
        <v>89994</v>
      </c>
      <c r="AO14" s="384">
        <v>92500</v>
      </c>
      <c r="AP14" s="384">
        <v>101323</v>
      </c>
      <c r="AQ14" s="384">
        <v>109014</v>
      </c>
      <c r="AR14" s="384">
        <v>130421</v>
      </c>
      <c r="AS14" s="384">
        <v>130070</v>
      </c>
      <c r="AT14" s="384">
        <v>134052</v>
      </c>
      <c r="AU14" s="384">
        <v>129018</v>
      </c>
      <c r="AV14" s="384">
        <v>1149</v>
      </c>
      <c r="AW14" s="384">
        <v>54434</v>
      </c>
    </row>
    <row r="15" spans="1:49" ht="31.5" customHeight="1">
      <c r="A15" s="282" t="s">
        <v>268</v>
      </c>
      <c r="B15" s="384">
        <v>5650</v>
      </c>
      <c r="C15" s="384">
        <v>6634</v>
      </c>
      <c r="D15" s="384">
        <v>7157</v>
      </c>
      <c r="E15" s="384">
        <v>7859</v>
      </c>
      <c r="F15" s="384">
        <v>9719</v>
      </c>
      <c r="G15" s="384">
        <v>10310</v>
      </c>
      <c r="H15" s="384">
        <v>9770</v>
      </c>
      <c r="I15" s="384">
        <v>10630</v>
      </c>
      <c r="J15" s="384">
        <v>9720</v>
      </c>
      <c r="K15" s="384">
        <v>10450</v>
      </c>
      <c r="L15" s="384">
        <v>12420</v>
      </c>
      <c r="M15" s="384">
        <v>13870</v>
      </c>
      <c r="N15" s="384">
        <v>16340</v>
      </c>
      <c r="O15" s="384">
        <v>18380</v>
      </c>
      <c r="P15" s="384">
        <v>20970</v>
      </c>
      <c r="Q15" s="384">
        <v>22470</v>
      </c>
      <c r="R15" s="384">
        <v>24300</v>
      </c>
      <c r="S15" s="384">
        <v>26600</v>
      </c>
      <c r="T15" s="384">
        <v>30760</v>
      </c>
      <c r="U15" s="384">
        <v>35400</v>
      </c>
      <c r="V15" s="384">
        <v>35037</v>
      </c>
      <c r="W15" s="384">
        <v>39437</v>
      </c>
      <c r="X15" s="384">
        <v>46130</v>
      </c>
      <c r="Y15" s="384">
        <v>55424</v>
      </c>
      <c r="Z15" s="384">
        <v>52563</v>
      </c>
      <c r="AA15" s="384">
        <v>56584</v>
      </c>
      <c r="AB15" s="384">
        <v>57334</v>
      </c>
      <c r="AC15" s="384">
        <v>57326</v>
      </c>
      <c r="AD15" s="384">
        <v>61326</v>
      </c>
      <c r="AE15" s="384">
        <v>61984</v>
      </c>
      <c r="AF15" s="384">
        <v>66960</v>
      </c>
      <c r="AG15" s="384">
        <v>70793</v>
      </c>
      <c r="AH15" s="384">
        <v>70394</v>
      </c>
      <c r="AI15" s="384">
        <v>77236</v>
      </c>
      <c r="AJ15" s="384">
        <v>75380</v>
      </c>
      <c r="AK15" s="384">
        <v>78544</v>
      </c>
      <c r="AL15" s="384">
        <v>85982</v>
      </c>
      <c r="AM15" s="384">
        <v>87348</v>
      </c>
      <c r="AN15" s="384">
        <v>84398</v>
      </c>
      <c r="AO15" s="384">
        <v>89092</v>
      </c>
      <c r="AP15" s="384">
        <v>91213</v>
      </c>
      <c r="AQ15" s="384">
        <v>106204</v>
      </c>
      <c r="AR15" s="384">
        <v>115782</v>
      </c>
      <c r="AS15" s="384">
        <v>121496</v>
      </c>
      <c r="AT15" s="384">
        <v>132247</v>
      </c>
      <c r="AU15" s="384">
        <v>128730</v>
      </c>
      <c r="AV15" s="384">
        <v>1177</v>
      </c>
      <c r="AW15" s="384">
        <v>65922</v>
      </c>
    </row>
    <row r="16" spans="1:49" ht="31.5" customHeight="1">
      <c r="A16" s="282" t="s">
        <v>269</v>
      </c>
      <c r="B16" s="384">
        <v>7591</v>
      </c>
      <c r="C16" s="384">
        <v>9835</v>
      </c>
      <c r="D16" s="384">
        <v>10015</v>
      </c>
      <c r="E16" s="384">
        <v>10882</v>
      </c>
      <c r="F16" s="384">
        <v>12389</v>
      </c>
      <c r="G16" s="384">
        <v>13120</v>
      </c>
      <c r="H16" s="384">
        <v>13260</v>
      </c>
      <c r="I16" s="384">
        <v>13360</v>
      </c>
      <c r="J16" s="384">
        <v>12180</v>
      </c>
      <c r="K16" s="384">
        <v>13930</v>
      </c>
      <c r="L16" s="384">
        <v>14920</v>
      </c>
      <c r="M16" s="384">
        <v>16530</v>
      </c>
      <c r="N16" s="384">
        <v>18130</v>
      </c>
      <c r="O16" s="384">
        <v>21690</v>
      </c>
      <c r="P16" s="384">
        <v>24550</v>
      </c>
      <c r="Q16" s="384">
        <v>28910</v>
      </c>
      <c r="R16" s="384">
        <v>29650</v>
      </c>
      <c r="S16" s="384">
        <v>32720</v>
      </c>
      <c r="T16" s="384">
        <v>36170</v>
      </c>
      <c r="U16" s="384">
        <v>39960</v>
      </c>
      <c r="V16" s="384">
        <v>40880</v>
      </c>
      <c r="W16" s="384">
        <v>46295</v>
      </c>
      <c r="X16" s="384">
        <v>53728</v>
      </c>
      <c r="Y16" s="384">
        <v>55630</v>
      </c>
      <c r="Z16" s="384">
        <v>57146</v>
      </c>
      <c r="AA16" s="384">
        <v>52861</v>
      </c>
      <c r="AB16" s="384">
        <v>64760</v>
      </c>
      <c r="AC16" s="384">
        <v>68728</v>
      </c>
      <c r="AD16" s="384">
        <v>72446</v>
      </c>
      <c r="AE16" s="384">
        <v>74271</v>
      </c>
      <c r="AF16" s="384">
        <v>77814</v>
      </c>
      <c r="AG16" s="384">
        <v>90519</v>
      </c>
      <c r="AH16" s="384">
        <v>96309</v>
      </c>
      <c r="AI16" s="384">
        <v>103670</v>
      </c>
      <c r="AJ16" s="384">
        <v>97388</v>
      </c>
      <c r="AK16" s="384">
        <v>103730</v>
      </c>
      <c r="AL16" s="384">
        <v>114849</v>
      </c>
      <c r="AM16" s="384">
        <v>112295</v>
      </c>
      <c r="AN16" s="384">
        <v>115465</v>
      </c>
      <c r="AO16" s="384">
        <v>116845</v>
      </c>
      <c r="AP16" s="384">
        <v>120743</v>
      </c>
      <c r="AQ16" s="384">
        <v>132681</v>
      </c>
      <c r="AR16" s="384">
        <v>148134</v>
      </c>
      <c r="AS16" s="384">
        <v>155615</v>
      </c>
      <c r="AT16" s="384">
        <v>158043</v>
      </c>
      <c r="AU16" s="384">
        <v>152098</v>
      </c>
      <c r="AV16" s="384">
        <v>1042</v>
      </c>
      <c r="AW16" s="384">
        <v>49964</v>
      </c>
    </row>
    <row r="17" spans="1:49" ht="7.5" customHeight="1">
      <c r="A17" s="282"/>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5"/>
      <c r="AU17" s="385"/>
      <c r="AV17" s="385"/>
      <c r="AW17" s="385"/>
    </row>
    <row r="18" spans="1:49" ht="30.75" customHeight="1">
      <c r="A18" s="281" t="s">
        <v>0</v>
      </c>
      <c r="B18" s="386">
        <v>72915</v>
      </c>
      <c r="C18" s="386">
        <v>74597</v>
      </c>
      <c r="D18" s="386">
        <v>92561</v>
      </c>
      <c r="E18" s="386">
        <v>102510</v>
      </c>
      <c r="F18" s="386">
        <v>108322</v>
      </c>
      <c r="G18" s="386">
        <v>128360</v>
      </c>
      <c r="H18" s="386">
        <v>115080</v>
      </c>
      <c r="I18" s="386">
        <v>121620</v>
      </c>
      <c r="J18" s="386">
        <v>118360</v>
      </c>
      <c r="K18" s="386">
        <v>123820</v>
      </c>
      <c r="L18" s="386">
        <v>139670</v>
      </c>
      <c r="M18" s="386">
        <v>148860</v>
      </c>
      <c r="N18" s="386">
        <v>165310</v>
      </c>
      <c r="O18" s="386">
        <v>207570</v>
      </c>
      <c r="P18" s="386">
        <v>239300</v>
      </c>
      <c r="Q18" s="386">
        <v>262790</v>
      </c>
      <c r="R18" s="386">
        <v>291550</v>
      </c>
      <c r="S18" s="386">
        <v>300670</v>
      </c>
      <c r="T18" s="386">
        <v>335400</v>
      </c>
      <c r="U18" s="386">
        <v>374630</v>
      </c>
      <c r="V18" s="386">
        <v>400526</v>
      </c>
      <c r="W18" s="386">
        <v>422463</v>
      </c>
      <c r="X18" s="386">
        <v>486867</v>
      </c>
      <c r="Y18" s="386">
        <v>536125</v>
      </c>
      <c r="Z18" s="386">
        <v>558195</v>
      </c>
      <c r="AA18" s="386">
        <v>578085</v>
      </c>
      <c r="AB18" s="386">
        <v>656453</v>
      </c>
      <c r="AC18" s="386">
        <v>660318</v>
      </c>
      <c r="AD18" s="386">
        <v>681648</v>
      </c>
      <c r="AE18" s="386">
        <v>702018</v>
      </c>
      <c r="AF18" s="386">
        <v>718861</v>
      </c>
      <c r="AG18" s="386">
        <v>761063</v>
      </c>
      <c r="AH18" s="386">
        <v>788276</v>
      </c>
      <c r="AI18" s="386">
        <v>906971</v>
      </c>
      <c r="AJ18" s="386">
        <v>930456</v>
      </c>
      <c r="AK18" s="386">
        <v>871356</v>
      </c>
      <c r="AL18" s="386">
        <v>934827</v>
      </c>
      <c r="AM18" s="386">
        <v>964642</v>
      </c>
      <c r="AN18" s="386">
        <v>965441</v>
      </c>
      <c r="AO18" s="386">
        <v>992503</v>
      </c>
      <c r="AP18" s="386">
        <v>1038334</v>
      </c>
      <c r="AQ18" s="386">
        <v>1151252</v>
      </c>
      <c r="AR18" s="386">
        <v>1275227</v>
      </c>
      <c r="AS18" s="386">
        <v>1341860</v>
      </c>
      <c r="AT18" s="386">
        <v>1399408</v>
      </c>
      <c r="AU18" s="386">
        <v>1383488</v>
      </c>
      <c r="AV18" s="386">
        <v>308980</v>
      </c>
      <c r="AW18" s="386">
        <v>179780</v>
      </c>
    </row>
    <row r="19" spans="1:49" ht="18.75" customHeight="1">
      <c r="A19" s="335"/>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382"/>
      <c r="AT19" s="382"/>
      <c r="AU19" s="382"/>
      <c r="AV19" s="382"/>
      <c r="AW19" s="274"/>
    </row>
    <row r="20" spans="1:49" ht="21.75" customHeight="1">
      <c r="A20" s="273" t="s">
        <v>297</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row>
    <row r="21" spans="1:49" ht="8.25" customHeight="1">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382"/>
    </row>
    <row r="22" spans="1:49" ht="40.5" customHeight="1">
      <c r="A22" s="281" t="s">
        <v>277</v>
      </c>
      <c r="B22" s="281">
        <v>1974</v>
      </c>
      <c r="C22" s="281">
        <v>1975</v>
      </c>
      <c r="D22" s="281">
        <v>1976</v>
      </c>
      <c r="E22" s="281">
        <v>1977</v>
      </c>
      <c r="F22" s="281">
        <v>1978</v>
      </c>
      <c r="G22" s="281">
        <v>1979</v>
      </c>
      <c r="H22" s="281">
        <v>1980</v>
      </c>
      <c r="I22" s="281">
        <v>1981</v>
      </c>
      <c r="J22" s="281">
        <v>1982</v>
      </c>
      <c r="K22" s="281">
        <v>1983</v>
      </c>
      <c r="L22" s="281">
        <v>1984</v>
      </c>
      <c r="M22" s="281">
        <v>1985</v>
      </c>
      <c r="N22" s="281">
        <v>1986</v>
      </c>
      <c r="O22" s="281">
        <v>1987</v>
      </c>
      <c r="P22" s="281">
        <v>1988</v>
      </c>
      <c r="Q22" s="281">
        <v>1989</v>
      </c>
      <c r="R22" s="281">
        <v>1990</v>
      </c>
      <c r="S22" s="281">
        <v>1991</v>
      </c>
      <c r="T22" s="281">
        <v>1992</v>
      </c>
      <c r="U22" s="281">
        <v>1993</v>
      </c>
      <c r="V22" s="281">
        <v>1994</v>
      </c>
      <c r="W22" s="281">
        <v>1995</v>
      </c>
      <c r="X22" s="281">
        <v>1996</v>
      </c>
      <c r="Y22" s="281">
        <v>1997</v>
      </c>
      <c r="Z22" s="281">
        <v>1998</v>
      </c>
      <c r="AA22" s="281">
        <v>1999</v>
      </c>
      <c r="AB22" s="281">
        <v>2000</v>
      </c>
      <c r="AC22" s="281">
        <v>2001</v>
      </c>
      <c r="AD22" s="281">
        <v>2002</v>
      </c>
      <c r="AE22" s="281">
        <v>2003</v>
      </c>
      <c r="AF22" s="281">
        <v>2004</v>
      </c>
      <c r="AG22" s="281">
        <v>2005</v>
      </c>
      <c r="AH22" s="281">
        <v>2006</v>
      </c>
      <c r="AI22" s="281">
        <v>2007</v>
      </c>
      <c r="AJ22" s="281">
        <v>2008</v>
      </c>
      <c r="AK22" s="281">
        <v>2009</v>
      </c>
      <c r="AL22" s="281">
        <v>2010</v>
      </c>
      <c r="AM22" s="281">
        <v>2011</v>
      </c>
      <c r="AN22" s="281">
        <v>2012</v>
      </c>
      <c r="AO22" s="281">
        <v>2013</v>
      </c>
      <c r="AP22" s="281">
        <v>2014</v>
      </c>
      <c r="AQ22" s="281">
        <v>2015</v>
      </c>
      <c r="AR22" s="281">
        <v>2016</v>
      </c>
      <c r="AS22" s="281">
        <v>2017</v>
      </c>
      <c r="AT22" s="281">
        <v>2018</v>
      </c>
      <c r="AU22" s="281">
        <v>2019</v>
      </c>
      <c r="AV22" s="281">
        <v>2020</v>
      </c>
      <c r="AW22" s="281">
        <v>2021</v>
      </c>
    </row>
    <row r="23" spans="1:49" ht="31.5" customHeight="1">
      <c r="A23" s="387" t="s">
        <v>258</v>
      </c>
      <c r="B23" s="388">
        <v>11.7</v>
      </c>
      <c r="C23" s="388">
        <v>11.3</v>
      </c>
      <c r="D23" s="388">
        <v>10.9</v>
      </c>
      <c r="E23" s="388">
        <v>11.2</v>
      </c>
      <c r="F23" s="388">
        <v>10</v>
      </c>
      <c r="G23" s="388">
        <v>9.8</v>
      </c>
      <c r="H23" s="388">
        <v>9.5</v>
      </c>
      <c r="I23" s="388">
        <v>9.2</v>
      </c>
      <c r="J23" s="388">
        <v>10.1</v>
      </c>
      <c r="K23" s="388">
        <v>10.6</v>
      </c>
      <c r="L23" s="388">
        <v>10.2</v>
      </c>
      <c r="M23" s="388">
        <v>9.6</v>
      </c>
      <c r="N23" s="388">
        <v>10</v>
      </c>
      <c r="O23" s="388">
        <v>9.1</v>
      </c>
      <c r="P23" s="388">
        <v>9.6</v>
      </c>
      <c r="Q23" s="388">
        <v>10</v>
      </c>
      <c r="R23" s="388">
        <v>9.6</v>
      </c>
      <c r="S23" s="388">
        <v>9.5</v>
      </c>
      <c r="T23" s="388">
        <v>10.1</v>
      </c>
      <c r="U23" s="388">
        <v>10.4</v>
      </c>
      <c r="V23" s="388">
        <v>10.4</v>
      </c>
      <c r="W23" s="388">
        <v>10.1</v>
      </c>
      <c r="X23" s="388">
        <v>8.8</v>
      </c>
      <c r="Y23" s="388">
        <v>9.4</v>
      </c>
      <c r="Z23" s="388">
        <v>9.8</v>
      </c>
      <c r="AA23" s="388">
        <v>10.3</v>
      </c>
      <c r="AB23" s="388">
        <v>9.5</v>
      </c>
      <c r="AC23" s="388">
        <v>9.9</v>
      </c>
      <c r="AD23" s="388">
        <v>9.3</v>
      </c>
      <c r="AE23" s="388">
        <v>9.2</v>
      </c>
      <c r="AF23" s="388">
        <v>9.3</v>
      </c>
      <c r="AG23" s="388">
        <v>9.6</v>
      </c>
      <c r="AH23" s="388">
        <v>10.9</v>
      </c>
      <c r="AI23" s="388">
        <v>10.1</v>
      </c>
      <c r="AJ23" s="388">
        <v>10.2</v>
      </c>
      <c r="AK23" s="388">
        <v>10.2</v>
      </c>
      <c r="AL23" s="388">
        <v>9.8</v>
      </c>
      <c r="AM23" s="388">
        <v>10.6</v>
      </c>
      <c r="AN23" s="388">
        <v>10.2</v>
      </c>
      <c r="AO23" s="388">
        <v>9.4</v>
      </c>
      <c r="AP23" s="388">
        <v>9.3</v>
      </c>
      <c r="AQ23" s="388">
        <v>9</v>
      </c>
      <c r="AR23" s="388">
        <v>9.3</v>
      </c>
      <c r="AS23" s="388">
        <v>9.3</v>
      </c>
      <c r="AT23" s="388">
        <v>8.6</v>
      </c>
      <c r="AU23" s="388">
        <v>8.8</v>
      </c>
      <c r="AV23" s="388">
        <v>44.5</v>
      </c>
      <c r="AW23" s="388">
        <f>ROUND((AW5/$AW$18)*100,1)</f>
        <v>0.7</v>
      </c>
    </row>
    <row r="24" spans="1:49" ht="31.5" customHeight="1">
      <c r="A24" s="282" t="s">
        <v>259</v>
      </c>
      <c r="B24" s="389">
        <v>8.2</v>
      </c>
      <c r="C24" s="389">
        <v>5.4</v>
      </c>
      <c r="D24" s="389">
        <v>7.6</v>
      </c>
      <c r="E24" s="389">
        <v>8.2</v>
      </c>
      <c r="F24" s="389">
        <v>7.8</v>
      </c>
      <c r="G24" s="389">
        <v>7.7</v>
      </c>
      <c r="H24" s="389">
        <v>7.5</v>
      </c>
      <c r="I24" s="389">
        <v>7.6</v>
      </c>
      <c r="J24" s="389">
        <v>7.1</v>
      </c>
      <c r="K24" s="389">
        <v>7.4</v>
      </c>
      <c r="L24" s="389">
        <v>7.8</v>
      </c>
      <c r="M24" s="389">
        <v>7.1</v>
      </c>
      <c r="N24" s="389">
        <v>7</v>
      </c>
      <c r="O24" s="389">
        <v>6.7</v>
      </c>
      <c r="P24" s="389">
        <v>6.8</v>
      </c>
      <c r="Q24" s="389">
        <v>6.4</v>
      </c>
      <c r="R24" s="389">
        <v>6.7</v>
      </c>
      <c r="S24" s="389">
        <v>6</v>
      </c>
      <c r="T24" s="389">
        <v>6.9</v>
      </c>
      <c r="U24" s="389">
        <v>6.9</v>
      </c>
      <c r="V24" s="389">
        <v>6.8</v>
      </c>
      <c r="W24" s="389">
        <v>6.3</v>
      </c>
      <c r="X24" s="389">
        <v>6.3</v>
      </c>
      <c r="Y24" s="389">
        <v>6.9</v>
      </c>
      <c r="Z24" s="389">
        <v>7.5</v>
      </c>
      <c r="AA24" s="389">
        <v>7.2</v>
      </c>
      <c r="AB24" s="389">
        <v>7.7</v>
      </c>
      <c r="AC24" s="389">
        <v>7.5</v>
      </c>
      <c r="AD24" s="389">
        <v>7.4</v>
      </c>
      <c r="AE24" s="389">
        <v>7.6</v>
      </c>
      <c r="AF24" s="389">
        <v>7.5</v>
      </c>
      <c r="AG24" s="389">
        <v>7.4</v>
      </c>
      <c r="AH24" s="389">
        <v>8.2</v>
      </c>
      <c r="AI24" s="389">
        <v>8</v>
      </c>
      <c r="AJ24" s="389">
        <v>8.4</v>
      </c>
      <c r="AK24" s="389">
        <v>7.8</v>
      </c>
      <c r="AL24" s="389">
        <v>7.7</v>
      </c>
      <c r="AM24" s="389">
        <v>8</v>
      </c>
      <c r="AN24" s="389">
        <v>8.2</v>
      </c>
      <c r="AO24" s="389">
        <v>8.2</v>
      </c>
      <c r="AP24" s="389">
        <v>7.6</v>
      </c>
      <c r="AQ24" s="389">
        <v>7.9</v>
      </c>
      <c r="AR24" s="389">
        <v>7.9</v>
      </c>
      <c r="AS24" s="389">
        <v>7.8</v>
      </c>
      <c r="AT24" s="389">
        <v>8.3</v>
      </c>
      <c r="AU24" s="389">
        <v>8.4</v>
      </c>
      <c r="AV24" s="389">
        <v>36.1</v>
      </c>
      <c r="AW24" s="389">
        <f>ROUND((AW6/$AW$18)*100,1)</f>
        <v>0.7</v>
      </c>
    </row>
    <row r="25" spans="1:49" ht="31.5" customHeight="1">
      <c r="A25" s="282" t="s">
        <v>260</v>
      </c>
      <c r="B25" s="389">
        <v>7.2</v>
      </c>
      <c r="C25" s="389">
        <v>5.9</v>
      </c>
      <c r="D25" s="389">
        <v>6.6</v>
      </c>
      <c r="E25" s="389">
        <v>6.8</v>
      </c>
      <c r="F25" s="389">
        <v>7.1</v>
      </c>
      <c r="G25" s="389">
        <v>7.3</v>
      </c>
      <c r="H25" s="389">
        <v>8.4</v>
      </c>
      <c r="I25" s="389">
        <v>7.6</v>
      </c>
      <c r="J25" s="389">
        <v>7.3</v>
      </c>
      <c r="K25" s="389">
        <v>7.9</v>
      </c>
      <c r="L25" s="389">
        <v>8</v>
      </c>
      <c r="M25" s="389">
        <v>7.9</v>
      </c>
      <c r="N25" s="389">
        <v>8.4</v>
      </c>
      <c r="O25" s="389">
        <v>6.5</v>
      </c>
      <c r="P25" s="389">
        <v>7.5</v>
      </c>
      <c r="Q25" s="389">
        <v>7.4</v>
      </c>
      <c r="R25" s="389">
        <v>6.7</v>
      </c>
      <c r="S25" s="389">
        <v>7.9</v>
      </c>
      <c r="T25" s="389">
        <v>6.7</v>
      </c>
      <c r="U25" s="389">
        <v>6.5</v>
      </c>
      <c r="V25" s="389">
        <v>7.9</v>
      </c>
      <c r="W25" s="389">
        <v>7.8</v>
      </c>
      <c r="X25" s="389">
        <v>8.6</v>
      </c>
      <c r="Y25" s="389">
        <v>8.8</v>
      </c>
      <c r="Z25" s="389">
        <v>8.7</v>
      </c>
      <c r="AA25" s="389">
        <v>8.8</v>
      </c>
      <c r="AB25" s="389">
        <v>8.4</v>
      </c>
      <c r="AC25" s="389">
        <v>8.5</v>
      </c>
      <c r="AD25" s="389">
        <v>9.9</v>
      </c>
      <c r="AE25" s="389">
        <v>9</v>
      </c>
      <c r="AF25" s="389">
        <v>8.9</v>
      </c>
      <c r="AG25" s="389">
        <v>8.9</v>
      </c>
      <c r="AH25" s="389">
        <v>7.4</v>
      </c>
      <c r="AI25" s="389">
        <v>8.8</v>
      </c>
      <c r="AJ25" s="389">
        <v>9.6</v>
      </c>
      <c r="AK25" s="389">
        <v>8.8</v>
      </c>
      <c r="AL25" s="389">
        <v>9.2</v>
      </c>
      <c r="AM25" s="389">
        <v>8.6</v>
      </c>
      <c r="AN25" s="389">
        <v>8.7</v>
      </c>
      <c r="AO25" s="389">
        <v>9.2</v>
      </c>
      <c r="AP25" s="389">
        <v>8.5</v>
      </c>
      <c r="AQ25" s="389">
        <v>8.4</v>
      </c>
      <c r="AR25" s="389">
        <v>8.5</v>
      </c>
      <c r="AS25" s="389">
        <v>8.2</v>
      </c>
      <c r="AT25" s="389">
        <v>8.6</v>
      </c>
      <c r="AU25" s="389">
        <v>8.3</v>
      </c>
      <c r="AV25" s="389">
        <v>18.1</v>
      </c>
      <c r="AW25" s="389">
        <f aca="true" t="shared" si="0" ref="AW25:AW36">ROUND((AW7/$AW$18)*100,1)</f>
        <v>0.2</v>
      </c>
    </row>
    <row r="26" spans="1:49" ht="31.5" customHeight="1">
      <c r="A26" s="282" t="s">
        <v>261</v>
      </c>
      <c r="B26" s="389">
        <v>7.3</v>
      </c>
      <c r="C26" s="389">
        <v>6</v>
      </c>
      <c r="D26" s="389">
        <v>7.3</v>
      </c>
      <c r="E26" s="389">
        <v>8</v>
      </c>
      <c r="F26" s="389">
        <v>7.2</v>
      </c>
      <c r="G26" s="389">
        <v>8.5</v>
      </c>
      <c r="H26" s="389">
        <v>7.2</v>
      </c>
      <c r="I26" s="389">
        <v>8.6</v>
      </c>
      <c r="J26" s="389">
        <v>8.5</v>
      </c>
      <c r="K26" s="389">
        <v>6.9</v>
      </c>
      <c r="L26" s="389">
        <v>7.9</v>
      </c>
      <c r="M26" s="389">
        <v>7.7</v>
      </c>
      <c r="N26" s="389">
        <v>7.2</v>
      </c>
      <c r="O26" s="389">
        <v>8.8</v>
      </c>
      <c r="P26" s="389">
        <v>7.2</v>
      </c>
      <c r="Q26" s="389">
        <v>7.4</v>
      </c>
      <c r="R26" s="389">
        <v>8.8</v>
      </c>
      <c r="S26" s="389">
        <v>7.5</v>
      </c>
      <c r="T26" s="389">
        <v>9.1</v>
      </c>
      <c r="U26" s="389">
        <v>8.7</v>
      </c>
      <c r="V26" s="389">
        <v>7.6</v>
      </c>
      <c r="W26" s="389">
        <v>8.1</v>
      </c>
      <c r="X26" s="389">
        <v>8</v>
      </c>
      <c r="Y26" s="389">
        <v>7.2</v>
      </c>
      <c r="Z26" s="389">
        <v>8.1</v>
      </c>
      <c r="AA26" s="389">
        <v>7.2</v>
      </c>
      <c r="AB26" s="389">
        <v>8.6</v>
      </c>
      <c r="AC26" s="389">
        <v>8.3</v>
      </c>
      <c r="AD26" s="389">
        <v>7.1</v>
      </c>
      <c r="AE26" s="389">
        <v>8.2</v>
      </c>
      <c r="AF26" s="389">
        <v>7.7</v>
      </c>
      <c r="AG26" s="389">
        <v>7</v>
      </c>
      <c r="AH26" s="389">
        <v>7.3</v>
      </c>
      <c r="AI26" s="389">
        <v>7.8</v>
      </c>
      <c r="AJ26" s="389">
        <v>7.8</v>
      </c>
      <c r="AK26" s="389">
        <v>7.9</v>
      </c>
      <c r="AL26" s="389">
        <v>6.9</v>
      </c>
      <c r="AM26" s="389">
        <v>8.2</v>
      </c>
      <c r="AN26" s="389">
        <v>8.2</v>
      </c>
      <c r="AO26" s="389">
        <v>7.7</v>
      </c>
      <c r="AP26" s="389">
        <v>8.5</v>
      </c>
      <c r="AQ26" s="389">
        <v>7.8</v>
      </c>
      <c r="AR26" s="389">
        <v>7.2</v>
      </c>
      <c r="AS26" s="389">
        <v>8.3</v>
      </c>
      <c r="AT26" s="389">
        <v>7.5</v>
      </c>
      <c r="AU26" s="389">
        <v>7.8</v>
      </c>
      <c r="AV26" s="389">
        <v>0</v>
      </c>
      <c r="AW26" s="389">
        <f t="shared" si="0"/>
        <v>0</v>
      </c>
    </row>
    <row r="27" spans="1:49" ht="31.5" customHeight="1">
      <c r="A27" s="282" t="s">
        <v>262</v>
      </c>
      <c r="B27" s="389">
        <v>7.1</v>
      </c>
      <c r="C27" s="389">
        <v>7</v>
      </c>
      <c r="D27" s="389">
        <v>8</v>
      </c>
      <c r="E27" s="389">
        <v>7.8</v>
      </c>
      <c r="F27" s="389">
        <v>6.8</v>
      </c>
      <c r="G27" s="389">
        <v>8</v>
      </c>
      <c r="H27" s="389">
        <v>7.7</v>
      </c>
      <c r="I27" s="389">
        <v>7.4</v>
      </c>
      <c r="J27" s="389">
        <v>8.1</v>
      </c>
      <c r="K27" s="389">
        <v>7.7</v>
      </c>
      <c r="L27" s="389">
        <v>7.9</v>
      </c>
      <c r="M27" s="389">
        <v>7.7</v>
      </c>
      <c r="N27" s="389">
        <v>7.9</v>
      </c>
      <c r="O27" s="389">
        <v>7.1</v>
      </c>
      <c r="P27" s="389">
        <v>8.3</v>
      </c>
      <c r="Q27" s="389">
        <v>7.7</v>
      </c>
      <c r="R27" s="389">
        <v>8</v>
      </c>
      <c r="S27" s="389">
        <v>7.9</v>
      </c>
      <c r="T27" s="389">
        <v>7.1</v>
      </c>
      <c r="U27" s="389">
        <v>7.5</v>
      </c>
      <c r="V27" s="389">
        <v>7.7</v>
      </c>
      <c r="W27" s="389">
        <v>7.2</v>
      </c>
      <c r="X27" s="389">
        <v>7.5</v>
      </c>
      <c r="Y27" s="389">
        <v>7.4</v>
      </c>
      <c r="Z27" s="389">
        <v>7.8</v>
      </c>
      <c r="AA27" s="389">
        <v>7.3</v>
      </c>
      <c r="AB27" s="389">
        <v>7.6</v>
      </c>
      <c r="AC27" s="389">
        <v>7.9</v>
      </c>
      <c r="AD27" s="389">
        <v>7.9</v>
      </c>
      <c r="AE27" s="389">
        <v>7.8</v>
      </c>
      <c r="AF27" s="389">
        <v>7.5</v>
      </c>
      <c r="AG27" s="389">
        <v>7.4</v>
      </c>
      <c r="AH27" s="389">
        <v>6.4</v>
      </c>
      <c r="AI27" s="389">
        <v>7.2</v>
      </c>
      <c r="AJ27" s="389">
        <v>7.3</v>
      </c>
      <c r="AK27" s="389">
        <v>7.4</v>
      </c>
      <c r="AL27" s="389">
        <v>7.6</v>
      </c>
      <c r="AM27" s="389">
        <v>7.1</v>
      </c>
      <c r="AN27" s="389">
        <v>7.4</v>
      </c>
      <c r="AO27" s="389">
        <v>7.5</v>
      </c>
      <c r="AP27" s="389">
        <v>7.6</v>
      </c>
      <c r="AQ27" s="389">
        <v>7.6</v>
      </c>
      <c r="AR27" s="389">
        <v>7.4</v>
      </c>
      <c r="AS27" s="389">
        <v>7.2</v>
      </c>
      <c r="AT27" s="389">
        <v>7.2</v>
      </c>
      <c r="AU27" s="389">
        <v>7</v>
      </c>
      <c r="AV27" s="389">
        <v>0</v>
      </c>
      <c r="AW27" s="389">
        <f t="shared" si="0"/>
        <v>0.1</v>
      </c>
    </row>
    <row r="28" spans="1:49" ht="31.5" customHeight="1">
      <c r="A28" s="282" t="s">
        <v>263</v>
      </c>
      <c r="B28" s="389">
        <v>6.4</v>
      </c>
      <c r="C28" s="389">
        <v>5</v>
      </c>
      <c r="D28" s="389">
        <v>5.2</v>
      </c>
      <c r="E28" s="389">
        <v>5.3</v>
      </c>
      <c r="F28" s="389">
        <v>4.8</v>
      </c>
      <c r="G28" s="389">
        <v>5.6</v>
      </c>
      <c r="H28" s="389">
        <v>5.2</v>
      </c>
      <c r="I28" s="389">
        <v>5.1</v>
      </c>
      <c r="J28" s="389">
        <v>4.9</v>
      </c>
      <c r="K28" s="389">
        <v>5.1</v>
      </c>
      <c r="L28" s="389">
        <v>5.4</v>
      </c>
      <c r="M28" s="389">
        <v>5.6</v>
      </c>
      <c r="N28" s="389">
        <v>5.3</v>
      </c>
      <c r="O28" s="389">
        <v>6.9</v>
      </c>
      <c r="P28" s="389">
        <v>5.6</v>
      </c>
      <c r="Q28" s="389">
        <v>5.6</v>
      </c>
      <c r="R28" s="389">
        <v>6.2</v>
      </c>
      <c r="S28" s="389">
        <v>6.2</v>
      </c>
      <c r="T28" s="389">
        <v>6.5</v>
      </c>
      <c r="U28" s="389">
        <v>5.6</v>
      </c>
      <c r="V28" s="389">
        <v>5.6</v>
      </c>
      <c r="W28" s="389">
        <v>5.5</v>
      </c>
      <c r="X28" s="389">
        <v>5.7</v>
      </c>
      <c r="Y28" s="389">
        <v>6</v>
      </c>
      <c r="Z28" s="389">
        <v>5.4</v>
      </c>
      <c r="AA28" s="389">
        <v>6.2</v>
      </c>
      <c r="AB28" s="389">
        <v>6.1</v>
      </c>
      <c r="AC28" s="389">
        <v>5.8</v>
      </c>
      <c r="AD28" s="389">
        <v>5.7</v>
      </c>
      <c r="AE28" s="389">
        <v>6</v>
      </c>
      <c r="AF28" s="389">
        <v>5.4</v>
      </c>
      <c r="AG28" s="389">
        <v>5.6</v>
      </c>
      <c r="AH28" s="389">
        <v>5.4</v>
      </c>
      <c r="AI28" s="389">
        <v>5.8</v>
      </c>
      <c r="AJ28" s="389">
        <v>5.8</v>
      </c>
      <c r="AK28" s="389">
        <v>5.4</v>
      </c>
      <c r="AL28" s="389">
        <v>5.7</v>
      </c>
      <c r="AM28" s="389">
        <v>5.7</v>
      </c>
      <c r="AN28" s="389">
        <v>5.7</v>
      </c>
      <c r="AO28" s="389">
        <v>5.5</v>
      </c>
      <c r="AP28" s="389">
        <v>5.8</v>
      </c>
      <c r="AQ28" s="389">
        <v>5.7</v>
      </c>
      <c r="AR28" s="389">
        <v>5.6</v>
      </c>
      <c r="AS28" s="389">
        <v>5.8</v>
      </c>
      <c r="AT28" s="389">
        <v>6</v>
      </c>
      <c r="AU28" s="389">
        <v>6.7</v>
      </c>
      <c r="AV28" s="389">
        <v>0</v>
      </c>
      <c r="AW28" s="389">
        <f t="shared" si="0"/>
        <v>0.2</v>
      </c>
    </row>
    <row r="29" spans="1:49" ht="31.5" customHeight="1">
      <c r="A29" s="282" t="s">
        <v>264</v>
      </c>
      <c r="B29" s="389">
        <v>7.4</v>
      </c>
      <c r="C29" s="389">
        <v>7.7</v>
      </c>
      <c r="D29" s="389">
        <v>8.2</v>
      </c>
      <c r="E29" s="389">
        <v>8.6</v>
      </c>
      <c r="F29" s="389">
        <v>7.9</v>
      </c>
      <c r="G29" s="389">
        <v>8</v>
      </c>
      <c r="H29" s="389">
        <v>7.2</v>
      </c>
      <c r="I29" s="389">
        <v>7.2</v>
      </c>
      <c r="J29" s="389">
        <v>7.7</v>
      </c>
      <c r="K29" s="389">
        <v>7.9</v>
      </c>
      <c r="L29" s="389">
        <v>7.5</v>
      </c>
      <c r="M29" s="389">
        <v>6.6</v>
      </c>
      <c r="N29" s="389">
        <v>7.6</v>
      </c>
      <c r="O29" s="389">
        <v>7.6</v>
      </c>
      <c r="P29" s="389">
        <v>8</v>
      </c>
      <c r="Q29" s="389">
        <v>8</v>
      </c>
      <c r="R29" s="389">
        <v>7.6</v>
      </c>
      <c r="S29" s="389">
        <v>7.8</v>
      </c>
      <c r="T29" s="389">
        <v>7.8</v>
      </c>
      <c r="U29" s="389">
        <v>8.1</v>
      </c>
      <c r="V29" s="389">
        <v>8</v>
      </c>
      <c r="W29" s="389">
        <v>8</v>
      </c>
      <c r="X29" s="389">
        <v>7.3</v>
      </c>
      <c r="Y29" s="389">
        <v>7.4</v>
      </c>
      <c r="Z29" s="389">
        <v>7.3</v>
      </c>
      <c r="AA29" s="389">
        <v>7.4</v>
      </c>
      <c r="AB29" s="389">
        <v>7.9</v>
      </c>
      <c r="AC29" s="389">
        <v>8.7</v>
      </c>
      <c r="AD29" s="389">
        <v>8.3</v>
      </c>
      <c r="AE29" s="389">
        <v>8.3</v>
      </c>
      <c r="AF29" s="389">
        <v>8.6</v>
      </c>
      <c r="AG29" s="389">
        <v>8.6</v>
      </c>
      <c r="AH29" s="389">
        <v>8.3</v>
      </c>
      <c r="AI29" s="389">
        <v>8.5</v>
      </c>
      <c r="AJ29" s="389">
        <v>8.7</v>
      </c>
      <c r="AK29" s="389">
        <v>8.2</v>
      </c>
      <c r="AL29" s="389">
        <v>8.2</v>
      </c>
      <c r="AM29" s="389">
        <v>8.1</v>
      </c>
      <c r="AN29" s="389">
        <v>7.9</v>
      </c>
      <c r="AO29" s="389">
        <v>7.8</v>
      </c>
      <c r="AP29" s="389">
        <v>7.9</v>
      </c>
      <c r="AQ29" s="389">
        <v>8.3</v>
      </c>
      <c r="AR29" s="389">
        <v>8.5</v>
      </c>
      <c r="AS29" s="389">
        <v>8.4</v>
      </c>
      <c r="AT29" s="389">
        <v>8.3</v>
      </c>
      <c r="AU29" s="389">
        <v>8.3</v>
      </c>
      <c r="AV29" s="389">
        <v>0</v>
      </c>
      <c r="AW29" s="389">
        <f t="shared" si="0"/>
        <v>0.7</v>
      </c>
    </row>
    <row r="30" spans="1:49" ht="31.5" customHeight="1">
      <c r="A30" s="282" t="s">
        <v>265</v>
      </c>
      <c r="B30" s="389">
        <v>12.4</v>
      </c>
      <c r="C30" s="389">
        <v>14.5</v>
      </c>
      <c r="D30" s="389">
        <v>12.8</v>
      </c>
      <c r="E30" s="389">
        <v>11.6</v>
      </c>
      <c r="F30" s="389">
        <v>12.4</v>
      </c>
      <c r="G30" s="389">
        <v>11.5</v>
      </c>
      <c r="H30" s="389">
        <v>11.1</v>
      </c>
      <c r="I30" s="389">
        <v>10.6</v>
      </c>
      <c r="J30" s="389">
        <v>10.8</v>
      </c>
      <c r="K30" s="389">
        <v>10.5</v>
      </c>
      <c r="L30" s="389">
        <v>9.8</v>
      </c>
      <c r="M30" s="389">
        <v>11.7</v>
      </c>
      <c r="N30" s="389">
        <v>10.9</v>
      </c>
      <c r="O30" s="389">
        <v>10.1</v>
      </c>
      <c r="P30" s="389">
        <v>10.5</v>
      </c>
      <c r="Q30" s="389">
        <v>10.4</v>
      </c>
      <c r="R30" s="389">
        <v>10.8</v>
      </c>
      <c r="S30" s="389">
        <v>11.1</v>
      </c>
      <c r="T30" s="389">
        <v>9.9</v>
      </c>
      <c r="U30" s="389">
        <v>10.3</v>
      </c>
      <c r="V30" s="389">
        <v>10.1</v>
      </c>
      <c r="W30" s="389">
        <v>10.2</v>
      </c>
      <c r="X30" s="389">
        <v>10.3</v>
      </c>
      <c r="Y30" s="389">
        <v>10.3</v>
      </c>
      <c r="Z30" s="389">
        <v>9.8</v>
      </c>
      <c r="AA30" s="389">
        <v>9.9</v>
      </c>
      <c r="AB30" s="389">
        <v>9.1</v>
      </c>
      <c r="AC30" s="389">
        <v>8</v>
      </c>
      <c r="AD30" s="389">
        <v>7.8</v>
      </c>
      <c r="AE30" s="389">
        <v>8.1</v>
      </c>
      <c r="AF30" s="389">
        <v>7.7</v>
      </c>
      <c r="AG30" s="389">
        <v>8</v>
      </c>
      <c r="AH30" s="389">
        <v>8.2</v>
      </c>
      <c r="AI30" s="389">
        <v>7.7</v>
      </c>
      <c r="AJ30" s="389">
        <v>7.7</v>
      </c>
      <c r="AK30" s="389">
        <v>7.3</v>
      </c>
      <c r="AL30" s="389">
        <v>7</v>
      </c>
      <c r="AM30" s="389">
        <v>6.9</v>
      </c>
      <c r="AN30" s="389">
        <v>6.8</v>
      </c>
      <c r="AO30" s="389">
        <v>7.4</v>
      </c>
      <c r="AP30" s="389">
        <v>7.6</v>
      </c>
      <c r="AQ30" s="389">
        <v>7.8</v>
      </c>
      <c r="AR30" s="389">
        <v>7.4</v>
      </c>
      <c r="AS30" s="389">
        <v>7.5</v>
      </c>
      <c r="AT30" s="389">
        <v>7.8</v>
      </c>
      <c r="AU30" s="389">
        <v>7.8</v>
      </c>
      <c r="AV30" s="389">
        <v>0.1</v>
      </c>
      <c r="AW30" s="389">
        <f t="shared" si="0"/>
        <v>1.4</v>
      </c>
    </row>
    <row r="31" spans="1:49" ht="31.5" customHeight="1">
      <c r="A31" s="282" t="s">
        <v>266</v>
      </c>
      <c r="B31" s="389">
        <v>7.1</v>
      </c>
      <c r="C31" s="389">
        <v>7.6</v>
      </c>
      <c r="D31" s="389">
        <v>6.5</v>
      </c>
      <c r="E31" s="389">
        <v>6.3</v>
      </c>
      <c r="F31" s="389">
        <v>7</v>
      </c>
      <c r="G31" s="389">
        <v>7.7</v>
      </c>
      <c r="H31" s="389">
        <v>7.7</v>
      </c>
      <c r="I31" s="389">
        <v>8.8</v>
      </c>
      <c r="J31" s="389">
        <v>8.7</v>
      </c>
      <c r="K31" s="389">
        <v>8.1</v>
      </c>
      <c r="L31" s="389">
        <v>7.9</v>
      </c>
      <c r="M31" s="389">
        <v>7.7</v>
      </c>
      <c r="N31" s="389">
        <v>7.3</v>
      </c>
      <c r="O31" s="389">
        <v>8.8</v>
      </c>
      <c r="P31" s="389">
        <v>7.7</v>
      </c>
      <c r="Q31" s="389">
        <v>7.9</v>
      </c>
      <c r="R31" s="389">
        <v>8</v>
      </c>
      <c r="S31" s="389">
        <v>7.2</v>
      </c>
      <c r="T31" s="389">
        <v>7</v>
      </c>
      <c r="U31" s="389">
        <v>7.1</v>
      </c>
      <c r="V31" s="389">
        <v>7.1</v>
      </c>
      <c r="W31" s="389">
        <v>6.8</v>
      </c>
      <c r="X31" s="389">
        <v>7.5</v>
      </c>
      <c r="Y31" s="389">
        <v>7.4</v>
      </c>
      <c r="Z31" s="389">
        <v>7</v>
      </c>
      <c r="AA31" s="389">
        <v>7.2</v>
      </c>
      <c r="AB31" s="389">
        <v>7.3</v>
      </c>
      <c r="AC31" s="389">
        <v>7.4</v>
      </c>
      <c r="AD31" s="389">
        <v>7.3</v>
      </c>
      <c r="AE31" s="389">
        <v>7.2</v>
      </c>
      <c r="AF31" s="389">
        <v>7.4</v>
      </c>
      <c r="AG31" s="389">
        <v>7</v>
      </c>
      <c r="AH31" s="389">
        <v>7.1</v>
      </c>
      <c r="AI31" s="389">
        <v>7.2</v>
      </c>
      <c r="AJ31" s="389">
        <v>7.1</v>
      </c>
      <c r="AK31" s="389">
        <v>6.9</v>
      </c>
      <c r="AL31" s="389">
        <v>7</v>
      </c>
      <c r="AM31" s="389">
        <v>6.7</v>
      </c>
      <c r="AN31" s="389">
        <v>6.9</v>
      </c>
      <c r="AO31" s="389">
        <v>7.2</v>
      </c>
      <c r="AP31" s="389">
        <v>7.2</v>
      </c>
      <c r="AQ31" s="389">
        <v>7.3</v>
      </c>
      <c r="AR31" s="389">
        <v>7.2</v>
      </c>
      <c r="AS31" s="389">
        <v>7.2</v>
      </c>
      <c r="AT31" s="389">
        <v>7.3</v>
      </c>
      <c r="AU31" s="389">
        <v>7.3</v>
      </c>
      <c r="AV31" s="389">
        <v>0.1</v>
      </c>
      <c r="AW31" s="389">
        <f t="shared" si="0"/>
        <v>1.4</v>
      </c>
    </row>
    <row r="32" spans="1:49" ht="31.5" customHeight="1">
      <c r="A32" s="282" t="s">
        <v>267</v>
      </c>
      <c r="B32" s="389">
        <v>7.1</v>
      </c>
      <c r="C32" s="389">
        <v>7.5</v>
      </c>
      <c r="D32" s="389">
        <v>8.4</v>
      </c>
      <c r="E32" s="389">
        <v>7.8</v>
      </c>
      <c r="F32" s="389">
        <v>8.4</v>
      </c>
      <c r="G32" s="389">
        <v>7.6</v>
      </c>
      <c r="H32" s="389">
        <v>8.4</v>
      </c>
      <c r="I32" s="389">
        <v>8.1</v>
      </c>
      <c r="J32" s="389">
        <v>8.3</v>
      </c>
      <c r="K32" s="389">
        <v>8.1</v>
      </c>
      <c r="L32" s="389">
        <v>8.1</v>
      </c>
      <c r="M32" s="389">
        <v>7.9</v>
      </c>
      <c r="N32" s="389">
        <v>7.6</v>
      </c>
      <c r="O32" s="389">
        <v>9.1</v>
      </c>
      <c r="P32" s="389">
        <v>9.7</v>
      </c>
      <c r="Q32" s="389">
        <v>9.7</v>
      </c>
      <c r="R32" s="389">
        <v>9.2</v>
      </c>
      <c r="S32" s="389">
        <v>9.2</v>
      </c>
      <c r="T32" s="389">
        <v>8.9</v>
      </c>
      <c r="U32" s="389">
        <v>8.8</v>
      </c>
      <c r="V32" s="389">
        <v>9.8</v>
      </c>
      <c r="W32" s="389">
        <v>9.6</v>
      </c>
      <c r="X32" s="389">
        <v>9.4</v>
      </c>
      <c r="Y32" s="389">
        <v>8.4</v>
      </c>
      <c r="Z32" s="389">
        <v>8.8</v>
      </c>
      <c r="AA32" s="389">
        <v>9.5</v>
      </c>
      <c r="AB32" s="389">
        <v>9.4</v>
      </c>
      <c r="AC32" s="389">
        <v>9</v>
      </c>
      <c r="AD32" s="389">
        <v>9.6</v>
      </c>
      <c r="AE32" s="389">
        <v>9.2</v>
      </c>
      <c r="AF32" s="389">
        <v>9.8</v>
      </c>
      <c r="AG32" s="389">
        <v>9.3</v>
      </c>
      <c r="AH32" s="389">
        <v>9.6</v>
      </c>
      <c r="AI32" s="389">
        <v>9</v>
      </c>
      <c r="AJ32" s="389">
        <v>9</v>
      </c>
      <c r="AK32" s="389">
        <v>9.2</v>
      </c>
      <c r="AL32" s="389">
        <v>9.3</v>
      </c>
      <c r="AM32" s="389">
        <v>9.4</v>
      </c>
      <c r="AN32" s="389">
        <v>9.3</v>
      </c>
      <c r="AO32" s="389">
        <v>9.3</v>
      </c>
      <c r="AP32" s="389">
        <v>9.8</v>
      </c>
      <c r="AQ32" s="389">
        <v>9.5</v>
      </c>
      <c r="AR32" s="389">
        <v>10.2</v>
      </c>
      <c r="AS32" s="389">
        <v>9.7</v>
      </c>
      <c r="AT32" s="389">
        <v>9.6</v>
      </c>
      <c r="AU32" s="389">
        <v>9.3</v>
      </c>
      <c r="AV32" s="389">
        <v>0.4</v>
      </c>
      <c r="AW32" s="389">
        <f t="shared" si="0"/>
        <v>30.3</v>
      </c>
    </row>
    <row r="33" spans="1:49" ht="31.5" customHeight="1">
      <c r="A33" s="282" t="s">
        <v>268</v>
      </c>
      <c r="B33" s="389">
        <v>7.7</v>
      </c>
      <c r="C33" s="389">
        <v>8.9</v>
      </c>
      <c r="D33" s="389">
        <v>7.7</v>
      </c>
      <c r="E33" s="389">
        <v>7.7</v>
      </c>
      <c r="F33" s="389">
        <v>9</v>
      </c>
      <c r="G33" s="389">
        <v>8</v>
      </c>
      <c r="H33" s="389">
        <v>8.5</v>
      </c>
      <c r="I33" s="389">
        <v>8.7</v>
      </c>
      <c r="J33" s="389">
        <v>8.2</v>
      </c>
      <c r="K33" s="389">
        <v>8.4</v>
      </c>
      <c r="L33" s="389">
        <v>8.9</v>
      </c>
      <c r="M33" s="389">
        <v>9.3</v>
      </c>
      <c r="N33" s="389">
        <v>9.9</v>
      </c>
      <c r="O33" s="389">
        <v>8.9</v>
      </c>
      <c r="P33" s="389">
        <v>8.8</v>
      </c>
      <c r="Q33" s="389">
        <v>8.6</v>
      </c>
      <c r="R33" s="389">
        <v>8.3</v>
      </c>
      <c r="S33" s="389">
        <v>8.8</v>
      </c>
      <c r="T33" s="389">
        <v>9.2</v>
      </c>
      <c r="U33" s="389">
        <v>9.4</v>
      </c>
      <c r="V33" s="389">
        <v>8.7</v>
      </c>
      <c r="W33" s="389">
        <v>9.3</v>
      </c>
      <c r="X33" s="389">
        <v>9.5</v>
      </c>
      <c r="Y33" s="389">
        <v>10.3</v>
      </c>
      <c r="Z33" s="389">
        <v>9.4</v>
      </c>
      <c r="AA33" s="389">
        <v>9.8</v>
      </c>
      <c r="AB33" s="389">
        <v>8.7</v>
      </c>
      <c r="AC33" s="389">
        <v>8.7</v>
      </c>
      <c r="AD33" s="389">
        <v>9</v>
      </c>
      <c r="AE33" s="389">
        <v>8.8</v>
      </c>
      <c r="AF33" s="389">
        <v>9.3</v>
      </c>
      <c r="AG33" s="389">
        <v>9.3</v>
      </c>
      <c r="AH33" s="389">
        <v>8.9</v>
      </c>
      <c r="AI33" s="389">
        <v>8.5</v>
      </c>
      <c r="AJ33" s="389">
        <v>8.1</v>
      </c>
      <c r="AK33" s="389">
        <v>9</v>
      </c>
      <c r="AL33" s="389">
        <v>9.2</v>
      </c>
      <c r="AM33" s="389">
        <v>9.1</v>
      </c>
      <c r="AN33" s="389">
        <v>8.7</v>
      </c>
      <c r="AO33" s="389">
        <v>9</v>
      </c>
      <c r="AP33" s="389">
        <v>8.8</v>
      </c>
      <c r="AQ33" s="389">
        <v>9.2</v>
      </c>
      <c r="AR33" s="389">
        <v>9.1</v>
      </c>
      <c r="AS33" s="389">
        <v>9.1</v>
      </c>
      <c r="AT33" s="389">
        <v>9.5</v>
      </c>
      <c r="AU33" s="389">
        <v>9.3</v>
      </c>
      <c r="AV33" s="389">
        <v>0.4</v>
      </c>
      <c r="AW33" s="389">
        <f t="shared" si="0"/>
        <v>36.7</v>
      </c>
    </row>
    <row r="34" spans="1:49" ht="31.5" customHeight="1">
      <c r="A34" s="282" t="s">
        <v>269</v>
      </c>
      <c r="B34" s="389">
        <v>10.4</v>
      </c>
      <c r="C34" s="389">
        <v>13.2</v>
      </c>
      <c r="D34" s="389">
        <v>10.8</v>
      </c>
      <c r="E34" s="389">
        <v>10.6</v>
      </c>
      <c r="F34" s="389">
        <v>11.4</v>
      </c>
      <c r="G34" s="389">
        <v>10.2</v>
      </c>
      <c r="H34" s="389">
        <v>11.5</v>
      </c>
      <c r="I34" s="389">
        <v>11</v>
      </c>
      <c r="J34" s="389">
        <v>10.3</v>
      </c>
      <c r="K34" s="389">
        <v>11.3</v>
      </c>
      <c r="L34" s="389">
        <v>10.7</v>
      </c>
      <c r="M34" s="389">
        <v>11.1</v>
      </c>
      <c r="N34" s="389">
        <v>11</v>
      </c>
      <c r="O34" s="389">
        <v>10.4</v>
      </c>
      <c r="P34" s="389">
        <v>10.3</v>
      </c>
      <c r="Q34" s="389">
        <v>11</v>
      </c>
      <c r="R34" s="389">
        <v>10.2</v>
      </c>
      <c r="S34" s="389">
        <v>10.9</v>
      </c>
      <c r="T34" s="389">
        <v>10.8</v>
      </c>
      <c r="U34" s="389">
        <v>10.7</v>
      </c>
      <c r="V34" s="389">
        <v>10.2</v>
      </c>
      <c r="W34" s="389">
        <v>11</v>
      </c>
      <c r="X34" s="389">
        <v>11</v>
      </c>
      <c r="Y34" s="389">
        <v>10.4</v>
      </c>
      <c r="Z34" s="389">
        <v>10.2</v>
      </c>
      <c r="AA34" s="389">
        <v>9.1</v>
      </c>
      <c r="AB34" s="389">
        <v>9.9</v>
      </c>
      <c r="AC34" s="389">
        <v>10.4</v>
      </c>
      <c r="AD34" s="389">
        <v>10.6</v>
      </c>
      <c r="AE34" s="389">
        <v>10.6</v>
      </c>
      <c r="AF34" s="389">
        <v>10.8</v>
      </c>
      <c r="AG34" s="389">
        <v>11.9</v>
      </c>
      <c r="AH34" s="389">
        <v>12.2</v>
      </c>
      <c r="AI34" s="389">
        <v>11.4</v>
      </c>
      <c r="AJ34" s="389">
        <v>10.5</v>
      </c>
      <c r="AK34" s="389">
        <v>11.9</v>
      </c>
      <c r="AL34" s="389">
        <v>12.3</v>
      </c>
      <c r="AM34" s="389">
        <v>11.6</v>
      </c>
      <c r="AN34" s="389">
        <v>12</v>
      </c>
      <c r="AO34" s="389">
        <v>11.8</v>
      </c>
      <c r="AP34" s="389">
        <v>11.6</v>
      </c>
      <c r="AQ34" s="389">
        <v>11.5</v>
      </c>
      <c r="AR34" s="389">
        <v>11.6</v>
      </c>
      <c r="AS34" s="389">
        <v>11.6</v>
      </c>
      <c r="AT34" s="389">
        <v>11.3</v>
      </c>
      <c r="AU34" s="389">
        <v>11</v>
      </c>
      <c r="AV34" s="389">
        <v>0.3</v>
      </c>
      <c r="AW34" s="389">
        <f t="shared" si="0"/>
        <v>27.8</v>
      </c>
    </row>
    <row r="35" spans="1:49" ht="7.5" customHeight="1">
      <c r="A35" s="282"/>
      <c r="B35" s="384"/>
      <c r="C35" s="389"/>
      <c r="D35" s="389"/>
      <c r="E35" s="384"/>
      <c r="F35" s="384"/>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row>
    <row r="36" spans="1:49" s="391" customFormat="1" ht="30.75" customHeight="1">
      <c r="A36" s="281" t="s">
        <v>0</v>
      </c>
      <c r="B36" s="390">
        <v>100</v>
      </c>
      <c r="C36" s="390">
        <v>100</v>
      </c>
      <c r="D36" s="390">
        <v>100</v>
      </c>
      <c r="E36" s="390">
        <v>100</v>
      </c>
      <c r="F36" s="390">
        <v>100</v>
      </c>
      <c r="G36" s="390">
        <v>100</v>
      </c>
      <c r="H36" s="390">
        <v>100</v>
      </c>
      <c r="I36" s="390">
        <v>100</v>
      </c>
      <c r="J36" s="390">
        <v>100</v>
      </c>
      <c r="K36" s="390">
        <v>100</v>
      </c>
      <c r="L36" s="390">
        <v>100</v>
      </c>
      <c r="M36" s="390">
        <v>100</v>
      </c>
      <c r="N36" s="390">
        <v>100</v>
      </c>
      <c r="O36" s="390">
        <v>100</v>
      </c>
      <c r="P36" s="390">
        <v>100</v>
      </c>
      <c r="Q36" s="390">
        <v>100</v>
      </c>
      <c r="R36" s="390">
        <v>100</v>
      </c>
      <c r="S36" s="390">
        <v>100</v>
      </c>
      <c r="T36" s="390">
        <v>100</v>
      </c>
      <c r="U36" s="390">
        <v>100</v>
      </c>
      <c r="V36" s="390">
        <v>100</v>
      </c>
      <c r="W36" s="390">
        <v>100</v>
      </c>
      <c r="X36" s="390">
        <v>100</v>
      </c>
      <c r="Y36" s="390">
        <v>100</v>
      </c>
      <c r="Z36" s="390">
        <v>100</v>
      </c>
      <c r="AA36" s="390">
        <v>100</v>
      </c>
      <c r="AB36" s="390">
        <v>100</v>
      </c>
      <c r="AC36" s="390">
        <v>100</v>
      </c>
      <c r="AD36" s="390">
        <v>100</v>
      </c>
      <c r="AE36" s="390">
        <v>100</v>
      </c>
      <c r="AF36" s="390">
        <v>100</v>
      </c>
      <c r="AG36" s="390">
        <v>100</v>
      </c>
      <c r="AH36" s="390">
        <v>100</v>
      </c>
      <c r="AI36" s="390">
        <v>100</v>
      </c>
      <c r="AJ36" s="390">
        <v>100</v>
      </c>
      <c r="AK36" s="390">
        <v>100</v>
      </c>
      <c r="AL36" s="390">
        <v>100</v>
      </c>
      <c r="AM36" s="390">
        <v>100</v>
      </c>
      <c r="AN36" s="390">
        <v>100</v>
      </c>
      <c r="AO36" s="390">
        <v>100</v>
      </c>
      <c r="AP36" s="390">
        <v>100</v>
      </c>
      <c r="AQ36" s="390">
        <v>100</v>
      </c>
      <c r="AR36" s="390">
        <v>100</v>
      </c>
      <c r="AS36" s="390">
        <v>100</v>
      </c>
      <c r="AT36" s="390">
        <v>100</v>
      </c>
      <c r="AU36" s="390">
        <v>100</v>
      </c>
      <c r="AV36" s="390">
        <v>100</v>
      </c>
      <c r="AW36" s="390">
        <f t="shared" si="0"/>
        <v>100</v>
      </c>
    </row>
    <row r="37" spans="1:49" ht="18.75" customHeight="1">
      <c r="A37" s="335"/>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382"/>
      <c r="AT37" s="382"/>
      <c r="AU37" s="382"/>
      <c r="AV37" s="382"/>
      <c r="AW37" s="274"/>
    </row>
  </sheetData>
  <sheetProtection/>
  <hyperlinks>
    <hyperlink ref="A1" location="'Table of contents'!A1" display="Back to Table of Content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F171"/>
  <sheetViews>
    <sheetView zoomScale="91" zoomScaleNormal="91" zoomScalePageLayoutView="0" workbookViewId="0" topLeftCell="A1">
      <selection activeCell="A1" sqref="A1"/>
    </sheetView>
  </sheetViews>
  <sheetFormatPr defaultColWidth="9.140625" defaultRowHeight="15"/>
  <cols>
    <col min="1" max="1" width="25.7109375" style="13" customWidth="1"/>
    <col min="2" max="31" width="9.421875" style="13" customWidth="1"/>
    <col min="32" max="16384" width="9.140625" style="13" customWidth="1"/>
  </cols>
  <sheetData>
    <row r="1" spans="1:2" ht="15">
      <c r="A1" s="379" t="s">
        <v>246</v>
      </c>
      <c r="B1" s="237"/>
    </row>
    <row r="2" spans="1:32" s="4" customFormat="1" ht="15" customHeight="1">
      <c r="A2" s="466" t="s">
        <v>288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6"/>
    </row>
    <row r="3" spans="1:32" s="4" customFormat="1" ht="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6"/>
    </row>
    <row r="4" spans="1:32" s="10" customFormat="1" ht="34.5" customHeight="1">
      <c r="A4" s="7" t="s">
        <v>20</v>
      </c>
      <c r="B4" s="7">
        <v>1983</v>
      </c>
      <c r="C4" s="8">
        <v>1984</v>
      </c>
      <c r="D4" s="8">
        <v>1985</v>
      </c>
      <c r="E4" s="8">
        <v>1986</v>
      </c>
      <c r="F4" s="8">
        <v>1987</v>
      </c>
      <c r="G4" s="8">
        <v>1988</v>
      </c>
      <c r="H4" s="8">
        <v>1989</v>
      </c>
      <c r="I4" s="8">
        <v>1990</v>
      </c>
      <c r="J4" s="8">
        <v>1991</v>
      </c>
      <c r="K4" s="8">
        <v>1992</v>
      </c>
      <c r="L4" s="8">
        <v>1993</v>
      </c>
      <c r="M4" s="8">
        <v>1994</v>
      </c>
      <c r="N4" s="8">
        <v>1995</v>
      </c>
      <c r="O4" s="8">
        <v>1996</v>
      </c>
      <c r="P4" s="8">
        <v>1997</v>
      </c>
      <c r="Q4" s="8">
        <v>1998</v>
      </c>
      <c r="R4" s="8">
        <v>1999</v>
      </c>
      <c r="S4" s="8">
        <v>2000</v>
      </c>
      <c r="T4" s="8">
        <v>2001</v>
      </c>
      <c r="U4" s="8">
        <v>2002</v>
      </c>
      <c r="V4" s="8">
        <v>2003</v>
      </c>
      <c r="W4" s="9">
        <v>2004</v>
      </c>
      <c r="X4" s="9">
        <v>2005</v>
      </c>
      <c r="Y4" s="9">
        <v>2006</v>
      </c>
      <c r="Z4" s="9">
        <v>2007</v>
      </c>
      <c r="AA4" s="9">
        <v>2008</v>
      </c>
      <c r="AB4" s="9">
        <v>2009</v>
      </c>
      <c r="AC4" s="9">
        <v>2010</v>
      </c>
      <c r="AD4" s="7">
        <v>2011</v>
      </c>
      <c r="AE4" s="7">
        <v>2012</v>
      </c>
      <c r="AF4" s="237"/>
    </row>
    <row r="5" spans="1:31" ht="15" customHeight="1">
      <c r="A5" s="11" t="s">
        <v>21</v>
      </c>
      <c r="B5" s="12">
        <v>45500</v>
      </c>
      <c r="C5" s="12">
        <v>53870</v>
      </c>
      <c r="D5" s="12">
        <v>59920</v>
      </c>
      <c r="E5" s="12">
        <v>70000</v>
      </c>
      <c r="F5" s="12">
        <v>95490</v>
      </c>
      <c r="G5" s="12">
        <v>109640</v>
      </c>
      <c r="H5" s="12">
        <v>120600</v>
      </c>
      <c r="I5" s="12">
        <v>128840</v>
      </c>
      <c r="J5" s="12">
        <v>134260</v>
      </c>
      <c r="K5" s="12">
        <v>164660</v>
      </c>
      <c r="L5" s="12">
        <v>193620</v>
      </c>
      <c r="M5" s="12">
        <v>229297</v>
      </c>
      <c r="N5" s="12">
        <v>244070</v>
      </c>
      <c r="O5" s="12">
        <v>281817</v>
      </c>
      <c r="P5" s="12">
        <v>326379</v>
      </c>
      <c r="Q5" s="12">
        <v>352530</v>
      </c>
      <c r="R5" s="12">
        <v>378761</v>
      </c>
      <c r="S5" s="12">
        <v>439989</v>
      </c>
      <c r="T5" s="12">
        <v>437305</v>
      </c>
      <c r="U5" s="12">
        <v>451504</v>
      </c>
      <c r="V5" s="12">
        <v>465379</v>
      </c>
      <c r="W5" s="12">
        <v>477041</v>
      </c>
      <c r="X5" s="12">
        <v>502715</v>
      </c>
      <c r="Y5" s="12">
        <v>510479</v>
      </c>
      <c r="Z5" s="12">
        <v>595653</v>
      </c>
      <c r="AA5" s="12">
        <v>608358</v>
      </c>
      <c r="AB5" s="12">
        <v>579509</v>
      </c>
      <c r="AC5" s="12">
        <v>605401</v>
      </c>
      <c r="AD5" s="12">
        <v>590113</v>
      </c>
      <c r="AE5" s="12">
        <v>555528</v>
      </c>
    </row>
    <row r="6" spans="1:31" ht="15" customHeight="1">
      <c r="A6" s="14" t="s">
        <v>22</v>
      </c>
      <c r="B6" s="15">
        <v>580</v>
      </c>
      <c r="C6" s="16">
        <v>530</v>
      </c>
      <c r="D6" s="16">
        <v>770</v>
      </c>
      <c r="E6" s="16">
        <v>610</v>
      </c>
      <c r="F6" s="16">
        <v>1070</v>
      </c>
      <c r="G6" s="16">
        <v>1090</v>
      </c>
      <c r="H6" s="16">
        <v>1360</v>
      </c>
      <c r="I6" s="16">
        <v>1490</v>
      </c>
      <c r="J6" s="16">
        <v>1720</v>
      </c>
      <c r="K6" s="16">
        <v>2120</v>
      </c>
      <c r="L6" s="16">
        <v>3460</v>
      </c>
      <c r="M6" s="16">
        <v>4563</v>
      </c>
      <c r="N6" s="16">
        <v>4841</v>
      </c>
      <c r="O6" s="16">
        <v>8484</v>
      </c>
      <c r="P6" s="16">
        <v>8317</v>
      </c>
      <c r="Q6" s="16">
        <v>7757</v>
      </c>
      <c r="R6" s="16">
        <v>8095</v>
      </c>
      <c r="S6" s="16">
        <v>8874</v>
      </c>
      <c r="T6" s="16">
        <v>8696</v>
      </c>
      <c r="U6" s="16">
        <v>8782</v>
      </c>
      <c r="V6" s="16">
        <v>8893</v>
      </c>
      <c r="W6" s="16">
        <v>10304</v>
      </c>
      <c r="X6" s="16">
        <v>10440</v>
      </c>
      <c r="Y6" s="16">
        <v>10483</v>
      </c>
      <c r="Z6" s="15">
        <v>10969</v>
      </c>
      <c r="AA6" s="15">
        <v>8974</v>
      </c>
      <c r="AB6" s="15">
        <v>8106</v>
      </c>
      <c r="AC6" s="15">
        <v>9255</v>
      </c>
      <c r="AD6" s="16">
        <v>8822</v>
      </c>
      <c r="AE6" s="16">
        <v>8151</v>
      </c>
    </row>
    <row r="7" spans="1:31" ht="15" customHeight="1">
      <c r="A7" s="17" t="s">
        <v>2</v>
      </c>
      <c r="B7" s="16">
        <v>590</v>
      </c>
      <c r="C7" s="16">
        <v>840</v>
      </c>
      <c r="D7" s="16">
        <v>840</v>
      </c>
      <c r="E7" s="16">
        <v>1140</v>
      </c>
      <c r="F7" s="16">
        <v>1400</v>
      </c>
      <c r="G7" s="16">
        <v>1810</v>
      </c>
      <c r="H7" s="16">
        <v>1630</v>
      </c>
      <c r="I7" s="16">
        <v>1920</v>
      </c>
      <c r="J7" s="16">
        <v>2010</v>
      </c>
      <c r="K7" s="16">
        <v>2510</v>
      </c>
      <c r="L7" s="16">
        <v>3530</v>
      </c>
      <c r="M7" s="16">
        <v>4292</v>
      </c>
      <c r="N7" s="16">
        <v>5802</v>
      </c>
      <c r="O7" s="16">
        <v>8060</v>
      </c>
      <c r="P7" s="16">
        <v>8162</v>
      </c>
      <c r="Q7" s="16">
        <v>8365</v>
      </c>
      <c r="R7" s="16">
        <v>9586</v>
      </c>
      <c r="S7" s="16">
        <v>10998</v>
      </c>
      <c r="T7" s="16">
        <v>10398</v>
      </c>
      <c r="U7" s="16">
        <v>10579</v>
      </c>
      <c r="V7" s="16">
        <v>10170</v>
      </c>
      <c r="W7" s="16">
        <v>8524</v>
      </c>
      <c r="X7" s="16">
        <v>8973</v>
      </c>
      <c r="Y7" s="16">
        <v>9216</v>
      </c>
      <c r="Z7" s="15">
        <v>10945</v>
      </c>
      <c r="AA7" s="15">
        <v>11796</v>
      </c>
      <c r="AB7" s="15">
        <v>10254</v>
      </c>
      <c r="AC7" s="15">
        <v>10214</v>
      </c>
      <c r="AD7" s="16">
        <v>12029</v>
      </c>
      <c r="AE7" s="16">
        <v>10967</v>
      </c>
    </row>
    <row r="8" spans="1:32" ht="15" customHeight="1">
      <c r="A8" s="17" t="s">
        <v>4</v>
      </c>
      <c r="B8" s="16">
        <v>22050</v>
      </c>
      <c r="C8" s="16">
        <v>25460</v>
      </c>
      <c r="D8" s="16">
        <v>27470</v>
      </c>
      <c r="E8" s="16">
        <v>32370</v>
      </c>
      <c r="F8" s="16">
        <v>44200</v>
      </c>
      <c r="G8" s="16">
        <v>50240</v>
      </c>
      <c r="H8" s="16">
        <v>53660</v>
      </c>
      <c r="I8" s="16">
        <v>53170</v>
      </c>
      <c r="J8" s="16">
        <v>58370</v>
      </c>
      <c r="K8" s="16">
        <v>74330</v>
      </c>
      <c r="L8" s="16">
        <v>85120</v>
      </c>
      <c r="M8" s="16">
        <v>106268</v>
      </c>
      <c r="N8" s="16">
        <v>116701</v>
      </c>
      <c r="O8" s="15">
        <v>130292</v>
      </c>
      <c r="P8" s="16">
        <v>145173</v>
      </c>
      <c r="Q8" s="16">
        <v>162775</v>
      </c>
      <c r="R8" s="16">
        <v>175431</v>
      </c>
      <c r="S8" s="16">
        <v>198423</v>
      </c>
      <c r="T8" s="16">
        <v>197595</v>
      </c>
      <c r="U8" s="16">
        <v>202869</v>
      </c>
      <c r="V8" s="16">
        <v>200229</v>
      </c>
      <c r="W8" s="16">
        <v>210411</v>
      </c>
      <c r="X8" s="16">
        <v>220421</v>
      </c>
      <c r="Y8" s="16">
        <v>182295</v>
      </c>
      <c r="Z8" s="15">
        <v>240028</v>
      </c>
      <c r="AA8" s="15">
        <v>260054</v>
      </c>
      <c r="AB8" s="15">
        <v>275599</v>
      </c>
      <c r="AC8" s="15">
        <v>302185</v>
      </c>
      <c r="AD8" s="16">
        <v>282469</v>
      </c>
      <c r="AE8" s="16">
        <v>256929</v>
      </c>
      <c r="AF8" s="102"/>
    </row>
    <row r="9" spans="1:31" ht="15" customHeight="1">
      <c r="A9" s="17" t="s">
        <v>5</v>
      </c>
      <c r="B9" s="16">
        <v>6960</v>
      </c>
      <c r="C9" s="16">
        <v>7890</v>
      </c>
      <c r="D9" s="16">
        <v>8920</v>
      </c>
      <c r="E9" s="16">
        <v>9120</v>
      </c>
      <c r="F9" s="16">
        <v>13780</v>
      </c>
      <c r="G9" s="16">
        <v>15130</v>
      </c>
      <c r="H9" s="16">
        <v>18210</v>
      </c>
      <c r="I9" s="16">
        <v>19680</v>
      </c>
      <c r="J9" s="16">
        <v>24140</v>
      </c>
      <c r="K9" s="16">
        <v>29800</v>
      </c>
      <c r="L9" s="16">
        <v>38500</v>
      </c>
      <c r="M9" s="16">
        <v>41824</v>
      </c>
      <c r="N9" s="16">
        <v>41637</v>
      </c>
      <c r="O9" s="16">
        <v>45221</v>
      </c>
      <c r="P9" s="16">
        <v>43993</v>
      </c>
      <c r="Q9" s="16">
        <v>43826</v>
      </c>
      <c r="R9" s="16">
        <v>45206</v>
      </c>
      <c r="S9" s="16">
        <v>52869</v>
      </c>
      <c r="T9" s="16">
        <v>50866</v>
      </c>
      <c r="U9" s="16">
        <v>53762</v>
      </c>
      <c r="V9" s="16">
        <v>53970</v>
      </c>
      <c r="W9" s="16">
        <v>52277</v>
      </c>
      <c r="X9" s="16">
        <v>55983</v>
      </c>
      <c r="Y9" s="16">
        <v>57251</v>
      </c>
      <c r="Z9" s="15">
        <v>65165</v>
      </c>
      <c r="AA9" s="15">
        <v>61484</v>
      </c>
      <c r="AB9" s="15">
        <v>51279</v>
      </c>
      <c r="AC9" s="15">
        <v>52886</v>
      </c>
      <c r="AD9" s="16">
        <v>56331</v>
      </c>
      <c r="AE9" s="16">
        <v>55186</v>
      </c>
    </row>
    <row r="10" spans="1:31" ht="15" customHeight="1">
      <c r="A10" s="17" t="s">
        <v>8</v>
      </c>
      <c r="B10" s="16">
        <v>5520</v>
      </c>
      <c r="C10" s="16">
        <v>6170</v>
      </c>
      <c r="D10" s="16">
        <v>6830</v>
      </c>
      <c r="E10" s="16">
        <v>9110</v>
      </c>
      <c r="F10" s="16">
        <v>12240</v>
      </c>
      <c r="G10" s="16">
        <v>14960</v>
      </c>
      <c r="H10" s="16">
        <v>14470</v>
      </c>
      <c r="I10" s="16">
        <v>14180</v>
      </c>
      <c r="J10" s="16">
        <v>13240</v>
      </c>
      <c r="K10" s="16">
        <v>14990</v>
      </c>
      <c r="L10" s="16">
        <v>15290</v>
      </c>
      <c r="M10" s="16">
        <v>18149</v>
      </c>
      <c r="N10" s="16">
        <v>17384</v>
      </c>
      <c r="O10" s="16">
        <v>21848</v>
      </c>
      <c r="P10" s="16">
        <v>35255</v>
      </c>
      <c r="Q10" s="16">
        <v>36614</v>
      </c>
      <c r="R10" s="16">
        <v>36675</v>
      </c>
      <c r="S10" s="16">
        <v>39000</v>
      </c>
      <c r="T10" s="16">
        <v>37343</v>
      </c>
      <c r="U10" s="16">
        <v>38263</v>
      </c>
      <c r="V10" s="16">
        <v>39774</v>
      </c>
      <c r="W10" s="16">
        <v>41277</v>
      </c>
      <c r="X10" s="16">
        <v>43458</v>
      </c>
      <c r="Y10" s="16">
        <v>69407</v>
      </c>
      <c r="Z10" s="15">
        <v>69510</v>
      </c>
      <c r="AA10" s="15">
        <v>66432</v>
      </c>
      <c r="AB10" s="15">
        <v>56736</v>
      </c>
      <c r="AC10" s="15">
        <v>56540</v>
      </c>
      <c r="AD10" s="16">
        <v>52747</v>
      </c>
      <c r="AE10" s="16">
        <v>40009</v>
      </c>
    </row>
    <row r="11" spans="1:32" ht="15" customHeight="1">
      <c r="A11" s="17" t="s">
        <v>23</v>
      </c>
      <c r="B11" s="16">
        <v>440</v>
      </c>
      <c r="C11" s="16">
        <v>560</v>
      </c>
      <c r="D11" s="16">
        <v>260</v>
      </c>
      <c r="E11" s="16">
        <v>290</v>
      </c>
      <c r="F11" s="16">
        <v>500</v>
      </c>
      <c r="G11" s="16">
        <v>590</v>
      </c>
      <c r="H11" s="16">
        <v>330</v>
      </c>
      <c r="I11" s="16">
        <v>690</v>
      </c>
      <c r="J11" s="16">
        <v>520</v>
      </c>
      <c r="K11" s="16">
        <v>590</v>
      </c>
      <c r="L11" s="16">
        <v>770</v>
      </c>
      <c r="M11" s="16">
        <v>955</v>
      </c>
      <c r="N11" s="16">
        <v>1513</v>
      </c>
      <c r="O11" s="16">
        <v>2170</v>
      </c>
      <c r="P11" s="16">
        <v>2868</v>
      </c>
      <c r="Q11" s="16">
        <v>3085</v>
      </c>
      <c r="R11" s="16">
        <v>4110</v>
      </c>
      <c r="S11" s="16">
        <v>4925</v>
      </c>
      <c r="T11" s="16">
        <v>4913</v>
      </c>
      <c r="U11" s="16">
        <v>4625</v>
      </c>
      <c r="V11" s="16">
        <v>4403</v>
      </c>
      <c r="W11" s="16">
        <v>4867</v>
      </c>
      <c r="X11" s="16">
        <v>5111</v>
      </c>
      <c r="Y11" s="16">
        <v>5525</v>
      </c>
      <c r="Z11" s="15">
        <v>6331</v>
      </c>
      <c r="AA11" s="15">
        <v>6051</v>
      </c>
      <c r="AB11" s="15">
        <v>5527</v>
      </c>
      <c r="AC11" s="15">
        <v>4865</v>
      </c>
      <c r="AD11" s="16">
        <v>5179</v>
      </c>
      <c r="AE11" s="16">
        <v>4434</v>
      </c>
      <c r="AF11" s="102"/>
    </row>
    <row r="12" spans="1:31" ht="15" customHeight="1">
      <c r="A12" s="17" t="s">
        <v>24</v>
      </c>
      <c r="B12" s="16">
        <v>100</v>
      </c>
      <c r="C12" s="16">
        <v>230</v>
      </c>
      <c r="D12" s="16">
        <v>210</v>
      </c>
      <c r="E12" s="16">
        <v>190</v>
      </c>
      <c r="F12" s="16">
        <v>610</v>
      </c>
      <c r="G12" s="16">
        <v>650</v>
      </c>
      <c r="H12" s="16">
        <v>1110</v>
      </c>
      <c r="I12" s="16">
        <v>1700</v>
      </c>
      <c r="J12" s="16">
        <v>1630</v>
      </c>
      <c r="K12" s="16">
        <v>1650</v>
      </c>
      <c r="L12" s="16">
        <v>2090</v>
      </c>
      <c r="M12" s="16">
        <v>2597</v>
      </c>
      <c r="N12" s="16">
        <v>3019</v>
      </c>
      <c r="O12" s="16">
        <v>3384</v>
      </c>
      <c r="P12" s="16">
        <v>3825</v>
      </c>
      <c r="Q12" s="16">
        <v>4738</v>
      </c>
      <c r="R12" s="16">
        <v>6204</v>
      </c>
      <c r="S12" s="16">
        <v>7226</v>
      </c>
      <c r="T12" s="16">
        <v>7058</v>
      </c>
      <c r="U12" s="16">
        <v>7770</v>
      </c>
      <c r="V12" s="16">
        <v>9081</v>
      </c>
      <c r="W12" s="16">
        <v>8475</v>
      </c>
      <c r="X12" s="16">
        <v>9682</v>
      </c>
      <c r="Y12" s="16">
        <v>11012</v>
      </c>
      <c r="Z12" s="15">
        <v>11092</v>
      </c>
      <c r="AA12" s="15">
        <v>12001</v>
      </c>
      <c r="AB12" s="15">
        <v>9549</v>
      </c>
      <c r="AC12" s="15">
        <v>8096</v>
      </c>
      <c r="AD12" s="16">
        <v>9801</v>
      </c>
      <c r="AE12" s="16">
        <v>9473</v>
      </c>
    </row>
    <row r="13" spans="1:31" ht="15" customHeight="1">
      <c r="A13" s="17" t="s">
        <v>25</v>
      </c>
      <c r="B13" s="16">
        <v>130</v>
      </c>
      <c r="C13" s="16">
        <v>160</v>
      </c>
      <c r="D13" s="16">
        <v>290</v>
      </c>
      <c r="E13" s="16">
        <v>390</v>
      </c>
      <c r="F13" s="16">
        <v>390</v>
      </c>
      <c r="G13" s="16">
        <v>630</v>
      </c>
      <c r="H13" s="16">
        <v>920</v>
      </c>
      <c r="I13" s="16">
        <v>1260</v>
      </c>
      <c r="J13" s="16">
        <v>950</v>
      </c>
      <c r="K13" s="16">
        <v>1160</v>
      </c>
      <c r="L13" s="16">
        <v>970</v>
      </c>
      <c r="M13" s="16">
        <v>1605</v>
      </c>
      <c r="N13" s="16">
        <v>1709</v>
      </c>
      <c r="O13" s="16">
        <v>3034</v>
      </c>
      <c r="P13" s="16">
        <v>4660</v>
      </c>
      <c r="Q13" s="16">
        <v>4022</v>
      </c>
      <c r="R13" s="16">
        <v>4552</v>
      </c>
      <c r="S13" s="16">
        <v>5694</v>
      </c>
      <c r="T13" s="16">
        <v>5186</v>
      </c>
      <c r="U13" s="16">
        <v>4647</v>
      </c>
      <c r="V13" s="16">
        <v>4857</v>
      </c>
      <c r="W13" s="16">
        <v>4609</v>
      </c>
      <c r="X13" s="16">
        <v>4224</v>
      </c>
      <c r="Y13" s="16">
        <v>6374</v>
      </c>
      <c r="Z13" s="15">
        <v>9891</v>
      </c>
      <c r="AA13" s="15">
        <v>8305</v>
      </c>
      <c r="AB13" s="15">
        <v>5060</v>
      </c>
      <c r="AC13" s="15">
        <v>4496</v>
      </c>
      <c r="AD13" s="16">
        <v>4325</v>
      </c>
      <c r="AE13" s="16">
        <v>4295</v>
      </c>
    </row>
    <row r="14" spans="1:32" ht="15" customHeight="1">
      <c r="A14" s="17" t="s">
        <v>15</v>
      </c>
      <c r="B14" s="16">
        <v>2570</v>
      </c>
      <c r="C14" s="16">
        <v>5440</v>
      </c>
      <c r="D14" s="16">
        <v>6480</v>
      </c>
      <c r="E14" s="16">
        <v>7390</v>
      </c>
      <c r="F14" s="16">
        <v>8180</v>
      </c>
      <c r="G14" s="16">
        <v>9080</v>
      </c>
      <c r="H14" s="16">
        <v>10690</v>
      </c>
      <c r="I14" s="16">
        <v>10740</v>
      </c>
      <c r="J14" s="16">
        <v>8930</v>
      </c>
      <c r="K14" s="16">
        <v>10150</v>
      </c>
      <c r="L14" s="16">
        <v>11010</v>
      </c>
      <c r="M14" s="16">
        <v>11453</v>
      </c>
      <c r="N14" s="16">
        <v>13815</v>
      </c>
      <c r="O14" s="16">
        <v>15692</v>
      </c>
      <c r="P14" s="16">
        <v>16105</v>
      </c>
      <c r="Q14" s="16">
        <v>16178</v>
      </c>
      <c r="R14" s="16">
        <v>16281</v>
      </c>
      <c r="S14" s="16">
        <v>20473</v>
      </c>
      <c r="T14" s="16">
        <v>18427</v>
      </c>
      <c r="U14" s="16">
        <v>17371</v>
      </c>
      <c r="V14" s="16">
        <v>17929</v>
      </c>
      <c r="W14" s="16">
        <v>16110</v>
      </c>
      <c r="X14" s="16">
        <v>15773</v>
      </c>
      <c r="Y14" s="16">
        <v>16161</v>
      </c>
      <c r="Z14" s="15">
        <v>17546</v>
      </c>
      <c r="AA14" s="15">
        <v>16037</v>
      </c>
      <c r="AB14" s="15">
        <v>15349</v>
      </c>
      <c r="AC14" s="15">
        <v>18577</v>
      </c>
      <c r="AD14" s="16">
        <v>24362</v>
      </c>
      <c r="AE14" s="16">
        <v>26002</v>
      </c>
      <c r="AF14" s="102"/>
    </row>
    <row r="15" spans="1:31" ht="15" customHeight="1">
      <c r="A15" s="17" t="s">
        <v>17</v>
      </c>
      <c r="B15" s="16">
        <v>5860</v>
      </c>
      <c r="C15" s="16">
        <v>5760</v>
      </c>
      <c r="D15" s="16">
        <v>7110</v>
      </c>
      <c r="E15" s="16">
        <v>8500</v>
      </c>
      <c r="F15" s="16">
        <v>11790</v>
      </c>
      <c r="G15" s="16">
        <v>13780</v>
      </c>
      <c r="H15" s="16">
        <v>16550</v>
      </c>
      <c r="I15" s="16">
        <v>21920</v>
      </c>
      <c r="J15" s="16">
        <v>20660</v>
      </c>
      <c r="K15" s="16">
        <v>24510</v>
      </c>
      <c r="L15" s="16">
        <v>29950</v>
      </c>
      <c r="M15" s="16">
        <v>33295</v>
      </c>
      <c r="N15" s="16">
        <v>31324</v>
      </c>
      <c r="O15" s="16">
        <v>35271</v>
      </c>
      <c r="P15" s="16">
        <v>46022</v>
      </c>
      <c r="Q15" s="16">
        <v>52299</v>
      </c>
      <c r="R15" s="16">
        <v>58683</v>
      </c>
      <c r="S15" s="16">
        <v>74488</v>
      </c>
      <c r="T15" s="16">
        <v>77888</v>
      </c>
      <c r="U15" s="16">
        <v>80667</v>
      </c>
      <c r="V15" s="16">
        <v>91210</v>
      </c>
      <c r="W15" s="16">
        <v>92652</v>
      </c>
      <c r="X15" s="16">
        <v>95407</v>
      </c>
      <c r="Y15" s="16">
        <v>102333</v>
      </c>
      <c r="Z15" s="15">
        <v>107297</v>
      </c>
      <c r="AA15" s="15">
        <v>107919</v>
      </c>
      <c r="AB15" s="15">
        <v>101996</v>
      </c>
      <c r="AC15" s="15">
        <v>97548</v>
      </c>
      <c r="AD15" s="16">
        <v>88182</v>
      </c>
      <c r="AE15" s="16">
        <v>87648</v>
      </c>
    </row>
    <row r="16" spans="1:32" ht="15" customHeight="1">
      <c r="A16" s="18" t="s">
        <v>26</v>
      </c>
      <c r="B16" s="19" t="s">
        <v>190</v>
      </c>
      <c r="C16" s="19" t="s">
        <v>190</v>
      </c>
      <c r="D16" s="19" t="s">
        <v>190</v>
      </c>
      <c r="E16" s="19" t="s">
        <v>190</v>
      </c>
      <c r="F16" s="19" t="s">
        <v>190</v>
      </c>
      <c r="G16" s="19" t="s">
        <v>190</v>
      </c>
      <c r="H16" s="19" t="s">
        <v>190</v>
      </c>
      <c r="I16" s="19" t="s">
        <v>190</v>
      </c>
      <c r="J16" s="19" t="s">
        <v>190</v>
      </c>
      <c r="K16" s="19" t="s">
        <v>190</v>
      </c>
      <c r="L16" s="19" t="s">
        <v>190</v>
      </c>
      <c r="M16" s="19" t="s">
        <v>190</v>
      </c>
      <c r="N16" s="19" t="s">
        <v>190</v>
      </c>
      <c r="O16" s="16">
        <v>1621</v>
      </c>
      <c r="P16" s="16">
        <v>2151</v>
      </c>
      <c r="Q16" s="16">
        <v>2039</v>
      </c>
      <c r="R16" s="16">
        <v>1476</v>
      </c>
      <c r="S16" s="16">
        <v>2083</v>
      </c>
      <c r="T16" s="16">
        <v>2459</v>
      </c>
      <c r="U16" s="16">
        <v>3129</v>
      </c>
      <c r="V16" s="16">
        <v>3954</v>
      </c>
      <c r="W16" s="16">
        <v>4383</v>
      </c>
      <c r="X16" s="16">
        <v>5641</v>
      </c>
      <c r="Y16" s="16">
        <v>7219</v>
      </c>
      <c r="Z16" s="15">
        <v>8920</v>
      </c>
      <c r="AA16" s="15">
        <v>10141</v>
      </c>
      <c r="AB16" s="15">
        <v>9012</v>
      </c>
      <c r="AC16" s="15">
        <v>9602</v>
      </c>
      <c r="AD16" s="16">
        <v>15246</v>
      </c>
      <c r="AE16" s="16">
        <v>23094</v>
      </c>
      <c r="AF16" s="20"/>
    </row>
    <row r="17" spans="1:31" ht="15" customHeight="1">
      <c r="A17" s="21" t="s">
        <v>27</v>
      </c>
      <c r="B17" s="19"/>
      <c r="C17" s="19"/>
      <c r="D17" s="19"/>
      <c r="E17" s="19"/>
      <c r="F17" s="19"/>
      <c r="G17" s="19"/>
      <c r="H17" s="19"/>
      <c r="I17" s="19"/>
      <c r="J17" s="19"/>
      <c r="K17" s="19"/>
      <c r="L17" s="19"/>
      <c r="M17" s="19"/>
      <c r="N17" s="19"/>
      <c r="O17" s="16"/>
      <c r="P17" s="16"/>
      <c r="Q17" s="16"/>
      <c r="R17" s="16"/>
      <c r="S17" s="16"/>
      <c r="T17" s="16"/>
      <c r="U17" s="16"/>
      <c r="V17" s="16"/>
      <c r="W17" s="16"/>
      <c r="X17" s="16"/>
      <c r="Y17" s="16"/>
      <c r="Z17" s="15"/>
      <c r="AA17" s="15"/>
      <c r="AB17" s="15"/>
      <c r="AC17" s="15"/>
      <c r="AD17" s="16"/>
      <c r="AE17" s="16"/>
    </row>
    <row r="18" spans="1:32" s="23" customFormat="1" ht="15" customHeight="1">
      <c r="A18" s="21" t="s">
        <v>28</v>
      </c>
      <c r="B18" s="19" t="s">
        <v>190</v>
      </c>
      <c r="C18" s="19" t="s">
        <v>190</v>
      </c>
      <c r="D18" s="19" t="s">
        <v>190</v>
      </c>
      <c r="E18" s="19" t="s">
        <v>190</v>
      </c>
      <c r="F18" s="19" t="s">
        <v>190</v>
      </c>
      <c r="G18" s="19" t="s">
        <v>190</v>
      </c>
      <c r="H18" s="19" t="s">
        <v>190</v>
      </c>
      <c r="I18" s="19" t="s">
        <v>190</v>
      </c>
      <c r="J18" s="19" t="s">
        <v>190</v>
      </c>
      <c r="K18" s="19" t="s">
        <v>190</v>
      </c>
      <c r="L18" s="19" t="s">
        <v>190</v>
      </c>
      <c r="M18" s="19" t="s">
        <v>190</v>
      </c>
      <c r="N18" s="19" t="s">
        <v>190</v>
      </c>
      <c r="O18" s="19">
        <v>714</v>
      </c>
      <c r="P18" s="19">
        <v>1643</v>
      </c>
      <c r="Q18" s="19">
        <v>1672</v>
      </c>
      <c r="R18" s="19">
        <v>1038</v>
      </c>
      <c r="S18" s="19">
        <v>1400</v>
      </c>
      <c r="T18" s="19">
        <v>1772</v>
      </c>
      <c r="U18" s="19">
        <v>2172</v>
      </c>
      <c r="V18" s="19">
        <v>2908</v>
      </c>
      <c r="W18" s="19">
        <v>3209</v>
      </c>
      <c r="X18" s="19">
        <v>4000</v>
      </c>
      <c r="Y18" s="19">
        <v>5081</v>
      </c>
      <c r="Z18" s="22">
        <v>5968</v>
      </c>
      <c r="AA18" s="22">
        <v>6763</v>
      </c>
      <c r="AB18" s="22">
        <v>5628</v>
      </c>
      <c r="AC18" s="22">
        <v>6615</v>
      </c>
      <c r="AD18" s="19">
        <v>12224</v>
      </c>
      <c r="AE18" s="19">
        <v>19429</v>
      </c>
      <c r="AF18" s="103"/>
    </row>
    <row r="19" spans="1:31" ht="15" customHeight="1">
      <c r="A19" s="17" t="s">
        <v>201</v>
      </c>
      <c r="B19" s="16">
        <v>700</v>
      </c>
      <c r="C19" s="16">
        <v>830</v>
      </c>
      <c r="D19" s="16">
        <v>740</v>
      </c>
      <c r="E19" s="16">
        <v>890</v>
      </c>
      <c r="F19" s="16">
        <v>1330</v>
      </c>
      <c r="G19" s="16">
        <v>1680</v>
      </c>
      <c r="H19" s="16">
        <v>1670</v>
      </c>
      <c r="I19" s="16">
        <v>2090</v>
      </c>
      <c r="J19" s="16">
        <v>2090</v>
      </c>
      <c r="K19" s="16">
        <v>2850</v>
      </c>
      <c r="L19" s="16">
        <v>2930</v>
      </c>
      <c r="M19" s="16">
        <v>4296</v>
      </c>
      <c r="N19" s="16">
        <v>6325</v>
      </c>
      <c r="O19" s="16">
        <v>6740</v>
      </c>
      <c r="P19" s="16">
        <v>9848</v>
      </c>
      <c r="Q19" s="16">
        <v>10832</v>
      </c>
      <c r="R19" s="16">
        <v>12462</v>
      </c>
      <c r="S19" s="16">
        <v>14936</v>
      </c>
      <c r="T19" s="16">
        <v>16476</v>
      </c>
      <c r="U19" s="16">
        <v>19040</v>
      </c>
      <c r="V19" s="16">
        <v>20909</v>
      </c>
      <c r="W19" s="16">
        <v>23152</v>
      </c>
      <c r="X19" s="16">
        <v>27602</v>
      </c>
      <c r="Y19" s="16">
        <v>33203</v>
      </c>
      <c r="Z19" s="15">
        <v>37959</v>
      </c>
      <c r="AA19" s="15">
        <v>39164</v>
      </c>
      <c r="AB19" s="15">
        <v>31042</v>
      </c>
      <c r="AC19" s="15">
        <v>31137</v>
      </c>
      <c r="AD19" s="16">
        <v>30620</v>
      </c>
      <c r="AE19" s="16">
        <v>29340</v>
      </c>
    </row>
    <row r="20" spans="1:31" ht="4.5" customHeight="1">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ht="15" customHeight="1">
      <c r="A21" s="11" t="s">
        <v>29</v>
      </c>
      <c r="B21" s="12">
        <v>71370</v>
      </c>
      <c r="C21" s="12">
        <v>77150</v>
      </c>
      <c r="D21" s="12">
        <v>76870</v>
      </c>
      <c r="E21" s="12">
        <v>81130</v>
      </c>
      <c r="F21" s="12">
        <v>94930</v>
      </c>
      <c r="G21" s="12">
        <v>111920</v>
      </c>
      <c r="H21" s="12">
        <v>121090</v>
      </c>
      <c r="I21" s="12">
        <v>135320</v>
      </c>
      <c r="J21" s="12">
        <v>139460</v>
      </c>
      <c r="K21" s="12">
        <v>141710</v>
      </c>
      <c r="L21" s="12">
        <v>149750</v>
      </c>
      <c r="M21" s="12">
        <v>138498</v>
      </c>
      <c r="N21" s="12">
        <v>143586</v>
      </c>
      <c r="O21" s="12">
        <v>163435</v>
      </c>
      <c r="P21" s="12">
        <v>164198</v>
      </c>
      <c r="Q21" s="12">
        <v>163135</v>
      </c>
      <c r="R21" s="12">
        <v>156314</v>
      </c>
      <c r="S21" s="12">
        <v>163921</v>
      </c>
      <c r="T21" s="12">
        <v>168522</v>
      </c>
      <c r="U21" s="12">
        <v>172641</v>
      </c>
      <c r="V21" s="12">
        <v>174430</v>
      </c>
      <c r="W21" s="12">
        <v>175649</v>
      </c>
      <c r="X21" s="12">
        <v>185208</v>
      </c>
      <c r="Y21" s="12">
        <v>189458</v>
      </c>
      <c r="Z21" s="12">
        <v>210952</v>
      </c>
      <c r="AA21" s="12">
        <v>213868</v>
      </c>
      <c r="AB21" s="12">
        <v>204308</v>
      </c>
      <c r="AC21" s="12">
        <v>226207</v>
      </c>
      <c r="AD21" s="12">
        <v>250709</v>
      </c>
      <c r="AE21" s="12">
        <v>270386</v>
      </c>
    </row>
    <row r="22" spans="1:31" ht="15" customHeight="1">
      <c r="A22" s="17" t="s">
        <v>30</v>
      </c>
      <c r="B22" s="16">
        <v>360</v>
      </c>
      <c r="C22" s="16">
        <v>270</v>
      </c>
      <c r="D22" s="16">
        <v>630</v>
      </c>
      <c r="E22" s="16">
        <v>380</v>
      </c>
      <c r="F22" s="16">
        <v>550</v>
      </c>
      <c r="G22" s="16">
        <v>730</v>
      </c>
      <c r="H22" s="16">
        <v>660</v>
      </c>
      <c r="I22" s="16">
        <v>700</v>
      </c>
      <c r="J22" s="16">
        <v>990</v>
      </c>
      <c r="K22" s="16">
        <v>1010</v>
      </c>
      <c r="L22" s="16">
        <v>930</v>
      </c>
      <c r="M22" s="16">
        <v>1148</v>
      </c>
      <c r="N22" s="16">
        <v>1348</v>
      </c>
      <c r="O22" s="16">
        <v>1223</v>
      </c>
      <c r="P22" s="16">
        <v>969</v>
      </c>
      <c r="Q22" s="16">
        <v>907</v>
      </c>
      <c r="R22" s="16">
        <v>728</v>
      </c>
      <c r="S22" s="16">
        <v>945</v>
      </c>
      <c r="T22" s="16">
        <v>860</v>
      </c>
      <c r="U22" s="16">
        <v>945</v>
      </c>
      <c r="V22" s="16">
        <v>1437</v>
      </c>
      <c r="W22" s="16">
        <v>949</v>
      </c>
      <c r="X22" s="16">
        <v>1166</v>
      </c>
      <c r="Y22" s="16">
        <v>819</v>
      </c>
      <c r="Z22" s="15">
        <v>675</v>
      </c>
      <c r="AA22" s="15">
        <v>655</v>
      </c>
      <c r="AB22" s="15">
        <v>606</v>
      </c>
      <c r="AC22" s="15">
        <v>746</v>
      </c>
      <c r="AD22" s="16">
        <v>969</v>
      </c>
      <c r="AE22" s="16">
        <v>1076</v>
      </c>
    </row>
    <row r="23" spans="1:32" ht="15" customHeight="1">
      <c r="A23" s="17" t="s">
        <v>31</v>
      </c>
      <c r="B23" s="16">
        <v>690</v>
      </c>
      <c r="C23" s="16">
        <v>700</v>
      </c>
      <c r="D23" s="16">
        <v>780</v>
      </c>
      <c r="E23" s="16">
        <v>770</v>
      </c>
      <c r="F23" s="16">
        <v>1020</v>
      </c>
      <c r="G23" s="16">
        <v>1260</v>
      </c>
      <c r="H23" s="16">
        <v>1100</v>
      </c>
      <c r="I23" s="16">
        <v>1440</v>
      </c>
      <c r="J23" s="16">
        <v>1240</v>
      </c>
      <c r="K23" s="16">
        <v>1720</v>
      </c>
      <c r="L23" s="16">
        <v>1070</v>
      </c>
      <c r="M23" s="16">
        <v>1278</v>
      </c>
      <c r="N23" s="16">
        <v>1158</v>
      </c>
      <c r="O23" s="16">
        <v>1170</v>
      </c>
      <c r="P23" s="16">
        <v>1230</v>
      </c>
      <c r="Q23" s="16">
        <v>1684</v>
      </c>
      <c r="R23" s="16">
        <v>1655</v>
      </c>
      <c r="S23" s="16">
        <v>1801</v>
      </c>
      <c r="T23" s="16">
        <v>1734</v>
      </c>
      <c r="U23" s="16">
        <v>1507</v>
      </c>
      <c r="V23" s="16">
        <v>1510</v>
      </c>
      <c r="W23" s="16">
        <v>1506</v>
      </c>
      <c r="X23" s="16">
        <v>1358</v>
      </c>
      <c r="Y23" s="16">
        <v>1694</v>
      </c>
      <c r="Z23" s="15">
        <v>1790</v>
      </c>
      <c r="AA23" s="15">
        <v>1997</v>
      </c>
      <c r="AB23" s="15">
        <v>1386</v>
      </c>
      <c r="AC23" s="15">
        <v>1548</v>
      </c>
      <c r="AD23" s="16">
        <v>1914</v>
      </c>
      <c r="AE23" s="16">
        <v>2705</v>
      </c>
      <c r="AF23" s="99"/>
    </row>
    <row r="24" spans="1:31" ht="15" customHeight="1">
      <c r="A24" s="17" t="s">
        <v>9</v>
      </c>
      <c r="B24" s="16">
        <v>8110</v>
      </c>
      <c r="C24" s="16">
        <v>7780</v>
      </c>
      <c r="D24" s="16">
        <v>6710</v>
      </c>
      <c r="E24" s="16">
        <v>6180</v>
      </c>
      <c r="F24" s="16">
        <v>7190</v>
      </c>
      <c r="G24" s="16">
        <v>6770</v>
      </c>
      <c r="H24" s="16">
        <v>6530</v>
      </c>
      <c r="I24" s="16">
        <v>6550</v>
      </c>
      <c r="J24" s="16">
        <v>6010</v>
      </c>
      <c r="K24" s="16">
        <v>7260</v>
      </c>
      <c r="L24" s="16">
        <v>7740</v>
      </c>
      <c r="M24" s="16">
        <v>6849</v>
      </c>
      <c r="N24" s="16">
        <v>6885</v>
      </c>
      <c r="O24" s="16">
        <v>11401</v>
      </c>
      <c r="P24" s="16">
        <v>10143</v>
      </c>
      <c r="Q24" s="16">
        <v>9213</v>
      </c>
      <c r="R24" s="16">
        <v>7880</v>
      </c>
      <c r="S24" s="16">
        <v>7057</v>
      </c>
      <c r="T24" s="16">
        <v>6674</v>
      </c>
      <c r="U24" s="16">
        <v>9417</v>
      </c>
      <c r="V24" s="16">
        <v>11044</v>
      </c>
      <c r="W24" s="16">
        <v>8256</v>
      </c>
      <c r="X24" s="16">
        <v>7397</v>
      </c>
      <c r="Y24" s="16">
        <v>7239</v>
      </c>
      <c r="Z24" s="15">
        <v>8842</v>
      </c>
      <c r="AA24" s="15">
        <v>10905</v>
      </c>
      <c r="AB24" s="15">
        <v>8333</v>
      </c>
      <c r="AC24" s="15">
        <v>9833</v>
      </c>
      <c r="AD24" s="16">
        <v>11449</v>
      </c>
      <c r="AE24" s="16">
        <v>13563</v>
      </c>
    </row>
    <row r="25" spans="1:31" ht="15" customHeight="1">
      <c r="A25" s="17" t="s">
        <v>184</v>
      </c>
      <c r="B25" s="16">
        <v>30180</v>
      </c>
      <c r="C25" s="16">
        <v>32300</v>
      </c>
      <c r="D25" s="16">
        <v>35630</v>
      </c>
      <c r="E25" s="16">
        <v>40810</v>
      </c>
      <c r="F25" s="16">
        <v>47970</v>
      </c>
      <c r="G25" s="16">
        <v>56930</v>
      </c>
      <c r="H25" s="16">
        <v>65550</v>
      </c>
      <c r="I25" s="16">
        <v>73310</v>
      </c>
      <c r="J25" s="16">
        <v>77840</v>
      </c>
      <c r="K25" s="16">
        <v>81260</v>
      </c>
      <c r="L25" s="16">
        <v>84960</v>
      </c>
      <c r="M25" s="16">
        <v>77035</v>
      </c>
      <c r="N25" s="16">
        <v>78431</v>
      </c>
      <c r="O25" s="16">
        <v>82272</v>
      </c>
      <c r="P25" s="16">
        <v>82628</v>
      </c>
      <c r="Q25" s="16">
        <v>83966</v>
      </c>
      <c r="R25" s="16">
        <v>83749</v>
      </c>
      <c r="S25" s="16">
        <v>86945</v>
      </c>
      <c r="T25" s="16">
        <v>91140</v>
      </c>
      <c r="U25" s="16">
        <v>96375</v>
      </c>
      <c r="V25" s="16">
        <v>95679</v>
      </c>
      <c r="W25" s="16">
        <v>96510</v>
      </c>
      <c r="X25" s="16">
        <v>99036</v>
      </c>
      <c r="Y25" s="16">
        <v>89127</v>
      </c>
      <c r="Z25" s="15">
        <v>95823</v>
      </c>
      <c r="AA25" s="15">
        <v>96174</v>
      </c>
      <c r="AB25" s="15">
        <v>104946</v>
      </c>
      <c r="AC25" s="15">
        <v>114914</v>
      </c>
      <c r="AD25" s="16">
        <v>132535</v>
      </c>
      <c r="AE25" s="16">
        <v>144340</v>
      </c>
    </row>
    <row r="26" spans="1:31" ht="15" customHeight="1">
      <c r="A26" s="17" t="s">
        <v>12</v>
      </c>
      <c r="B26" s="16">
        <v>560</v>
      </c>
      <c r="C26" s="16">
        <v>340</v>
      </c>
      <c r="D26" s="16">
        <v>770</v>
      </c>
      <c r="E26" s="16">
        <v>790</v>
      </c>
      <c r="F26" s="16">
        <v>1090</v>
      </c>
      <c r="G26" s="16">
        <v>1950</v>
      </c>
      <c r="H26" s="16">
        <v>3260</v>
      </c>
      <c r="I26" s="16">
        <v>3500</v>
      </c>
      <c r="J26" s="16">
        <v>3420</v>
      </c>
      <c r="K26" s="16">
        <v>4710</v>
      </c>
      <c r="L26" s="16">
        <v>5420</v>
      </c>
      <c r="M26" s="16">
        <v>5650</v>
      </c>
      <c r="N26" s="16">
        <v>7116</v>
      </c>
      <c r="O26" s="16">
        <v>9325</v>
      </c>
      <c r="P26" s="16">
        <v>8995</v>
      </c>
      <c r="Q26" s="16">
        <v>8529</v>
      </c>
      <c r="R26" s="16">
        <v>7893</v>
      </c>
      <c r="S26" s="16">
        <v>9229</v>
      </c>
      <c r="T26" s="16">
        <v>10687</v>
      </c>
      <c r="U26" s="16">
        <v>13468</v>
      </c>
      <c r="V26" s="16">
        <v>9869</v>
      </c>
      <c r="W26" s="16">
        <v>7456</v>
      </c>
      <c r="X26" s="16">
        <v>10084</v>
      </c>
      <c r="Y26" s="16">
        <v>12023</v>
      </c>
      <c r="Z26" s="15">
        <v>14275</v>
      </c>
      <c r="AA26" s="15">
        <v>10604</v>
      </c>
      <c r="AB26" s="15">
        <v>7532</v>
      </c>
      <c r="AC26" s="15">
        <v>10160</v>
      </c>
      <c r="AD26" s="16">
        <v>8485</v>
      </c>
      <c r="AE26" s="16">
        <v>6779</v>
      </c>
    </row>
    <row r="27" spans="1:31" ht="15" customHeight="1">
      <c r="A27" s="17" t="s">
        <v>14</v>
      </c>
      <c r="B27" s="16">
        <v>27150</v>
      </c>
      <c r="C27" s="16">
        <v>31560</v>
      </c>
      <c r="D27" s="16">
        <v>27410</v>
      </c>
      <c r="E27" s="16">
        <v>26680</v>
      </c>
      <c r="F27" s="16">
        <v>30960</v>
      </c>
      <c r="G27" s="16">
        <v>35860</v>
      </c>
      <c r="H27" s="16">
        <v>36860</v>
      </c>
      <c r="I27" s="16">
        <v>41860</v>
      </c>
      <c r="J27" s="16">
        <v>43020</v>
      </c>
      <c r="K27" s="16">
        <v>39790</v>
      </c>
      <c r="L27" s="16">
        <v>42350</v>
      </c>
      <c r="M27" s="16">
        <v>39762</v>
      </c>
      <c r="N27" s="16">
        <v>42653</v>
      </c>
      <c r="O27" s="16">
        <v>50361</v>
      </c>
      <c r="P27" s="16">
        <v>51249</v>
      </c>
      <c r="Q27" s="16">
        <v>49676</v>
      </c>
      <c r="R27" s="16">
        <v>46583</v>
      </c>
      <c r="S27" s="16">
        <v>48683</v>
      </c>
      <c r="T27" s="16">
        <v>47882</v>
      </c>
      <c r="U27" s="16">
        <v>42685</v>
      </c>
      <c r="V27" s="16">
        <v>45756</v>
      </c>
      <c r="W27" s="16">
        <v>52609</v>
      </c>
      <c r="X27" s="16">
        <v>58446</v>
      </c>
      <c r="Y27" s="16">
        <v>70796</v>
      </c>
      <c r="Z27" s="15">
        <v>81733</v>
      </c>
      <c r="AA27" s="15">
        <v>84448</v>
      </c>
      <c r="AB27" s="15">
        <v>74176</v>
      </c>
      <c r="AC27" s="15">
        <v>81458</v>
      </c>
      <c r="AD27" s="16">
        <v>86232</v>
      </c>
      <c r="AE27" s="16">
        <v>89058</v>
      </c>
    </row>
    <row r="28" spans="1:31" ht="15" customHeight="1">
      <c r="A28" s="17" t="s">
        <v>18</v>
      </c>
      <c r="B28" s="16">
        <v>1730</v>
      </c>
      <c r="C28" s="16">
        <v>1800</v>
      </c>
      <c r="D28" s="16">
        <v>1900</v>
      </c>
      <c r="E28" s="16">
        <v>2740</v>
      </c>
      <c r="F28" s="16">
        <v>2370</v>
      </c>
      <c r="G28" s="16">
        <v>2900</v>
      </c>
      <c r="H28" s="16">
        <v>2870</v>
      </c>
      <c r="I28" s="16">
        <v>3670</v>
      </c>
      <c r="J28" s="16">
        <v>3580</v>
      </c>
      <c r="K28" s="16">
        <v>2990</v>
      </c>
      <c r="L28" s="16">
        <v>3460</v>
      </c>
      <c r="M28" s="16">
        <v>3539</v>
      </c>
      <c r="N28" s="16">
        <v>2965</v>
      </c>
      <c r="O28" s="16">
        <v>3402</v>
      </c>
      <c r="P28" s="16">
        <v>4248</v>
      </c>
      <c r="Q28" s="16">
        <v>3796</v>
      </c>
      <c r="R28" s="16">
        <v>2606</v>
      </c>
      <c r="S28" s="16">
        <v>3435</v>
      </c>
      <c r="T28" s="16">
        <v>3860</v>
      </c>
      <c r="U28" s="16">
        <v>3185</v>
      </c>
      <c r="V28" s="16">
        <v>2343</v>
      </c>
      <c r="W28" s="16">
        <v>2345</v>
      </c>
      <c r="X28" s="16">
        <v>2419</v>
      </c>
      <c r="Y28" s="16">
        <v>1587</v>
      </c>
      <c r="Z28" s="15">
        <v>1669</v>
      </c>
      <c r="AA28" s="15">
        <v>1809</v>
      </c>
      <c r="AB28" s="15">
        <v>1326</v>
      </c>
      <c r="AC28" s="15">
        <v>1204</v>
      </c>
      <c r="AD28" s="16">
        <v>1495</v>
      </c>
      <c r="AE28" s="16">
        <v>1568</v>
      </c>
    </row>
    <row r="29" spans="1:31" ht="15" customHeight="1">
      <c r="A29" s="17" t="s">
        <v>202</v>
      </c>
      <c r="B29" s="16">
        <v>2590</v>
      </c>
      <c r="C29" s="16">
        <v>2400</v>
      </c>
      <c r="D29" s="16">
        <v>3040</v>
      </c>
      <c r="E29" s="16">
        <v>2780</v>
      </c>
      <c r="F29" s="16">
        <v>3780</v>
      </c>
      <c r="G29" s="16">
        <v>5520</v>
      </c>
      <c r="H29" s="16">
        <v>4260</v>
      </c>
      <c r="I29" s="16">
        <v>4290</v>
      </c>
      <c r="J29" s="16">
        <v>3360</v>
      </c>
      <c r="K29" s="16">
        <v>2970</v>
      </c>
      <c r="L29" s="16">
        <v>3820</v>
      </c>
      <c r="M29" s="16">
        <v>3237</v>
      </c>
      <c r="N29" s="16">
        <v>3030</v>
      </c>
      <c r="O29" s="16">
        <v>4281</v>
      </c>
      <c r="P29" s="16">
        <v>4736</v>
      </c>
      <c r="Q29" s="16">
        <v>5364</v>
      </c>
      <c r="R29" s="16">
        <v>5220</v>
      </c>
      <c r="S29" s="16">
        <v>5826</v>
      </c>
      <c r="T29" s="16">
        <v>5685</v>
      </c>
      <c r="U29" s="16">
        <v>5059</v>
      </c>
      <c r="V29" s="16">
        <v>6792</v>
      </c>
      <c r="W29" s="16">
        <v>6018</v>
      </c>
      <c r="X29" s="16">
        <v>5302</v>
      </c>
      <c r="Y29" s="16">
        <v>6173</v>
      </c>
      <c r="Z29" s="15">
        <v>6145</v>
      </c>
      <c r="AA29" s="15">
        <v>7276</v>
      </c>
      <c r="AB29" s="15">
        <v>6003</v>
      </c>
      <c r="AC29" s="15">
        <v>6344</v>
      </c>
      <c r="AD29" s="16">
        <v>7630</v>
      </c>
      <c r="AE29" s="16">
        <v>11297</v>
      </c>
    </row>
    <row r="30" spans="1:31" s="26" customFormat="1" ht="4.5" customHeight="1">
      <c r="A30" s="24"/>
      <c r="B30" s="2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ht="15" customHeight="1">
      <c r="A31" s="11" t="s">
        <v>32</v>
      </c>
      <c r="B31" s="12">
        <v>3350</v>
      </c>
      <c r="C31" s="12">
        <v>5050</v>
      </c>
      <c r="D31" s="12">
        <v>7130</v>
      </c>
      <c r="E31" s="12">
        <v>8660</v>
      </c>
      <c r="F31" s="12">
        <v>10870</v>
      </c>
      <c r="G31" s="12">
        <v>12890</v>
      </c>
      <c r="H31" s="12">
        <v>15310</v>
      </c>
      <c r="I31" s="12">
        <v>20410</v>
      </c>
      <c r="J31" s="12">
        <v>20800</v>
      </c>
      <c r="K31" s="12">
        <v>20460</v>
      </c>
      <c r="L31" s="12">
        <v>22670</v>
      </c>
      <c r="M31" s="12">
        <v>23695</v>
      </c>
      <c r="N31" s="12">
        <v>24386</v>
      </c>
      <c r="O31" s="12">
        <v>28818</v>
      </c>
      <c r="P31" s="12">
        <v>30094</v>
      </c>
      <c r="Q31" s="12">
        <v>27279</v>
      </c>
      <c r="R31" s="12">
        <v>28442</v>
      </c>
      <c r="S31" s="12">
        <v>34907</v>
      </c>
      <c r="T31" s="12">
        <v>36855</v>
      </c>
      <c r="U31" s="12">
        <v>40796</v>
      </c>
      <c r="V31" s="12">
        <v>44013</v>
      </c>
      <c r="W31" s="12">
        <v>45325</v>
      </c>
      <c r="X31" s="12">
        <v>49202</v>
      </c>
      <c r="Y31" s="12">
        <v>60121</v>
      </c>
      <c r="Z31" s="12">
        <v>68449</v>
      </c>
      <c r="AA31" s="12">
        <v>72771</v>
      </c>
      <c r="AB31" s="12">
        <v>62131</v>
      </c>
      <c r="AC31" s="12">
        <v>75985</v>
      </c>
      <c r="AD31" s="12">
        <v>91057</v>
      </c>
      <c r="AE31" s="12">
        <v>104336</v>
      </c>
    </row>
    <row r="32" spans="1:31" ht="15" customHeight="1">
      <c r="A32" s="18" t="s">
        <v>186</v>
      </c>
      <c r="B32" s="16">
        <v>100</v>
      </c>
      <c r="C32" s="16">
        <v>500</v>
      </c>
      <c r="D32" s="16">
        <v>380</v>
      </c>
      <c r="E32" s="16">
        <v>820</v>
      </c>
      <c r="F32" s="16">
        <v>1340</v>
      </c>
      <c r="G32" s="16">
        <v>1520</v>
      </c>
      <c r="H32" s="16">
        <v>1040</v>
      </c>
      <c r="I32" s="16">
        <v>1740</v>
      </c>
      <c r="J32" s="16">
        <v>1960</v>
      </c>
      <c r="K32" s="16">
        <v>1740</v>
      </c>
      <c r="L32" s="16">
        <v>1330</v>
      </c>
      <c r="M32" s="16">
        <v>1336</v>
      </c>
      <c r="N32" s="16">
        <v>1645</v>
      </c>
      <c r="O32" s="16">
        <v>2066</v>
      </c>
      <c r="P32" s="16">
        <v>1629</v>
      </c>
      <c r="Q32" s="16">
        <v>969</v>
      </c>
      <c r="R32" s="16">
        <v>859</v>
      </c>
      <c r="S32" s="16">
        <v>1227</v>
      </c>
      <c r="T32" s="16">
        <v>1488</v>
      </c>
      <c r="U32" s="16">
        <v>1201</v>
      </c>
      <c r="V32" s="16">
        <v>676</v>
      </c>
      <c r="W32" s="16">
        <v>836</v>
      </c>
      <c r="X32" s="16">
        <v>508</v>
      </c>
      <c r="Y32" s="16">
        <v>519</v>
      </c>
      <c r="Z32" s="15">
        <v>649</v>
      </c>
      <c r="AA32" s="15">
        <v>641</v>
      </c>
      <c r="AB32" s="15">
        <v>382</v>
      </c>
      <c r="AC32" s="15">
        <v>415</v>
      </c>
      <c r="AD32" s="16">
        <v>593</v>
      </c>
      <c r="AE32" s="16">
        <v>1269</v>
      </c>
    </row>
    <row r="33" spans="1:31" ht="15" customHeight="1">
      <c r="A33" s="17" t="s">
        <v>7</v>
      </c>
      <c r="B33" s="16">
        <v>1710</v>
      </c>
      <c r="C33" s="16">
        <v>2540</v>
      </c>
      <c r="D33" s="16">
        <v>2980</v>
      </c>
      <c r="E33" s="16">
        <v>2270</v>
      </c>
      <c r="F33" s="16">
        <v>2980</v>
      </c>
      <c r="G33" s="16">
        <v>4220</v>
      </c>
      <c r="H33" s="16">
        <v>4790</v>
      </c>
      <c r="I33" s="16">
        <v>8190</v>
      </c>
      <c r="J33" s="16">
        <v>8490</v>
      </c>
      <c r="K33" s="16">
        <v>8200</v>
      </c>
      <c r="L33" s="16">
        <v>10740</v>
      </c>
      <c r="M33" s="16">
        <v>10449</v>
      </c>
      <c r="N33" s="16">
        <v>11225</v>
      </c>
      <c r="O33" s="16">
        <v>13075</v>
      </c>
      <c r="P33" s="16">
        <v>13220</v>
      </c>
      <c r="Q33" s="16">
        <v>12629</v>
      </c>
      <c r="R33" s="16">
        <v>13583</v>
      </c>
      <c r="S33" s="16">
        <v>17241</v>
      </c>
      <c r="T33" s="16">
        <v>18890</v>
      </c>
      <c r="U33" s="16">
        <v>20898</v>
      </c>
      <c r="V33" s="16">
        <v>25367</v>
      </c>
      <c r="W33" s="16">
        <v>24716</v>
      </c>
      <c r="X33" s="16">
        <v>29755</v>
      </c>
      <c r="Y33" s="16">
        <v>37498</v>
      </c>
      <c r="Z33" s="15">
        <v>42974</v>
      </c>
      <c r="AA33" s="15">
        <v>43911</v>
      </c>
      <c r="AB33" s="15">
        <v>39252</v>
      </c>
      <c r="AC33" s="15">
        <v>49779</v>
      </c>
      <c r="AD33" s="16">
        <v>53955</v>
      </c>
      <c r="AE33" s="16">
        <v>55197</v>
      </c>
    </row>
    <row r="34" spans="1:32" ht="15" customHeight="1">
      <c r="A34" s="17" t="s">
        <v>33</v>
      </c>
      <c r="B34" s="16">
        <v>230</v>
      </c>
      <c r="C34" s="16">
        <v>520</v>
      </c>
      <c r="D34" s="16">
        <v>650</v>
      </c>
      <c r="E34" s="16">
        <v>1740</v>
      </c>
      <c r="F34" s="16">
        <v>1780</v>
      </c>
      <c r="G34" s="16">
        <v>2190</v>
      </c>
      <c r="H34" s="16">
        <v>2900</v>
      </c>
      <c r="I34" s="16">
        <v>3220</v>
      </c>
      <c r="J34" s="16">
        <v>3750</v>
      </c>
      <c r="K34" s="16">
        <v>3520</v>
      </c>
      <c r="L34" s="16">
        <v>2540</v>
      </c>
      <c r="M34" s="16">
        <v>3221</v>
      </c>
      <c r="N34" s="16">
        <v>3176</v>
      </c>
      <c r="O34" s="16">
        <v>3192</v>
      </c>
      <c r="P34" s="16">
        <v>3140</v>
      </c>
      <c r="Q34" s="16">
        <v>2505</v>
      </c>
      <c r="R34" s="16">
        <v>2324</v>
      </c>
      <c r="S34" s="16">
        <v>2389</v>
      </c>
      <c r="T34" s="16">
        <v>1589</v>
      </c>
      <c r="U34" s="16">
        <v>1958</v>
      </c>
      <c r="V34" s="16">
        <v>1572</v>
      </c>
      <c r="W34" s="16">
        <v>1724</v>
      </c>
      <c r="X34" s="16">
        <v>1638</v>
      </c>
      <c r="Y34" s="16">
        <v>1695</v>
      </c>
      <c r="Z34" s="15">
        <v>1730</v>
      </c>
      <c r="AA34" s="15">
        <v>1751</v>
      </c>
      <c r="AB34" s="15">
        <v>1351</v>
      </c>
      <c r="AC34" s="15">
        <v>1485</v>
      </c>
      <c r="AD34" s="16">
        <v>1545</v>
      </c>
      <c r="AE34" s="16">
        <v>1641</v>
      </c>
      <c r="AF34" s="102"/>
    </row>
    <row r="35" spans="1:31" ht="15" customHeight="1">
      <c r="A35" s="17" t="s">
        <v>10</v>
      </c>
      <c r="B35" s="16">
        <v>10</v>
      </c>
      <c r="C35" s="16">
        <v>20</v>
      </c>
      <c r="D35" s="16">
        <v>350</v>
      </c>
      <c r="E35" s="16">
        <v>260</v>
      </c>
      <c r="F35" s="16">
        <v>210</v>
      </c>
      <c r="G35" s="16">
        <v>520</v>
      </c>
      <c r="H35" s="16">
        <v>690</v>
      </c>
      <c r="I35" s="16">
        <v>620</v>
      </c>
      <c r="J35" s="16">
        <v>890</v>
      </c>
      <c r="K35" s="16">
        <v>1030</v>
      </c>
      <c r="L35" s="16">
        <v>1180</v>
      </c>
      <c r="M35" s="16">
        <v>1313</v>
      </c>
      <c r="N35" s="16">
        <v>1043</v>
      </c>
      <c r="O35" s="16">
        <v>1487</v>
      </c>
      <c r="P35" s="16">
        <v>2175</v>
      </c>
      <c r="Q35" s="16">
        <v>1544</v>
      </c>
      <c r="R35" s="16">
        <v>1529</v>
      </c>
      <c r="S35" s="16">
        <v>1616</v>
      </c>
      <c r="T35" s="16">
        <v>2215</v>
      </c>
      <c r="U35" s="16">
        <v>1944</v>
      </c>
      <c r="V35" s="16">
        <v>1586</v>
      </c>
      <c r="W35" s="16">
        <v>2006</v>
      </c>
      <c r="X35" s="16">
        <v>1582</v>
      </c>
      <c r="Y35" s="16">
        <v>2472</v>
      </c>
      <c r="Z35" s="15">
        <v>1865</v>
      </c>
      <c r="AA35" s="15">
        <v>1509</v>
      </c>
      <c r="AB35" s="15">
        <v>1164</v>
      </c>
      <c r="AC35" s="15">
        <v>1438</v>
      </c>
      <c r="AD35" s="16">
        <v>1989</v>
      </c>
      <c r="AE35" s="16">
        <v>1967</v>
      </c>
    </row>
    <row r="36" spans="1:31" ht="15" customHeight="1">
      <c r="A36" s="17" t="s">
        <v>34</v>
      </c>
      <c r="B36" s="16">
        <v>210</v>
      </c>
      <c r="C36" s="16">
        <v>430</v>
      </c>
      <c r="D36" s="16">
        <v>680</v>
      </c>
      <c r="E36" s="16">
        <v>920</v>
      </c>
      <c r="F36" s="16">
        <v>1490</v>
      </c>
      <c r="G36" s="16">
        <v>1470</v>
      </c>
      <c r="H36" s="16">
        <v>730</v>
      </c>
      <c r="I36" s="16">
        <v>1020</v>
      </c>
      <c r="J36" s="16">
        <v>1230</v>
      </c>
      <c r="K36" s="16">
        <v>1570</v>
      </c>
      <c r="L36" s="16">
        <v>1490</v>
      </c>
      <c r="M36" s="16">
        <v>1576</v>
      </c>
      <c r="N36" s="16">
        <v>1918</v>
      </c>
      <c r="O36" s="16">
        <v>1953</v>
      </c>
      <c r="P36" s="16">
        <v>2111</v>
      </c>
      <c r="Q36" s="16">
        <v>2366</v>
      </c>
      <c r="R36" s="16">
        <v>2189</v>
      </c>
      <c r="S36" s="16">
        <v>2459</v>
      </c>
      <c r="T36" s="16">
        <v>3615</v>
      </c>
      <c r="U36" s="16">
        <v>4248</v>
      </c>
      <c r="V36" s="16">
        <v>3738</v>
      </c>
      <c r="W36" s="16">
        <v>5291</v>
      </c>
      <c r="X36" s="16">
        <v>5526</v>
      </c>
      <c r="Y36" s="16">
        <v>4875</v>
      </c>
      <c r="Z36" s="15">
        <v>7739</v>
      </c>
      <c r="AA36" s="15">
        <v>8425</v>
      </c>
      <c r="AB36" s="15">
        <v>6925</v>
      </c>
      <c r="AC36" s="15">
        <v>7609</v>
      </c>
      <c r="AD36" s="16">
        <v>15133</v>
      </c>
      <c r="AE36" s="16">
        <v>20885</v>
      </c>
    </row>
    <row r="37" spans="1:31" ht="15" customHeight="1">
      <c r="A37" s="17" t="s">
        <v>13</v>
      </c>
      <c r="B37" s="16">
        <v>10</v>
      </c>
      <c r="C37" s="16">
        <v>90</v>
      </c>
      <c r="D37" s="16">
        <v>980</v>
      </c>
      <c r="E37" s="16">
        <v>1360</v>
      </c>
      <c r="F37" s="16">
        <v>1020</v>
      </c>
      <c r="G37" s="16">
        <v>1340</v>
      </c>
      <c r="H37" s="16">
        <v>1990</v>
      </c>
      <c r="I37" s="16">
        <v>2110</v>
      </c>
      <c r="J37" s="16">
        <v>2010</v>
      </c>
      <c r="K37" s="16">
        <v>1680</v>
      </c>
      <c r="L37" s="16">
        <v>2770</v>
      </c>
      <c r="M37" s="16">
        <v>3247</v>
      </c>
      <c r="N37" s="16">
        <v>2601</v>
      </c>
      <c r="O37" s="16">
        <v>3153</v>
      </c>
      <c r="P37" s="16">
        <v>3404</v>
      </c>
      <c r="Q37" s="16">
        <v>3515</v>
      </c>
      <c r="R37" s="16">
        <v>3661</v>
      </c>
      <c r="S37" s="16">
        <v>4104</v>
      </c>
      <c r="T37" s="16">
        <v>3431</v>
      </c>
      <c r="U37" s="16">
        <v>3114</v>
      </c>
      <c r="V37" s="16">
        <v>2102</v>
      </c>
      <c r="W37" s="16">
        <v>2329</v>
      </c>
      <c r="X37" s="16">
        <v>1789</v>
      </c>
      <c r="Y37" s="16">
        <v>1862</v>
      </c>
      <c r="Z37" s="15">
        <v>2020</v>
      </c>
      <c r="AA37" s="15">
        <v>1758</v>
      </c>
      <c r="AB37" s="15">
        <v>1657</v>
      </c>
      <c r="AC37" s="15">
        <v>1909</v>
      </c>
      <c r="AD37" s="16">
        <v>2461</v>
      </c>
      <c r="AE37" s="16">
        <v>2078</v>
      </c>
    </row>
    <row r="38" spans="1:31" ht="15" customHeight="1">
      <c r="A38" s="17" t="s">
        <v>16</v>
      </c>
      <c r="B38" s="19" t="s">
        <v>190</v>
      </c>
      <c r="C38" s="19" t="s">
        <v>190</v>
      </c>
      <c r="D38" s="19" t="s">
        <v>190</v>
      </c>
      <c r="E38" s="19" t="s">
        <v>190</v>
      </c>
      <c r="F38" s="19" t="s">
        <v>190</v>
      </c>
      <c r="G38" s="19" t="s">
        <v>190</v>
      </c>
      <c r="H38" s="19" t="s">
        <v>190</v>
      </c>
      <c r="I38" s="19" t="s">
        <v>190</v>
      </c>
      <c r="J38" s="19" t="s">
        <v>190</v>
      </c>
      <c r="K38" s="19" t="s">
        <v>190</v>
      </c>
      <c r="L38" s="19" t="s">
        <v>190</v>
      </c>
      <c r="M38" s="19" t="s">
        <v>190</v>
      </c>
      <c r="N38" s="19" t="s">
        <v>190</v>
      </c>
      <c r="O38" s="16">
        <v>124</v>
      </c>
      <c r="P38" s="16">
        <v>203</v>
      </c>
      <c r="Q38" s="16">
        <v>117</v>
      </c>
      <c r="R38" s="16">
        <v>147</v>
      </c>
      <c r="S38" s="16">
        <v>162</v>
      </c>
      <c r="T38" s="16">
        <v>110</v>
      </c>
      <c r="U38" s="16">
        <v>1192</v>
      </c>
      <c r="V38" s="16">
        <v>2559</v>
      </c>
      <c r="W38" s="16">
        <v>1715</v>
      </c>
      <c r="X38" s="16">
        <v>1344</v>
      </c>
      <c r="Y38" s="16">
        <v>1896</v>
      </c>
      <c r="Z38" s="15">
        <v>1971</v>
      </c>
      <c r="AA38" s="15">
        <v>4109</v>
      </c>
      <c r="AB38" s="15">
        <v>3141</v>
      </c>
      <c r="AC38" s="15">
        <v>3470</v>
      </c>
      <c r="AD38" s="16">
        <v>3780</v>
      </c>
      <c r="AE38" s="16">
        <v>5403</v>
      </c>
    </row>
    <row r="39" spans="1:32" ht="15" customHeight="1">
      <c r="A39" s="17" t="s">
        <v>203</v>
      </c>
      <c r="B39" s="16">
        <v>1080</v>
      </c>
      <c r="C39" s="16">
        <v>950</v>
      </c>
      <c r="D39" s="16">
        <v>1110</v>
      </c>
      <c r="E39" s="16">
        <v>1290</v>
      </c>
      <c r="F39" s="16">
        <v>2050</v>
      </c>
      <c r="G39" s="16">
        <v>1630</v>
      </c>
      <c r="H39" s="16">
        <v>3170</v>
      </c>
      <c r="I39" s="16">
        <v>3510</v>
      </c>
      <c r="J39" s="16">
        <v>2470</v>
      </c>
      <c r="K39" s="16">
        <v>2720</v>
      </c>
      <c r="L39" s="16">
        <v>2620</v>
      </c>
      <c r="M39" s="16">
        <v>2553</v>
      </c>
      <c r="N39" s="16">
        <v>2778</v>
      </c>
      <c r="O39" s="16">
        <v>3768</v>
      </c>
      <c r="P39" s="16">
        <v>4212</v>
      </c>
      <c r="Q39" s="16">
        <v>3634</v>
      </c>
      <c r="R39" s="16">
        <v>4150</v>
      </c>
      <c r="S39" s="16">
        <v>5709</v>
      </c>
      <c r="T39" s="16">
        <v>5517</v>
      </c>
      <c r="U39" s="16">
        <v>6241</v>
      </c>
      <c r="V39" s="16">
        <v>6413</v>
      </c>
      <c r="W39" s="16">
        <v>6708</v>
      </c>
      <c r="X39" s="16">
        <v>7060</v>
      </c>
      <c r="Y39" s="16">
        <v>9304</v>
      </c>
      <c r="Z39" s="15">
        <v>9501</v>
      </c>
      <c r="AA39" s="15">
        <v>10667</v>
      </c>
      <c r="AB39" s="15">
        <v>8259</v>
      </c>
      <c r="AC39" s="15">
        <v>9880</v>
      </c>
      <c r="AD39" s="16">
        <v>11601</v>
      </c>
      <c r="AE39" s="16">
        <v>15896</v>
      </c>
      <c r="AF39" s="102"/>
    </row>
    <row r="40" spans="1:31" ht="4.5" customHeight="1">
      <c r="A40" s="27"/>
      <c r="B40" s="12"/>
      <c r="C40" s="12"/>
      <c r="D40" s="12"/>
      <c r="E40" s="12"/>
      <c r="F40" s="12"/>
      <c r="G40" s="12"/>
      <c r="H40" s="12"/>
      <c r="I40" s="12"/>
      <c r="J40" s="12"/>
      <c r="K40" s="12"/>
      <c r="L40" s="12"/>
      <c r="M40" s="12"/>
      <c r="N40" s="12"/>
      <c r="O40" s="12"/>
      <c r="P40" s="12"/>
      <c r="Q40" s="12"/>
      <c r="R40" s="12"/>
      <c r="S40" s="12"/>
      <c r="T40" s="12"/>
      <c r="U40" s="12"/>
      <c r="V40" s="12"/>
      <c r="W40" s="16"/>
      <c r="X40" s="16"/>
      <c r="Y40" s="16"/>
      <c r="Z40" s="16"/>
      <c r="AA40" s="16"/>
      <c r="AB40" s="16"/>
      <c r="AC40" s="16"/>
      <c r="AD40" s="16"/>
      <c r="AE40" s="16"/>
    </row>
    <row r="41" spans="1:31" ht="15" customHeight="1">
      <c r="A41" s="11" t="s">
        <v>35</v>
      </c>
      <c r="B41" s="12">
        <v>2180</v>
      </c>
      <c r="C41" s="12">
        <v>1890</v>
      </c>
      <c r="D41" s="12">
        <v>2760</v>
      </c>
      <c r="E41" s="12">
        <v>2920</v>
      </c>
      <c r="F41" s="12">
        <v>3510</v>
      </c>
      <c r="G41" s="12">
        <v>2660</v>
      </c>
      <c r="H41" s="12">
        <v>2830</v>
      </c>
      <c r="I41" s="12">
        <v>3520</v>
      </c>
      <c r="J41" s="12">
        <v>3230</v>
      </c>
      <c r="K41" s="12">
        <v>5520</v>
      </c>
      <c r="L41" s="12">
        <v>4950</v>
      </c>
      <c r="M41" s="12">
        <v>4448</v>
      </c>
      <c r="N41" s="12">
        <v>5902</v>
      </c>
      <c r="O41" s="12">
        <v>8144</v>
      </c>
      <c r="P41" s="12">
        <v>9896</v>
      </c>
      <c r="Q41" s="12">
        <v>9349</v>
      </c>
      <c r="R41" s="12">
        <v>8503</v>
      </c>
      <c r="S41" s="12">
        <v>9460</v>
      </c>
      <c r="T41" s="12">
        <v>9441</v>
      </c>
      <c r="U41" s="12">
        <v>9030</v>
      </c>
      <c r="V41" s="12">
        <v>9754</v>
      </c>
      <c r="W41" s="12">
        <v>12068</v>
      </c>
      <c r="X41" s="12">
        <v>14424</v>
      </c>
      <c r="Y41" s="12">
        <v>17704</v>
      </c>
      <c r="Z41" s="12">
        <v>20656</v>
      </c>
      <c r="AA41" s="12">
        <v>20161</v>
      </c>
      <c r="AB41" s="12">
        <v>11143</v>
      </c>
      <c r="AC41" s="12">
        <v>12246</v>
      </c>
      <c r="AD41" s="12">
        <v>16761</v>
      </c>
      <c r="AE41" s="12">
        <v>17863</v>
      </c>
    </row>
    <row r="42" spans="1:31" ht="15" customHeight="1">
      <c r="A42" s="17" t="s">
        <v>1</v>
      </c>
      <c r="B42" s="16">
        <v>1680</v>
      </c>
      <c r="C42" s="16">
        <v>1580</v>
      </c>
      <c r="D42" s="16">
        <v>2460</v>
      </c>
      <c r="E42" s="16">
        <v>2480</v>
      </c>
      <c r="F42" s="16">
        <v>3150</v>
      </c>
      <c r="G42" s="16">
        <v>2310</v>
      </c>
      <c r="H42" s="16">
        <v>2510</v>
      </c>
      <c r="I42" s="16">
        <v>3060</v>
      </c>
      <c r="J42" s="16">
        <v>2960</v>
      </c>
      <c r="K42" s="16">
        <v>5100</v>
      </c>
      <c r="L42" s="16">
        <v>4520</v>
      </c>
      <c r="M42" s="16">
        <v>4160</v>
      </c>
      <c r="N42" s="16">
        <v>5558</v>
      </c>
      <c r="O42" s="16">
        <v>7762</v>
      </c>
      <c r="P42" s="16">
        <v>9460</v>
      </c>
      <c r="Q42" s="16">
        <v>8913</v>
      </c>
      <c r="R42" s="16">
        <v>8076</v>
      </c>
      <c r="S42" s="16">
        <v>8771</v>
      </c>
      <c r="T42" s="16">
        <v>8790</v>
      </c>
      <c r="U42" s="16">
        <v>8387</v>
      </c>
      <c r="V42" s="16">
        <v>9103</v>
      </c>
      <c r="W42" s="16">
        <v>11373</v>
      </c>
      <c r="X42" s="16">
        <v>13486</v>
      </c>
      <c r="Y42" s="16">
        <v>16660</v>
      </c>
      <c r="Z42" s="15">
        <v>19635</v>
      </c>
      <c r="AA42" s="15">
        <v>18852</v>
      </c>
      <c r="AB42" s="15">
        <v>10363</v>
      </c>
      <c r="AC42" s="15">
        <v>11493</v>
      </c>
      <c r="AD42" s="16">
        <v>15726</v>
      </c>
      <c r="AE42" s="16">
        <v>17009</v>
      </c>
    </row>
    <row r="43" spans="1:31" ht="15" customHeight="1">
      <c r="A43" s="17" t="s">
        <v>204</v>
      </c>
      <c r="B43" s="16">
        <v>500</v>
      </c>
      <c r="C43" s="16">
        <v>310</v>
      </c>
      <c r="D43" s="16">
        <v>300</v>
      </c>
      <c r="E43" s="16">
        <v>440</v>
      </c>
      <c r="F43" s="16">
        <v>360</v>
      </c>
      <c r="G43" s="16">
        <v>350</v>
      </c>
      <c r="H43" s="16">
        <v>320</v>
      </c>
      <c r="I43" s="16">
        <v>460</v>
      </c>
      <c r="J43" s="16">
        <v>270</v>
      </c>
      <c r="K43" s="16">
        <v>420</v>
      </c>
      <c r="L43" s="16">
        <v>430</v>
      </c>
      <c r="M43" s="16">
        <v>288</v>
      </c>
      <c r="N43" s="16">
        <v>344</v>
      </c>
      <c r="O43" s="16">
        <v>382</v>
      </c>
      <c r="P43" s="16">
        <v>436</v>
      </c>
      <c r="Q43" s="16">
        <v>436</v>
      </c>
      <c r="R43" s="16">
        <v>427</v>
      </c>
      <c r="S43" s="16">
        <v>689</v>
      </c>
      <c r="T43" s="16">
        <v>651</v>
      </c>
      <c r="U43" s="16">
        <v>643</v>
      </c>
      <c r="V43" s="16">
        <v>651</v>
      </c>
      <c r="W43" s="16">
        <v>695</v>
      </c>
      <c r="X43" s="16">
        <v>938</v>
      </c>
      <c r="Y43" s="16">
        <v>1044</v>
      </c>
      <c r="Z43" s="15">
        <v>1021</v>
      </c>
      <c r="AA43" s="15">
        <v>1309</v>
      </c>
      <c r="AB43" s="15">
        <v>780</v>
      </c>
      <c r="AC43" s="15">
        <v>753</v>
      </c>
      <c r="AD43" s="16">
        <v>1035</v>
      </c>
      <c r="AE43" s="16">
        <v>854</v>
      </c>
    </row>
    <row r="44" spans="1:31" ht="4.5" customHeight="1">
      <c r="A44" s="27"/>
      <c r="B44" s="12"/>
      <c r="C44" s="12"/>
      <c r="D44" s="12"/>
      <c r="E44" s="12"/>
      <c r="F44" s="12"/>
      <c r="G44" s="12"/>
      <c r="H44" s="12"/>
      <c r="I44" s="12"/>
      <c r="J44" s="12"/>
      <c r="K44" s="12"/>
      <c r="L44" s="12"/>
      <c r="M44" s="12"/>
      <c r="N44" s="12"/>
      <c r="O44" s="12"/>
      <c r="P44" s="12"/>
      <c r="Q44" s="12"/>
      <c r="R44" s="12"/>
      <c r="S44" s="12"/>
      <c r="T44" s="12"/>
      <c r="U44" s="12"/>
      <c r="V44" s="12"/>
      <c r="W44" s="16"/>
      <c r="X44" s="16"/>
      <c r="Y44" s="16"/>
      <c r="Z44" s="16"/>
      <c r="AA44" s="16"/>
      <c r="AB44" s="16"/>
      <c r="AC44" s="16"/>
      <c r="AD44" s="16"/>
      <c r="AE44" s="16"/>
    </row>
    <row r="45" spans="1:31" ht="15" customHeight="1">
      <c r="A45" s="11" t="s">
        <v>36</v>
      </c>
      <c r="B45" s="12">
        <v>1420</v>
      </c>
      <c r="C45" s="12">
        <v>1710</v>
      </c>
      <c r="D45" s="12">
        <v>2180</v>
      </c>
      <c r="E45" s="12">
        <v>2600</v>
      </c>
      <c r="F45" s="12">
        <v>2770</v>
      </c>
      <c r="G45" s="12">
        <v>2150</v>
      </c>
      <c r="H45" s="12">
        <v>2960</v>
      </c>
      <c r="I45" s="12">
        <v>3460</v>
      </c>
      <c r="J45" s="12">
        <v>2920</v>
      </c>
      <c r="K45" s="12">
        <v>3050</v>
      </c>
      <c r="L45" s="12">
        <v>3640</v>
      </c>
      <c r="M45" s="12">
        <v>3369</v>
      </c>
      <c r="N45" s="12">
        <v>3617</v>
      </c>
      <c r="O45" s="12">
        <v>4265</v>
      </c>
      <c r="P45" s="12">
        <v>5509</v>
      </c>
      <c r="Q45" s="12">
        <v>5842</v>
      </c>
      <c r="R45" s="12">
        <v>5831</v>
      </c>
      <c r="S45" s="12">
        <v>7680</v>
      </c>
      <c r="T45" s="12">
        <v>8075</v>
      </c>
      <c r="U45" s="12">
        <v>7472</v>
      </c>
      <c r="V45" s="12">
        <v>8164</v>
      </c>
      <c r="W45" s="12">
        <v>8409</v>
      </c>
      <c r="X45" s="12">
        <v>8850</v>
      </c>
      <c r="Y45" s="12">
        <v>9787</v>
      </c>
      <c r="Z45" s="12">
        <v>10473</v>
      </c>
      <c r="AA45" s="12">
        <v>13719</v>
      </c>
      <c r="AB45" s="12">
        <v>13070</v>
      </c>
      <c r="AC45" s="12">
        <v>13703</v>
      </c>
      <c r="AD45" s="12">
        <v>14408</v>
      </c>
      <c r="AE45" s="12">
        <v>16624</v>
      </c>
    </row>
    <row r="46" spans="1:31" ht="15" customHeight="1">
      <c r="A46" s="17" t="s">
        <v>37</v>
      </c>
      <c r="B46" s="16">
        <v>1020</v>
      </c>
      <c r="C46" s="16">
        <v>1130</v>
      </c>
      <c r="D46" s="16">
        <v>1460</v>
      </c>
      <c r="E46" s="16">
        <v>1780</v>
      </c>
      <c r="F46" s="16">
        <v>1880</v>
      </c>
      <c r="G46" s="16">
        <v>1470</v>
      </c>
      <c r="H46" s="16">
        <v>1890</v>
      </c>
      <c r="I46" s="16">
        <v>2220</v>
      </c>
      <c r="J46" s="16">
        <v>1720</v>
      </c>
      <c r="K46" s="16">
        <v>1830</v>
      </c>
      <c r="L46" s="16">
        <v>1790</v>
      </c>
      <c r="M46" s="16">
        <v>2006</v>
      </c>
      <c r="N46" s="16">
        <v>2093</v>
      </c>
      <c r="O46" s="16">
        <v>2362</v>
      </c>
      <c r="P46" s="16">
        <v>2879</v>
      </c>
      <c r="Q46" s="16">
        <v>3158</v>
      </c>
      <c r="R46" s="16">
        <v>3345</v>
      </c>
      <c r="S46" s="16">
        <v>3704</v>
      </c>
      <c r="T46" s="16">
        <v>3923</v>
      </c>
      <c r="U46" s="16">
        <v>4116</v>
      </c>
      <c r="V46" s="16">
        <v>4505</v>
      </c>
      <c r="W46" s="16">
        <v>4305</v>
      </c>
      <c r="X46" s="16">
        <v>4890</v>
      </c>
      <c r="Y46" s="16">
        <v>5220</v>
      </c>
      <c r="Z46" s="15">
        <v>5451</v>
      </c>
      <c r="AA46" s="15">
        <v>7089</v>
      </c>
      <c r="AB46" s="15">
        <v>6951</v>
      </c>
      <c r="AC46" s="15">
        <v>7316</v>
      </c>
      <c r="AD46" s="16">
        <v>6870</v>
      </c>
      <c r="AE46" s="16">
        <v>6374</v>
      </c>
    </row>
    <row r="47" spans="1:31" ht="15" customHeight="1">
      <c r="A47" s="17" t="s">
        <v>3</v>
      </c>
      <c r="B47" s="16">
        <v>210</v>
      </c>
      <c r="C47" s="16">
        <v>390</v>
      </c>
      <c r="D47" s="16">
        <v>650</v>
      </c>
      <c r="E47" s="16">
        <v>560</v>
      </c>
      <c r="F47" s="16">
        <v>690</v>
      </c>
      <c r="G47" s="16">
        <v>490</v>
      </c>
      <c r="H47" s="16">
        <v>790</v>
      </c>
      <c r="I47" s="16">
        <v>960</v>
      </c>
      <c r="J47" s="16">
        <v>940</v>
      </c>
      <c r="K47" s="16">
        <v>820</v>
      </c>
      <c r="L47" s="16">
        <v>1340</v>
      </c>
      <c r="M47" s="16">
        <v>1105</v>
      </c>
      <c r="N47" s="16">
        <v>1157</v>
      </c>
      <c r="O47" s="16">
        <v>1487</v>
      </c>
      <c r="P47" s="16">
        <v>1662</v>
      </c>
      <c r="Q47" s="16">
        <v>1584</v>
      </c>
      <c r="R47" s="16">
        <v>1506</v>
      </c>
      <c r="S47" s="16">
        <v>1812</v>
      </c>
      <c r="T47" s="16">
        <v>1845</v>
      </c>
      <c r="U47" s="16">
        <v>1842</v>
      </c>
      <c r="V47" s="16">
        <v>1845</v>
      </c>
      <c r="W47" s="16">
        <v>2341</v>
      </c>
      <c r="X47" s="16">
        <v>2119</v>
      </c>
      <c r="Y47" s="16">
        <v>2298</v>
      </c>
      <c r="Z47" s="15">
        <v>2590</v>
      </c>
      <c r="AA47" s="15">
        <v>3188</v>
      </c>
      <c r="AB47" s="15">
        <v>3532</v>
      </c>
      <c r="AC47" s="15">
        <v>3619</v>
      </c>
      <c r="AD47" s="16">
        <v>3887</v>
      </c>
      <c r="AE47" s="16">
        <v>4736</v>
      </c>
    </row>
    <row r="48" spans="1:32" ht="15" customHeight="1">
      <c r="A48" s="17" t="s">
        <v>205</v>
      </c>
      <c r="B48" s="16">
        <v>190</v>
      </c>
      <c r="C48" s="16">
        <v>190</v>
      </c>
      <c r="D48" s="16">
        <v>70</v>
      </c>
      <c r="E48" s="16">
        <v>260</v>
      </c>
      <c r="F48" s="16">
        <v>200</v>
      </c>
      <c r="G48" s="16">
        <v>190</v>
      </c>
      <c r="H48" s="16">
        <v>280</v>
      </c>
      <c r="I48" s="16">
        <v>280</v>
      </c>
      <c r="J48" s="16">
        <v>260</v>
      </c>
      <c r="K48" s="16">
        <v>400</v>
      </c>
      <c r="L48" s="16">
        <v>510</v>
      </c>
      <c r="M48" s="16">
        <v>258</v>
      </c>
      <c r="N48" s="16">
        <v>367</v>
      </c>
      <c r="O48" s="16">
        <v>416</v>
      </c>
      <c r="P48" s="16">
        <v>968</v>
      </c>
      <c r="Q48" s="16">
        <v>1100</v>
      </c>
      <c r="R48" s="16">
        <v>980</v>
      </c>
      <c r="S48" s="16">
        <v>2164</v>
      </c>
      <c r="T48" s="16">
        <v>2307</v>
      </c>
      <c r="U48" s="16">
        <v>1514</v>
      </c>
      <c r="V48" s="16">
        <v>1814</v>
      </c>
      <c r="W48" s="16">
        <v>1763</v>
      </c>
      <c r="X48" s="16">
        <v>1841</v>
      </c>
      <c r="Y48" s="16">
        <v>2269</v>
      </c>
      <c r="Z48" s="15">
        <v>2432</v>
      </c>
      <c r="AA48" s="15">
        <v>3442</v>
      </c>
      <c r="AB48" s="15">
        <v>2587</v>
      </c>
      <c r="AC48" s="15">
        <v>2768</v>
      </c>
      <c r="AD48" s="16">
        <v>3651</v>
      </c>
      <c r="AE48" s="16">
        <v>5514</v>
      </c>
      <c r="AF48" s="102"/>
    </row>
    <row r="49" spans="1:31" ht="4.5" customHeight="1">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ht="15" customHeight="1">
      <c r="A50" s="348" t="s">
        <v>143</v>
      </c>
      <c r="B50" s="262">
        <v>0</v>
      </c>
      <c r="C50" s="262">
        <v>0</v>
      </c>
      <c r="D50" s="262">
        <v>0</v>
      </c>
      <c r="E50" s="262">
        <v>0</v>
      </c>
      <c r="F50" s="262">
        <v>0</v>
      </c>
      <c r="G50" s="262">
        <v>0</v>
      </c>
      <c r="H50" s="262">
        <v>0</v>
      </c>
      <c r="I50" s="262">
        <v>0</v>
      </c>
      <c r="J50" s="262">
        <v>0</v>
      </c>
      <c r="K50" s="262">
        <v>0</v>
      </c>
      <c r="L50" s="262">
        <v>0</v>
      </c>
      <c r="M50" s="12">
        <v>1219</v>
      </c>
      <c r="N50" s="12">
        <v>902</v>
      </c>
      <c r="O50" s="12">
        <v>388</v>
      </c>
      <c r="P50" s="12">
        <v>49</v>
      </c>
      <c r="Q50" s="12">
        <v>60</v>
      </c>
      <c r="R50" s="12">
        <v>234</v>
      </c>
      <c r="S50" s="12">
        <v>496</v>
      </c>
      <c r="T50" s="12">
        <v>120</v>
      </c>
      <c r="U50" s="12">
        <v>205</v>
      </c>
      <c r="V50" s="12">
        <v>278</v>
      </c>
      <c r="W50" s="12">
        <v>369</v>
      </c>
      <c r="X50" s="12">
        <v>664</v>
      </c>
      <c r="Y50" s="12">
        <v>727</v>
      </c>
      <c r="Z50" s="28">
        <v>788</v>
      </c>
      <c r="AA50" s="12">
        <v>1579</v>
      </c>
      <c r="AB50" s="12">
        <v>1195</v>
      </c>
      <c r="AC50" s="12">
        <v>1285</v>
      </c>
      <c r="AD50" s="12">
        <v>1594</v>
      </c>
      <c r="AE50" s="12">
        <v>704</v>
      </c>
    </row>
    <row r="51" spans="1:31" ht="4.5" customHeight="1">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row>
    <row r="52" spans="1:31" ht="19.5" customHeight="1">
      <c r="A52" s="7" t="s">
        <v>19</v>
      </c>
      <c r="B52" s="29">
        <v>123820</v>
      </c>
      <c r="C52" s="29">
        <v>139670</v>
      </c>
      <c r="D52" s="29">
        <v>148860</v>
      </c>
      <c r="E52" s="29">
        <v>165310</v>
      </c>
      <c r="F52" s="29">
        <v>207570</v>
      </c>
      <c r="G52" s="29">
        <v>239260</v>
      </c>
      <c r="H52" s="29">
        <v>262790</v>
      </c>
      <c r="I52" s="29">
        <v>291550</v>
      </c>
      <c r="J52" s="29">
        <v>300670</v>
      </c>
      <c r="K52" s="29">
        <v>335400</v>
      </c>
      <c r="L52" s="29">
        <v>374630</v>
      </c>
      <c r="M52" s="29">
        <v>400526</v>
      </c>
      <c r="N52" s="29">
        <v>422463</v>
      </c>
      <c r="O52" s="29">
        <v>486867</v>
      </c>
      <c r="P52" s="29">
        <v>536125</v>
      </c>
      <c r="Q52" s="29">
        <v>558195</v>
      </c>
      <c r="R52" s="29">
        <v>578085</v>
      </c>
      <c r="S52" s="29">
        <v>656453</v>
      </c>
      <c r="T52" s="29">
        <v>660318</v>
      </c>
      <c r="U52" s="29">
        <v>681648</v>
      </c>
      <c r="V52" s="29">
        <v>702018</v>
      </c>
      <c r="W52" s="29">
        <v>718861</v>
      </c>
      <c r="X52" s="29">
        <v>761063</v>
      </c>
      <c r="Y52" s="29">
        <v>788276</v>
      </c>
      <c r="Z52" s="29">
        <v>906971</v>
      </c>
      <c r="AA52" s="29">
        <v>930456</v>
      </c>
      <c r="AB52" s="29">
        <v>871356</v>
      </c>
      <c r="AC52" s="29">
        <v>934827</v>
      </c>
      <c r="AD52" s="29">
        <v>964642</v>
      </c>
      <c r="AE52" s="29">
        <v>965441</v>
      </c>
    </row>
    <row r="53" spans="1:31" ht="4.5"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ht="15" customHeight="1">
      <c r="A54" s="23" t="s">
        <v>218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5" customHeight="1">
      <c r="A55" s="31" t="s">
        <v>38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5" customHeight="1">
      <c r="A56" s="31" t="s">
        <v>39</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15" customHeight="1">
      <c r="A57" s="3" t="s">
        <v>191</v>
      </c>
      <c r="B57" s="30"/>
      <c r="C57" s="30"/>
      <c r="D57" s="30"/>
      <c r="E57" s="30"/>
      <c r="F57" s="30"/>
      <c r="G57" s="30"/>
      <c r="H57" s="30"/>
      <c r="I57" s="30"/>
      <c r="J57" s="30"/>
      <c r="K57" s="30"/>
      <c r="L57" s="30"/>
      <c r="M57" s="30"/>
      <c r="N57" s="30"/>
      <c r="O57" s="30"/>
      <c r="P57" s="30"/>
      <c r="Q57" s="32"/>
      <c r="R57" s="30"/>
      <c r="S57" s="30"/>
      <c r="T57" s="30"/>
      <c r="U57" s="30"/>
      <c r="V57" s="30"/>
      <c r="W57" s="30"/>
      <c r="X57" s="30"/>
      <c r="Y57" s="30"/>
      <c r="Z57" s="30"/>
      <c r="AA57" s="30"/>
      <c r="AB57" s="30"/>
      <c r="AC57" s="30"/>
      <c r="AD57" s="30"/>
      <c r="AE57" s="30"/>
    </row>
    <row r="58" spans="1:31" ht="15" customHeight="1">
      <c r="A58" s="5"/>
      <c r="B58" s="30"/>
      <c r="C58" s="30"/>
      <c r="D58" s="30"/>
      <c r="E58" s="30"/>
      <c r="F58" s="30"/>
      <c r="G58" s="30"/>
      <c r="H58" s="30"/>
      <c r="I58" s="30"/>
      <c r="J58" s="30"/>
      <c r="K58" s="30"/>
      <c r="L58" s="30"/>
      <c r="M58" s="30"/>
      <c r="N58" s="32"/>
      <c r="O58" s="30"/>
      <c r="P58" s="30"/>
      <c r="Q58" s="30"/>
      <c r="R58" s="30"/>
      <c r="S58" s="30"/>
      <c r="T58" s="30"/>
      <c r="U58" s="30"/>
      <c r="V58" s="30"/>
      <c r="W58" s="30"/>
      <c r="X58" s="30"/>
      <c r="Y58" s="30"/>
      <c r="Z58" s="30"/>
      <c r="AA58" s="30"/>
      <c r="AB58" s="30"/>
      <c r="AC58" s="30"/>
      <c r="AD58" s="30"/>
      <c r="AE58" s="30"/>
    </row>
    <row r="59" spans="2:31" ht="12.75">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ht="12.75">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row>
    <row r="61" spans="2:31" ht="12.75">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row>
    <row r="62" spans="2:31" ht="12.75">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row>
    <row r="63" spans="2:31" ht="12.75">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row>
    <row r="64" spans="2:31" ht="12.75">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row>
    <row r="65" spans="2:31" ht="12.7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row>
    <row r="66" spans="2:31" ht="12.75">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2:31" ht="12.7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2:31" ht="12.75">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2:31" ht="12.7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2:31" ht="12.75">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2:31" ht="12.75">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row>
    <row r="72" spans="2:31" ht="12.7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row>
    <row r="73" spans="2:31" ht="12.75">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row>
    <row r="74" spans="2:31" ht="12.7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row>
    <row r="75" spans="2:31" ht="12.75">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row>
    <row r="76" spans="2:31" ht="12.75">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row>
    <row r="77" spans="2:31" ht="12.7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row>
    <row r="78" spans="2:31" ht="12.75">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row>
    <row r="79" spans="2:31" ht="12.75">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row>
    <row r="80" spans="2:31" ht="12.7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row>
    <row r="81" spans="2:31" ht="12.75">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row>
    <row r="82" spans="2:31" ht="12.75">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row>
    <row r="83" spans="2:31" ht="12.75">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row>
    <row r="84" spans="2:31" ht="12.75">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row>
    <row r="85" spans="2:31" ht="12.75">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row>
    <row r="86" spans="2:31" ht="12.75">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row>
    <row r="87" spans="2:31" ht="12.75">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row>
    <row r="88" spans="2:31" ht="12.75">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row>
    <row r="89" spans="2:31" ht="12.75">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row>
    <row r="90" spans="2:31" ht="12.75">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row>
    <row r="91" spans="2:31" ht="12.7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row>
    <row r="92" spans="2:31" ht="12.75">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row>
    <row r="93" spans="2:31" ht="12.7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row>
    <row r="94" spans="2:31" ht="12.7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row>
    <row r="95" spans="2:31" ht="12.75">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row>
    <row r="96" spans="2:31" ht="12.75">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row>
    <row r="97" spans="2:31" ht="12.75">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row>
    <row r="98" spans="2:31" ht="12.75">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row>
    <row r="99" spans="2:31" ht="12.75">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row>
    <row r="100" spans="2:31" ht="12.75">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row>
    <row r="101" spans="2:31" ht="12.75">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row>
    <row r="102" spans="2:31" ht="12.75">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row>
    <row r="103" spans="2:31" ht="12.75">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row>
    <row r="104" spans="2:31" ht="12.75">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row>
    <row r="105" spans="2:31" ht="12.75">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row>
    <row r="106" spans="2:31" ht="12.75">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row>
    <row r="107" spans="2:31" ht="12.75">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row>
    <row r="108" spans="2:31" ht="12.75">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row>
    <row r="109" spans="2:31" ht="12.75">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row>
    <row r="110" spans="2:31" ht="12.75">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row>
    <row r="111" spans="2:31" ht="12.75">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row>
    <row r="112" spans="2:31" ht="12.75">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row>
    <row r="113" spans="2:31" ht="12.75">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row>
    <row r="114" spans="2:31" ht="12.75">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row>
    <row r="115" spans="2:31" ht="12.75">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row>
    <row r="116" spans="2:31" ht="12.75">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row>
    <row r="117" spans="2:31" ht="12.75">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row>
    <row r="118" spans="2:31" ht="12.75">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row>
    <row r="119" spans="2:31" ht="12.75">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row>
    <row r="120" spans="2:31" ht="12.75">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row>
    <row r="121" spans="2:31" ht="12.75">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row>
    <row r="122" spans="2:31" ht="12.75">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row>
    <row r="123" spans="2:31" ht="12.75">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row>
    <row r="124" spans="2:31" ht="12.75">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row>
    <row r="125" spans="2:31" ht="12.75">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row>
    <row r="126" spans="2:31" ht="12.75">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row>
    <row r="127" spans="2:31" ht="12.75">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row>
    <row r="128" spans="2:31" ht="12.75">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row>
    <row r="129" spans="2:31" ht="12.75">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row>
    <row r="130" spans="2:31" ht="12.75">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row>
    <row r="131" spans="2:31" ht="12.75">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row>
    <row r="132" spans="2:31" ht="12.75">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row>
    <row r="133" spans="2:31" ht="12.75">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row>
    <row r="134" spans="2:31" ht="12.75">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row>
    <row r="135" spans="2:31" ht="12.75">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row>
    <row r="136" spans="2:31" ht="12.75">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row>
    <row r="137" spans="2:31" ht="12.75">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row>
    <row r="138" spans="2:31" ht="12.75">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row>
    <row r="139" spans="2:31" ht="12.75">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row>
    <row r="140" spans="2:31" ht="12.75">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row>
    <row r="141" spans="2:31" ht="12.75">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row>
    <row r="142" spans="2:31" ht="12.75">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row>
    <row r="143" spans="2:31" ht="12.75">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row>
    <row r="144" spans="2:31" ht="12.75">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row>
    <row r="145" spans="2:31" ht="12.75">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row>
    <row r="146" spans="2:31" ht="12.75">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row>
    <row r="147" spans="2:31" ht="12.75">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row>
    <row r="148" spans="2:31" ht="12.75">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row>
    <row r="149" spans="2:31" ht="12.75">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row>
    <row r="150" spans="2:31" ht="12.75">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row>
    <row r="151" spans="2:31" ht="12.75">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row>
    <row r="152" spans="2:31" ht="12.75">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row>
    <row r="153" spans="2:31" ht="12.75">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row>
    <row r="154" spans="2:31" ht="12.75">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row>
    <row r="155" spans="2:31" ht="12.75">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row>
    <row r="156" spans="2:31" ht="12.75">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row>
    <row r="157" spans="2:31" ht="12.75">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row>
    <row r="158" spans="2:31" ht="12.75">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row>
    <row r="159" spans="2:31" ht="12.75">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row>
    <row r="160" spans="2:31" ht="12.75">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row>
    <row r="161" spans="2:31" ht="12.75">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row>
    <row r="162" spans="2:31" ht="12.75">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row>
    <row r="163" spans="2:31" ht="12.7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row>
    <row r="164" spans="2:31" ht="12.7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row>
    <row r="165" spans="2:31" ht="12.75">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row>
    <row r="166" spans="2:31" ht="12.75">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row>
    <row r="167" spans="2:31" ht="12.75">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row>
    <row r="168" spans="2:31" ht="12.75">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row>
    <row r="169" spans="2:31" ht="12.75">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row>
    <row r="170" spans="2:31" ht="12.75">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row>
    <row r="171" spans="2:31" ht="12.75">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row>
  </sheetData>
  <sheetProtection/>
  <mergeCells count="1">
    <mergeCell ref="A2:AE2"/>
  </mergeCells>
  <hyperlinks>
    <hyperlink ref="A1" location="'Table of contents'!A1" display="Back to Table of Contents"/>
  </hyperlinks>
  <printOptions/>
  <pageMargins left="0.26" right="0.25" top="0.45" bottom="0.42" header="0.25" footer="0.25"/>
  <pageSetup fitToHeight="1" fitToWidth="1" horizontalDpi="600" verticalDpi="600" orientation="landscape" paperSize="8" scale="66" r:id="rId1"/>
</worksheet>
</file>

<file path=xl/worksheets/sheet7.xml><?xml version="1.0" encoding="utf-8"?>
<worksheet xmlns="http://schemas.openxmlformats.org/spreadsheetml/2006/main" xmlns:r="http://schemas.openxmlformats.org/officeDocument/2006/relationships">
  <dimension ref="A1:J139"/>
  <sheetViews>
    <sheetView zoomScalePageLayoutView="0" workbookViewId="0" topLeftCell="A1">
      <selection activeCell="A1" sqref="A1"/>
    </sheetView>
  </sheetViews>
  <sheetFormatPr defaultColWidth="9.140625" defaultRowHeight="15"/>
  <cols>
    <col min="1" max="1" width="26.28125" style="37" customWidth="1"/>
    <col min="2" max="10" width="11.140625" style="37" customWidth="1"/>
    <col min="11" max="16384" width="9.140625" style="37" customWidth="1"/>
  </cols>
  <sheetData>
    <row r="1" spans="1:5" ht="17.25" customHeight="1">
      <c r="A1" s="379" t="s">
        <v>246</v>
      </c>
      <c r="B1" s="255"/>
      <c r="C1" s="256"/>
      <c r="D1" s="256"/>
      <c r="E1" s="256"/>
    </row>
    <row r="2" spans="1:5" ht="15" customHeight="1">
      <c r="A2" s="467" t="s">
        <v>323</v>
      </c>
      <c r="B2" s="467"/>
      <c r="C2" s="467"/>
      <c r="D2" s="467"/>
      <c r="E2" s="467"/>
    </row>
    <row r="3" spans="1:5" ht="4.5" customHeight="1">
      <c r="A3" s="167"/>
      <c r="B3" s="214"/>
      <c r="C3" s="214"/>
      <c r="D3" s="214"/>
      <c r="E3" s="214"/>
    </row>
    <row r="4" spans="1:10" ht="16.5" customHeight="1">
      <c r="A4" s="468" t="s">
        <v>49</v>
      </c>
      <c r="B4" s="469" t="s">
        <v>0</v>
      </c>
      <c r="C4" s="470"/>
      <c r="D4" s="470"/>
      <c r="E4" s="470"/>
      <c r="F4" s="470"/>
      <c r="G4" s="470"/>
      <c r="H4" s="470"/>
      <c r="I4" s="470"/>
      <c r="J4" s="471"/>
    </row>
    <row r="5" spans="1:10" ht="19.5" customHeight="1">
      <c r="A5" s="468"/>
      <c r="B5" s="381">
        <v>2013</v>
      </c>
      <c r="C5" s="381">
        <v>2014</v>
      </c>
      <c r="D5" s="381">
        <v>2015</v>
      </c>
      <c r="E5" s="381">
        <v>2016</v>
      </c>
      <c r="F5" s="381">
        <v>2017</v>
      </c>
      <c r="G5" s="381">
        <v>2018</v>
      </c>
      <c r="H5" s="381">
        <v>2019</v>
      </c>
      <c r="I5" s="392">
        <v>2020</v>
      </c>
      <c r="J5" s="392">
        <v>2021</v>
      </c>
    </row>
    <row r="6" spans="1:10" ht="15" customHeight="1">
      <c r="A6" s="168" t="s">
        <v>21</v>
      </c>
      <c r="B6" s="169">
        <v>547061</v>
      </c>
      <c r="C6" s="169">
        <v>570684</v>
      </c>
      <c r="D6" s="169">
        <v>631627</v>
      </c>
      <c r="E6" s="169">
        <v>734506</v>
      </c>
      <c r="F6" s="169">
        <v>780209</v>
      </c>
      <c r="G6" s="169">
        <v>824334</v>
      </c>
      <c r="H6" s="169">
        <v>835946</v>
      </c>
      <c r="I6" s="169">
        <v>207641</v>
      </c>
      <c r="J6" s="169">
        <v>145812</v>
      </c>
    </row>
    <row r="7" spans="1:10" ht="15" customHeight="1">
      <c r="A7" s="170" t="s">
        <v>59</v>
      </c>
      <c r="B7" s="171">
        <v>7932</v>
      </c>
      <c r="C7" s="171">
        <v>8303</v>
      </c>
      <c r="D7" s="171">
        <v>11425</v>
      </c>
      <c r="E7" s="171">
        <v>16643</v>
      </c>
      <c r="F7" s="171">
        <v>17596</v>
      </c>
      <c r="G7" s="171">
        <v>18572</v>
      </c>
      <c r="H7" s="171">
        <v>18390</v>
      </c>
      <c r="I7" s="171">
        <v>6343</v>
      </c>
      <c r="J7" s="171">
        <v>4111</v>
      </c>
    </row>
    <row r="8" spans="1:10" ht="15" customHeight="1">
      <c r="A8" s="170" t="s">
        <v>58</v>
      </c>
      <c r="B8" s="171">
        <v>11562</v>
      </c>
      <c r="C8" s="171">
        <v>11465</v>
      </c>
      <c r="D8" s="171">
        <v>14223</v>
      </c>
      <c r="E8" s="171">
        <v>15675</v>
      </c>
      <c r="F8" s="171">
        <v>16420</v>
      </c>
      <c r="G8" s="171">
        <v>15727</v>
      </c>
      <c r="H8" s="171">
        <v>16959</v>
      </c>
      <c r="I8" s="171">
        <v>2310</v>
      </c>
      <c r="J8" s="171">
        <v>4817</v>
      </c>
    </row>
    <row r="9" spans="1:10" ht="15" customHeight="1">
      <c r="A9" s="170" t="s">
        <v>96</v>
      </c>
      <c r="B9" s="171">
        <v>597</v>
      </c>
      <c r="C9" s="171">
        <v>700</v>
      </c>
      <c r="D9" s="171">
        <v>901</v>
      </c>
      <c r="E9" s="171">
        <v>1707</v>
      </c>
      <c r="F9" s="171">
        <v>1386</v>
      </c>
      <c r="G9" s="171">
        <v>1913</v>
      </c>
      <c r="H9" s="171">
        <v>2040</v>
      </c>
      <c r="I9" s="171">
        <v>811</v>
      </c>
      <c r="J9" s="171">
        <v>253</v>
      </c>
    </row>
    <row r="10" spans="1:10" ht="15" customHeight="1">
      <c r="A10" s="170" t="s">
        <v>97</v>
      </c>
      <c r="B10" s="171">
        <v>5545</v>
      </c>
      <c r="C10" s="171">
        <v>6852</v>
      </c>
      <c r="D10" s="171">
        <v>7265</v>
      </c>
      <c r="E10" s="171">
        <v>8503</v>
      </c>
      <c r="F10" s="171">
        <v>10495</v>
      </c>
      <c r="G10" s="171">
        <v>14254</v>
      </c>
      <c r="H10" s="171">
        <v>14729</v>
      </c>
      <c r="I10" s="171">
        <v>6066</v>
      </c>
      <c r="J10" s="171">
        <v>2561</v>
      </c>
    </row>
    <row r="11" spans="1:10" ht="15" customHeight="1">
      <c r="A11" s="170" t="s">
        <v>98</v>
      </c>
      <c r="B11" s="171">
        <v>291</v>
      </c>
      <c r="C11" s="171">
        <v>320</v>
      </c>
      <c r="D11" s="171">
        <v>446</v>
      </c>
      <c r="E11" s="171">
        <v>449</v>
      </c>
      <c r="F11" s="171">
        <v>675</v>
      </c>
      <c r="G11" s="171">
        <v>823</v>
      </c>
      <c r="H11" s="171">
        <v>992</v>
      </c>
      <c r="I11" s="171">
        <v>354</v>
      </c>
      <c r="J11" s="171">
        <v>131</v>
      </c>
    </row>
    <row r="12" spans="1:10" ht="15" customHeight="1">
      <c r="A12" s="170" t="s">
        <v>99</v>
      </c>
      <c r="B12" s="171">
        <v>3280</v>
      </c>
      <c r="C12" s="171">
        <v>3446</v>
      </c>
      <c r="D12" s="171">
        <v>4600</v>
      </c>
      <c r="E12" s="171">
        <v>6817</v>
      </c>
      <c r="F12" s="171">
        <v>6971</v>
      </c>
      <c r="G12" s="171">
        <v>7418</v>
      </c>
      <c r="H12" s="171">
        <v>7388</v>
      </c>
      <c r="I12" s="171">
        <v>2434</v>
      </c>
      <c r="J12" s="171">
        <v>1720</v>
      </c>
    </row>
    <row r="13" spans="1:10" ht="15" customHeight="1">
      <c r="A13" s="170" t="s">
        <v>100</v>
      </c>
      <c r="B13" s="171">
        <v>256</v>
      </c>
      <c r="C13" s="171">
        <v>282</v>
      </c>
      <c r="D13" s="171">
        <v>332</v>
      </c>
      <c r="E13" s="171">
        <v>489</v>
      </c>
      <c r="F13" s="171">
        <v>808</v>
      </c>
      <c r="G13" s="171">
        <v>1049</v>
      </c>
      <c r="H13" s="171">
        <v>1313</v>
      </c>
      <c r="I13" s="171">
        <v>420</v>
      </c>
      <c r="J13" s="171">
        <v>318</v>
      </c>
    </row>
    <row r="14" spans="1:10" ht="15" customHeight="1">
      <c r="A14" s="170" t="s">
        <v>101</v>
      </c>
      <c r="B14" s="171">
        <v>1864</v>
      </c>
      <c r="C14" s="171">
        <v>2618</v>
      </c>
      <c r="D14" s="171">
        <v>3895</v>
      </c>
      <c r="E14" s="171">
        <v>4415</v>
      </c>
      <c r="F14" s="171">
        <v>4461</v>
      </c>
      <c r="G14" s="171">
        <v>4949</v>
      </c>
      <c r="H14" s="171">
        <v>4051</v>
      </c>
      <c r="I14" s="171">
        <v>1559</v>
      </c>
      <c r="J14" s="171">
        <v>365</v>
      </c>
    </row>
    <row r="15" spans="1:10" ht="15" customHeight="1">
      <c r="A15" s="170" t="s">
        <v>53</v>
      </c>
      <c r="B15" s="171">
        <v>244737</v>
      </c>
      <c r="C15" s="171">
        <v>243655</v>
      </c>
      <c r="D15" s="171">
        <v>254323</v>
      </c>
      <c r="E15" s="171">
        <v>271963</v>
      </c>
      <c r="F15" s="171">
        <v>273419</v>
      </c>
      <c r="G15" s="171">
        <v>285371</v>
      </c>
      <c r="H15" s="171">
        <v>302038</v>
      </c>
      <c r="I15" s="171">
        <v>79510</v>
      </c>
      <c r="J15" s="171">
        <v>51525</v>
      </c>
    </row>
    <row r="16" spans="1:10" ht="15" customHeight="1">
      <c r="A16" s="170" t="s">
        <v>54</v>
      </c>
      <c r="B16" s="171">
        <v>60433</v>
      </c>
      <c r="C16" s="171">
        <v>62212</v>
      </c>
      <c r="D16" s="171">
        <v>75237</v>
      </c>
      <c r="E16" s="171">
        <v>103761</v>
      </c>
      <c r="F16" s="171">
        <v>118856</v>
      </c>
      <c r="G16" s="171">
        <v>132780</v>
      </c>
      <c r="H16" s="171">
        <v>129100</v>
      </c>
      <c r="I16" s="171">
        <v>36047</v>
      </c>
      <c r="J16" s="171">
        <v>18605</v>
      </c>
    </row>
    <row r="17" spans="1:10" ht="15" customHeight="1">
      <c r="A17" s="170" t="s">
        <v>102</v>
      </c>
      <c r="B17" s="171">
        <v>831</v>
      </c>
      <c r="C17" s="171">
        <v>755</v>
      </c>
      <c r="D17" s="171">
        <v>954</v>
      </c>
      <c r="E17" s="171">
        <v>1122</v>
      </c>
      <c r="F17" s="171">
        <v>1034</v>
      </c>
      <c r="G17" s="171">
        <v>937</v>
      </c>
      <c r="H17" s="171">
        <v>1086</v>
      </c>
      <c r="I17" s="171">
        <v>277</v>
      </c>
      <c r="J17" s="171">
        <v>174</v>
      </c>
    </row>
    <row r="18" spans="1:10" ht="15" customHeight="1">
      <c r="A18" s="170" t="s">
        <v>103</v>
      </c>
      <c r="B18" s="171">
        <v>820</v>
      </c>
      <c r="C18" s="171">
        <v>1022</v>
      </c>
      <c r="D18" s="171">
        <v>1509</v>
      </c>
      <c r="E18" s="171">
        <v>2432</v>
      </c>
      <c r="F18" s="171">
        <v>2829</v>
      </c>
      <c r="G18" s="171">
        <v>3277</v>
      </c>
      <c r="H18" s="171">
        <v>4061</v>
      </c>
      <c r="I18" s="171">
        <v>2004</v>
      </c>
      <c r="J18" s="171">
        <v>589</v>
      </c>
    </row>
    <row r="19" spans="1:10" ht="15" customHeight="1">
      <c r="A19" s="170" t="s">
        <v>104</v>
      </c>
      <c r="B19" s="171">
        <v>1806</v>
      </c>
      <c r="C19" s="171">
        <v>2284</v>
      </c>
      <c r="D19" s="171">
        <v>2479</v>
      </c>
      <c r="E19" s="171">
        <v>3441</v>
      </c>
      <c r="F19" s="171">
        <v>4020</v>
      </c>
      <c r="G19" s="171">
        <v>4004</v>
      </c>
      <c r="H19" s="171">
        <v>3939</v>
      </c>
      <c r="I19" s="171">
        <v>629</v>
      </c>
      <c r="J19" s="171">
        <v>582</v>
      </c>
    </row>
    <row r="20" spans="1:10" ht="15" customHeight="1">
      <c r="A20" s="170" t="s">
        <v>55</v>
      </c>
      <c r="B20" s="171">
        <v>31145</v>
      </c>
      <c r="C20" s="171">
        <v>29553</v>
      </c>
      <c r="D20" s="171">
        <v>29185</v>
      </c>
      <c r="E20" s="171">
        <v>31337</v>
      </c>
      <c r="F20" s="171">
        <v>35101</v>
      </c>
      <c r="G20" s="171">
        <v>38361</v>
      </c>
      <c r="H20" s="171">
        <v>41991</v>
      </c>
      <c r="I20" s="171">
        <v>7567</v>
      </c>
      <c r="J20" s="171">
        <v>3954</v>
      </c>
    </row>
    <row r="21" spans="1:10" ht="15" customHeight="1">
      <c r="A21" s="170" t="s">
        <v>151</v>
      </c>
      <c r="B21" s="171">
        <v>328</v>
      </c>
      <c r="C21" s="171">
        <v>276</v>
      </c>
      <c r="D21" s="171">
        <v>344</v>
      </c>
      <c r="E21" s="171">
        <v>589</v>
      </c>
      <c r="F21" s="171">
        <v>672</v>
      </c>
      <c r="G21" s="171">
        <v>800</v>
      </c>
      <c r="H21" s="171">
        <v>631</v>
      </c>
      <c r="I21" s="171">
        <v>235</v>
      </c>
      <c r="J21" s="171">
        <v>168</v>
      </c>
    </row>
    <row r="22" spans="1:10" ht="15" customHeight="1">
      <c r="A22" s="170" t="s">
        <v>106</v>
      </c>
      <c r="B22" s="171">
        <v>361</v>
      </c>
      <c r="C22" s="171">
        <v>352</v>
      </c>
      <c r="D22" s="171">
        <v>429</v>
      </c>
      <c r="E22" s="171">
        <v>792</v>
      </c>
      <c r="F22" s="171">
        <v>1046</v>
      </c>
      <c r="G22" s="171">
        <v>829</v>
      </c>
      <c r="H22" s="171">
        <v>1338</v>
      </c>
      <c r="I22" s="171">
        <v>385</v>
      </c>
      <c r="J22" s="171">
        <v>174</v>
      </c>
    </row>
    <row r="23" spans="1:10" ht="15" customHeight="1">
      <c r="A23" s="170" t="s">
        <v>179</v>
      </c>
      <c r="B23" s="171">
        <v>1007</v>
      </c>
      <c r="C23" s="171">
        <v>1227</v>
      </c>
      <c r="D23" s="171">
        <v>1612</v>
      </c>
      <c r="E23" s="171">
        <v>1534</v>
      </c>
      <c r="F23" s="171">
        <v>1802</v>
      </c>
      <c r="G23" s="171">
        <v>1924</v>
      </c>
      <c r="H23" s="171">
        <v>2030</v>
      </c>
      <c r="I23" s="171">
        <v>345</v>
      </c>
      <c r="J23" s="171">
        <v>412</v>
      </c>
    </row>
    <row r="24" spans="1:10" ht="15" customHeight="1">
      <c r="A24" s="170" t="s">
        <v>107</v>
      </c>
      <c r="B24" s="171">
        <v>4498</v>
      </c>
      <c r="C24" s="171">
        <v>4795</v>
      </c>
      <c r="D24" s="171">
        <v>6926</v>
      </c>
      <c r="E24" s="171">
        <v>10080</v>
      </c>
      <c r="F24" s="171">
        <v>13269</v>
      </c>
      <c r="G24" s="171">
        <v>16419</v>
      </c>
      <c r="H24" s="171">
        <v>16814</v>
      </c>
      <c r="I24" s="171">
        <v>2206</v>
      </c>
      <c r="J24" s="171">
        <v>1212</v>
      </c>
    </row>
    <row r="25" spans="1:10" ht="15" customHeight="1">
      <c r="A25" s="170" t="s">
        <v>108</v>
      </c>
      <c r="B25" s="171">
        <v>3083</v>
      </c>
      <c r="C25" s="171">
        <v>3020</v>
      </c>
      <c r="D25" s="171">
        <v>4135</v>
      </c>
      <c r="E25" s="171">
        <v>4589</v>
      </c>
      <c r="F25" s="171">
        <v>5005</v>
      </c>
      <c r="G25" s="171">
        <v>5332</v>
      </c>
      <c r="H25" s="171">
        <v>5703</v>
      </c>
      <c r="I25" s="171">
        <v>1179</v>
      </c>
      <c r="J25" s="171">
        <v>550</v>
      </c>
    </row>
    <row r="26" spans="1:10" ht="15" customHeight="1">
      <c r="A26" s="170" t="s">
        <v>109</v>
      </c>
      <c r="B26" s="171">
        <v>2998</v>
      </c>
      <c r="C26" s="171">
        <v>3548</v>
      </c>
      <c r="D26" s="171">
        <v>5330</v>
      </c>
      <c r="E26" s="171">
        <v>10126</v>
      </c>
      <c r="F26" s="171">
        <v>11318</v>
      </c>
      <c r="G26" s="171">
        <v>10806</v>
      </c>
      <c r="H26" s="171">
        <v>11411</v>
      </c>
      <c r="I26" s="171">
        <v>4146</v>
      </c>
      <c r="J26" s="171">
        <v>1955</v>
      </c>
    </row>
    <row r="27" spans="1:10" ht="15" customHeight="1">
      <c r="A27" s="170" t="s">
        <v>110</v>
      </c>
      <c r="B27" s="171">
        <v>1619</v>
      </c>
      <c r="C27" s="171">
        <v>2095</v>
      </c>
      <c r="D27" s="171">
        <v>2212</v>
      </c>
      <c r="E27" s="171">
        <v>4222</v>
      </c>
      <c r="F27" s="171">
        <v>4254</v>
      </c>
      <c r="G27" s="171">
        <v>4912</v>
      </c>
      <c r="H27" s="171">
        <v>5236</v>
      </c>
      <c r="I27" s="171">
        <v>820</v>
      </c>
      <c r="J27" s="171">
        <v>694</v>
      </c>
    </row>
    <row r="28" spans="1:10" ht="15" customHeight="1">
      <c r="A28" s="170" t="s">
        <v>111</v>
      </c>
      <c r="B28" s="171">
        <v>1219</v>
      </c>
      <c r="C28" s="171">
        <v>1074</v>
      </c>
      <c r="D28" s="171">
        <v>1645</v>
      </c>
      <c r="E28" s="171">
        <v>2813</v>
      </c>
      <c r="F28" s="171">
        <v>2691</v>
      </c>
      <c r="G28" s="171">
        <v>4368</v>
      </c>
      <c r="H28" s="171">
        <v>4817</v>
      </c>
      <c r="I28" s="171">
        <v>2657</v>
      </c>
      <c r="J28" s="171">
        <v>1278</v>
      </c>
    </row>
    <row r="29" spans="1:10" ht="15" customHeight="1">
      <c r="A29" s="170" t="s">
        <v>152</v>
      </c>
      <c r="B29" s="171">
        <v>297</v>
      </c>
      <c r="C29" s="171">
        <v>246</v>
      </c>
      <c r="D29" s="171">
        <v>301</v>
      </c>
      <c r="E29" s="171">
        <v>455</v>
      </c>
      <c r="F29" s="171">
        <v>605</v>
      </c>
      <c r="G29" s="171">
        <v>656</v>
      </c>
      <c r="H29" s="171">
        <v>816</v>
      </c>
      <c r="I29" s="171">
        <v>405</v>
      </c>
      <c r="J29" s="171">
        <v>117</v>
      </c>
    </row>
    <row r="30" spans="1:10" ht="15" customHeight="1">
      <c r="A30" s="170" t="s">
        <v>113</v>
      </c>
      <c r="B30" s="171">
        <v>1580</v>
      </c>
      <c r="C30" s="171">
        <v>2065</v>
      </c>
      <c r="D30" s="171">
        <v>2090</v>
      </c>
      <c r="E30" s="171">
        <v>2934</v>
      </c>
      <c r="F30" s="171">
        <v>3735</v>
      </c>
      <c r="G30" s="171">
        <v>4237</v>
      </c>
      <c r="H30" s="171">
        <v>4234</v>
      </c>
      <c r="I30" s="171">
        <v>2301</v>
      </c>
      <c r="J30" s="171">
        <v>657</v>
      </c>
    </row>
    <row r="31" spans="1:10" ht="15" customHeight="1">
      <c r="A31" s="170" t="s">
        <v>114</v>
      </c>
      <c r="B31" s="171">
        <v>688</v>
      </c>
      <c r="C31" s="171">
        <v>698</v>
      </c>
      <c r="D31" s="171">
        <v>807</v>
      </c>
      <c r="E31" s="171">
        <v>916</v>
      </c>
      <c r="F31" s="171">
        <v>1312</v>
      </c>
      <c r="G31" s="171">
        <v>1741</v>
      </c>
      <c r="H31" s="171">
        <v>2211</v>
      </c>
      <c r="I31" s="171">
        <v>631</v>
      </c>
      <c r="J31" s="171">
        <v>235</v>
      </c>
    </row>
    <row r="32" spans="1:10" ht="15" customHeight="1">
      <c r="A32" s="170" t="s">
        <v>60</v>
      </c>
      <c r="B32" s="171">
        <v>8428</v>
      </c>
      <c r="C32" s="171">
        <v>8632</v>
      </c>
      <c r="D32" s="171">
        <v>10013</v>
      </c>
      <c r="E32" s="171">
        <v>15304</v>
      </c>
      <c r="F32" s="171">
        <v>15252</v>
      </c>
      <c r="G32" s="171">
        <v>15063</v>
      </c>
      <c r="H32" s="171">
        <v>14307</v>
      </c>
      <c r="I32" s="171">
        <v>1523</v>
      </c>
      <c r="J32" s="171">
        <v>1457</v>
      </c>
    </row>
    <row r="33" spans="1:10" ht="15" customHeight="1">
      <c r="A33" s="170" t="s">
        <v>61</v>
      </c>
      <c r="B33" s="171">
        <v>4576</v>
      </c>
      <c r="C33" s="171">
        <v>6452</v>
      </c>
      <c r="D33" s="171">
        <v>11634</v>
      </c>
      <c r="E33" s="171">
        <v>14551</v>
      </c>
      <c r="F33" s="171">
        <v>15516</v>
      </c>
      <c r="G33" s="171">
        <v>15539</v>
      </c>
      <c r="H33" s="171">
        <v>13215</v>
      </c>
      <c r="I33" s="171">
        <v>5732</v>
      </c>
      <c r="J33" s="171">
        <v>1784</v>
      </c>
    </row>
    <row r="34" spans="1:10" ht="15" customHeight="1">
      <c r="A34" s="170" t="s">
        <v>56</v>
      </c>
      <c r="B34" s="171">
        <v>27751</v>
      </c>
      <c r="C34" s="171">
        <v>29273</v>
      </c>
      <c r="D34" s="171">
        <v>30680</v>
      </c>
      <c r="E34" s="171">
        <v>36272</v>
      </c>
      <c r="F34" s="171">
        <v>40252</v>
      </c>
      <c r="G34" s="171">
        <v>41080</v>
      </c>
      <c r="H34" s="171">
        <v>42045</v>
      </c>
      <c r="I34" s="171">
        <v>7328</v>
      </c>
      <c r="J34" s="171">
        <v>7011</v>
      </c>
    </row>
    <row r="35" spans="1:10" ht="15" customHeight="1">
      <c r="A35" s="170" t="s">
        <v>115</v>
      </c>
      <c r="B35" s="171">
        <v>705</v>
      </c>
      <c r="C35" s="171">
        <v>698</v>
      </c>
      <c r="D35" s="171">
        <v>1004</v>
      </c>
      <c r="E35" s="171">
        <v>3486</v>
      </c>
      <c r="F35" s="171">
        <v>2594</v>
      </c>
      <c r="G35" s="171">
        <v>2600</v>
      </c>
      <c r="H35" s="171">
        <v>3011</v>
      </c>
      <c r="I35" s="171">
        <v>980</v>
      </c>
      <c r="J35" s="171">
        <v>361</v>
      </c>
    </row>
    <row r="36" spans="1:10" ht="15" customHeight="1">
      <c r="A36" s="170" t="s">
        <v>57</v>
      </c>
      <c r="B36" s="171">
        <v>97963</v>
      </c>
      <c r="C36" s="171">
        <v>115239</v>
      </c>
      <c r="D36" s="171">
        <v>129754</v>
      </c>
      <c r="E36" s="171">
        <v>141904</v>
      </c>
      <c r="F36" s="171">
        <v>149807</v>
      </c>
      <c r="G36" s="171">
        <v>151913</v>
      </c>
      <c r="H36" s="171">
        <v>141520</v>
      </c>
      <c r="I36" s="171">
        <v>22687</v>
      </c>
      <c r="J36" s="171">
        <v>34194</v>
      </c>
    </row>
    <row r="37" spans="1:10" ht="15" customHeight="1">
      <c r="A37" s="133" t="s">
        <v>233</v>
      </c>
      <c r="B37" s="174">
        <v>17701</v>
      </c>
      <c r="C37" s="174">
        <v>16222</v>
      </c>
      <c r="D37" s="174">
        <v>14489</v>
      </c>
      <c r="E37" s="174">
        <v>13624</v>
      </c>
      <c r="F37" s="174">
        <v>15226</v>
      </c>
      <c r="G37" s="174">
        <v>14920</v>
      </c>
      <c r="H37" s="174">
        <v>16242</v>
      </c>
      <c r="I37" s="174">
        <v>7263</v>
      </c>
      <c r="J37" s="174">
        <v>3556</v>
      </c>
    </row>
    <row r="38" spans="1:10" ht="15" customHeight="1">
      <c r="A38" s="173" t="s">
        <v>117</v>
      </c>
      <c r="B38" s="172"/>
      <c r="C38" s="172"/>
      <c r="D38" s="172"/>
      <c r="E38" s="172"/>
      <c r="F38" s="172"/>
      <c r="G38" s="172"/>
      <c r="H38" s="172"/>
      <c r="I38" s="172"/>
      <c r="J38" s="172"/>
    </row>
    <row r="39" spans="1:10" ht="15" customHeight="1">
      <c r="A39" s="173" t="s">
        <v>95</v>
      </c>
      <c r="B39" s="174">
        <v>427</v>
      </c>
      <c r="C39" s="174">
        <v>483</v>
      </c>
      <c r="D39" s="174">
        <v>463</v>
      </c>
      <c r="E39" s="174">
        <v>422</v>
      </c>
      <c r="F39" s="174">
        <v>480</v>
      </c>
      <c r="G39" s="174">
        <v>509</v>
      </c>
      <c r="H39" s="174">
        <v>725</v>
      </c>
      <c r="I39" s="174">
        <v>261</v>
      </c>
      <c r="J39" s="174">
        <v>122</v>
      </c>
    </row>
    <row r="40" spans="1:10" ht="15" customHeight="1">
      <c r="A40" s="173" t="s">
        <v>105</v>
      </c>
      <c r="B40" s="174">
        <v>207</v>
      </c>
      <c r="C40" s="174">
        <v>241</v>
      </c>
      <c r="D40" s="174">
        <v>320</v>
      </c>
      <c r="E40" s="174">
        <v>355</v>
      </c>
      <c r="F40" s="174">
        <v>402</v>
      </c>
      <c r="G40" s="174">
        <v>306</v>
      </c>
      <c r="H40" s="174">
        <v>316</v>
      </c>
      <c r="I40" s="174">
        <v>151</v>
      </c>
      <c r="J40" s="174">
        <v>41</v>
      </c>
    </row>
    <row r="41" spans="1:10" ht="15" customHeight="1">
      <c r="A41" s="173" t="s">
        <v>112</v>
      </c>
      <c r="B41" s="174">
        <v>14903</v>
      </c>
      <c r="C41" s="174">
        <v>13287</v>
      </c>
      <c r="D41" s="174">
        <v>11406</v>
      </c>
      <c r="E41" s="174">
        <v>9295</v>
      </c>
      <c r="F41" s="174">
        <v>11153</v>
      </c>
      <c r="G41" s="174">
        <v>11007</v>
      </c>
      <c r="H41" s="174">
        <v>11191</v>
      </c>
      <c r="I41" s="174">
        <v>5191</v>
      </c>
      <c r="J41" s="174">
        <v>2686</v>
      </c>
    </row>
    <row r="42" spans="1:10" ht="15" customHeight="1">
      <c r="A42" s="173" t="s">
        <v>116</v>
      </c>
      <c r="B42" s="174">
        <v>1876</v>
      </c>
      <c r="C42" s="174">
        <v>1975</v>
      </c>
      <c r="D42" s="174">
        <v>2024</v>
      </c>
      <c r="E42" s="174">
        <v>3230</v>
      </c>
      <c r="F42" s="174">
        <v>2854</v>
      </c>
      <c r="G42" s="174">
        <v>2765</v>
      </c>
      <c r="H42" s="174">
        <v>3622</v>
      </c>
      <c r="I42" s="174">
        <v>1533</v>
      </c>
      <c r="J42" s="174">
        <v>565</v>
      </c>
    </row>
    <row r="43" spans="1:10" ht="15" customHeight="1">
      <c r="A43" s="173" t="s">
        <v>296</v>
      </c>
      <c r="B43" s="174">
        <v>288</v>
      </c>
      <c r="C43" s="174">
        <v>236</v>
      </c>
      <c r="D43" s="174">
        <v>276</v>
      </c>
      <c r="E43" s="174">
        <v>322</v>
      </c>
      <c r="F43" s="174">
        <v>337</v>
      </c>
      <c r="G43" s="174">
        <v>333</v>
      </c>
      <c r="H43" s="174">
        <v>388</v>
      </c>
      <c r="I43" s="174">
        <v>127</v>
      </c>
      <c r="J43" s="174">
        <v>142</v>
      </c>
    </row>
    <row r="44" spans="1:10" ht="15" customHeight="1">
      <c r="A44" s="170" t="s">
        <v>206</v>
      </c>
      <c r="B44" s="171">
        <v>1160</v>
      </c>
      <c r="C44" s="171">
        <v>1305</v>
      </c>
      <c r="D44" s="171">
        <v>1448</v>
      </c>
      <c r="E44" s="171">
        <v>1561</v>
      </c>
      <c r="F44" s="171">
        <v>1782</v>
      </c>
      <c r="G44" s="171">
        <v>1760</v>
      </c>
      <c r="H44" s="171">
        <v>2288</v>
      </c>
      <c r="I44" s="171">
        <v>487</v>
      </c>
      <c r="J44" s="171">
        <v>292</v>
      </c>
    </row>
    <row r="45" spans="1:10" ht="4.5" customHeight="1">
      <c r="A45" s="170"/>
      <c r="B45" s="171"/>
      <c r="C45" s="171"/>
      <c r="D45" s="171"/>
      <c r="E45" s="171"/>
      <c r="F45" s="171"/>
      <c r="G45" s="171"/>
      <c r="H45" s="171"/>
      <c r="I45" s="171"/>
      <c r="J45" s="171"/>
    </row>
    <row r="46" spans="1:10" ht="15" customHeight="1">
      <c r="A46" s="172" t="s">
        <v>29</v>
      </c>
      <c r="B46" s="172">
        <v>277828</v>
      </c>
      <c r="C46" s="172">
        <v>274164</v>
      </c>
      <c r="D46" s="172">
        <v>284682</v>
      </c>
      <c r="E46" s="172">
        <v>291890</v>
      </c>
      <c r="F46" s="172">
        <v>301898</v>
      </c>
      <c r="G46" s="172">
        <v>312618</v>
      </c>
      <c r="H46" s="172">
        <v>310928</v>
      </c>
      <c r="I46" s="172">
        <v>58917</v>
      </c>
      <c r="J46" s="172">
        <v>17303</v>
      </c>
    </row>
    <row r="47" spans="1:10" ht="15" customHeight="1">
      <c r="A47" s="133" t="s">
        <v>234</v>
      </c>
      <c r="B47" s="174">
        <v>165445</v>
      </c>
      <c r="C47" s="174">
        <v>162561</v>
      </c>
      <c r="D47" s="174">
        <v>162470</v>
      </c>
      <c r="E47" s="174">
        <v>165136</v>
      </c>
      <c r="F47" s="174">
        <v>165914</v>
      </c>
      <c r="G47" s="174">
        <v>159130</v>
      </c>
      <c r="H47" s="174">
        <v>161692</v>
      </c>
      <c r="I47" s="174">
        <v>34396</v>
      </c>
      <c r="J47" s="174">
        <v>6609</v>
      </c>
    </row>
    <row r="48" spans="1:10" ht="15" customHeight="1">
      <c r="A48" s="173" t="s">
        <v>117</v>
      </c>
      <c r="B48" s="174"/>
      <c r="C48" s="174"/>
      <c r="D48" s="174"/>
      <c r="E48" s="174"/>
      <c r="F48" s="174"/>
      <c r="G48" s="174"/>
      <c r="H48" s="174"/>
      <c r="I48" s="174"/>
      <c r="J48" s="174"/>
    </row>
    <row r="49" spans="1:10" ht="15" customHeight="1">
      <c r="A49" s="175" t="s">
        <v>118</v>
      </c>
      <c r="B49" s="174">
        <v>1147</v>
      </c>
      <c r="C49" s="174">
        <v>938</v>
      </c>
      <c r="D49" s="174">
        <v>758</v>
      </c>
      <c r="E49" s="174">
        <v>800</v>
      </c>
      <c r="F49" s="174">
        <v>886</v>
      </c>
      <c r="G49" s="174">
        <v>956</v>
      </c>
      <c r="H49" s="174">
        <v>1305</v>
      </c>
      <c r="I49" s="174">
        <v>169</v>
      </c>
      <c r="J49" s="174">
        <v>85</v>
      </c>
    </row>
    <row r="50" spans="1:10" ht="15" customHeight="1">
      <c r="A50" s="175" t="s">
        <v>293</v>
      </c>
      <c r="B50" s="174">
        <v>13941</v>
      </c>
      <c r="C50" s="174">
        <v>13038</v>
      </c>
      <c r="D50" s="174">
        <v>12215</v>
      </c>
      <c r="E50" s="174">
        <v>11740</v>
      </c>
      <c r="F50" s="174">
        <v>12730</v>
      </c>
      <c r="G50" s="174">
        <v>14365</v>
      </c>
      <c r="H50" s="174">
        <v>15979</v>
      </c>
      <c r="I50" s="174">
        <v>2553</v>
      </c>
      <c r="J50" s="174">
        <v>753</v>
      </c>
    </row>
    <row r="51" spans="1:10" ht="15" customHeight="1">
      <c r="A51" s="175" t="s">
        <v>180</v>
      </c>
      <c r="B51" s="174">
        <v>143174</v>
      </c>
      <c r="C51" s="174">
        <v>141659</v>
      </c>
      <c r="D51" s="174">
        <v>143845</v>
      </c>
      <c r="E51" s="174">
        <v>146203</v>
      </c>
      <c r="F51" s="174">
        <v>146040</v>
      </c>
      <c r="G51" s="174">
        <v>138439</v>
      </c>
      <c r="H51" s="174">
        <v>137570</v>
      </c>
      <c r="I51" s="174">
        <v>30581</v>
      </c>
      <c r="J51" s="174">
        <v>5288</v>
      </c>
    </row>
    <row r="52" spans="1:10" ht="15" customHeight="1">
      <c r="A52" s="175" t="s">
        <v>52</v>
      </c>
      <c r="B52" s="174">
        <v>7183</v>
      </c>
      <c r="C52" s="174">
        <v>6926</v>
      </c>
      <c r="D52" s="174">
        <v>5652</v>
      </c>
      <c r="E52" s="174">
        <v>6393</v>
      </c>
      <c r="F52" s="174">
        <v>6258</v>
      </c>
      <c r="G52" s="174">
        <v>5370</v>
      </c>
      <c r="H52" s="174">
        <v>6838</v>
      </c>
      <c r="I52" s="174">
        <v>1093</v>
      </c>
      <c r="J52" s="174">
        <v>483</v>
      </c>
    </row>
    <row r="53" spans="1:10" ht="15" customHeight="1">
      <c r="A53" s="170" t="s">
        <v>153</v>
      </c>
      <c r="B53" s="171">
        <v>216</v>
      </c>
      <c r="C53" s="171">
        <v>574</v>
      </c>
      <c r="D53" s="171">
        <v>430</v>
      </c>
      <c r="E53" s="171">
        <v>310</v>
      </c>
      <c r="F53" s="171">
        <v>404</v>
      </c>
      <c r="G53" s="171">
        <v>303</v>
      </c>
      <c r="H53" s="171">
        <v>352</v>
      </c>
      <c r="I53" s="171">
        <v>75</v>
      </c>
      <c r="J53" s="171">
        <v>20</v>
      </c>
    </row>
    <row r="54" spans="1:10" ht="15" customHeight="1">
      <c r="A54" s="170" t="s">
        <v>154</v>
      </c>
      <c r="B54" s="171">
        <v>505</v>
      </c>
      <c r="C54" s="171">
        <v>570</v>
      </c>
      <c r="D54" s="171">
        <v>434</v>
      </c>
      <c r="E54" s="171">
        <v>505</v>
      </c>
      <c r="F54" s="171">
        <v>549</v>
      </c>
      <c r="G54" s="171">
        <v>637</v>
      </c>
      <c r="H54" s="171">
        <v>627</v>
      </c>
      <c r="I54" s="171">
        <v>127</v>
      </c>
      <c r="J54" s="171">
        <v>29</v>
      </c>
    </row>
    <row r="55" spans="1:10" ht="15" customHeight="1">
      <c r="A55" s="170" t="s">
        <v>155</v>
      </c>
      <c r="B55" s="171">
        <v>68</v>
      </c>
      <c r="C55" s="171">
        <v>48</v>
      </c>
      <c r="D55" s="171">
        <v>79</v>
      </c>
      <c r="E55" s="171">
        <v>66</v>
      </c>
      <c r="F55" s="171">
        <v>108</v>
      </c>
      <c r="G55" s="171">
        <v>119</v>
      </c>
      <c r="H55" s="171">
        <v>95</v>
      </c>
      <c r="I55" s="171">
        <v>18</v>
      </c>
      <c r="J55" s="171">
        <v>8</v>
      </c>
    </row>
    <row r="56" spans="1:10" ht="15" customHeight="1">
      <c r="A56" s="170" t="s">
        <v>156</v>
      </c>
      <c r="B56" s="171">
        <v>666</v>
      </c>
      <c r="C56" s="171">
        <v>758</v>
      </c>
      <c r="D56" s="171">
        <v>817</v>
      </c>
      <c r="E56" s="171">
        <v>1088</v>
      </c>
      <c r="F56" s="171">
        <v>1072</v>
      </c>
      <c r="G56" s="171">
        <v>1070</v>
      </c>
      <c r="H56" s="171">
        <v>1514</v>
      </c>
      <c r="I56" s="171">
        <v>180</v>
      </c>
      <c r="J56" s="171">
        <v>45</v>
      </c>
    </row>
    <row r="57" spans="1:10" ht="15" customHeight="1">
      <c r="A57" s="170" t="s">
        <v>157</v>
      </c>
      <c r="B57" s="171">
        <v>80</v>
      </c>
      <c r="C57" s="171">
        <v>100</v>
      </c>
      <c r="D57" s="171">
        <v>115</v>
      </c>
      <c r="E57" s="171">
        <v>93</v>
      </c>
      <c r="F57" s="171">
        <v>108</v>
      </c>
      <c r="G57" s="171">
        <v>84</v>
      </c>
      <c r="H57" s="171">
        <v>110</v>
      </c>
      <c r="I57" s="171">
        <v>14</v>
      </c>
      <c r="J57" s="171">
        <v>4</v>
      </c>
    </row>
    <row r="58" spans="1:10" ht="15" customHeight="1">
      <c r="A58" s="170" t="s">
        <v>158</v>
      </c>
      <c r="B58" s="171">
        <v>159</v>
      </c>
      <c r="C58" s="171">
        <v>205</v>
      </c>
      <c r="D58" s="171">
        <v>215</v>
      </c>
      <c r="E58" s="171">
        <v>321</v>
      </c>
      <c r="F58" s="171">
        <v>371</v>
      </c>
      <c r="G58" s="171">
        <v>445</v>
      </c>
      <c r="H58" s="171">
        <v>473</v>
      </c>
      <c r="I58" s="171">
        <v>100</v>
      </c>
      <c r="J58" s="171">
        <v>103</v>
      </c>
    </row>
    <row r="59" spans="1:10" ht="15" customHeight="1">
      <c r="A59" s="170" t="s">
        <v>159</v>
      </c>
      <c r="B59" s="171">
        <v>411</v>
      </c>
      <c r="C59" s="171">
        <v>396</v>
      </c>
      <c r="D59" s="171">
        <v>697</v>
      </c>
      <c r="E59" s="171">
        <v>724</v>
      </c>
      <c r="F59" s="171">
        <v>703</v>
      </c>
      <c r="G59" s="171">
        <v>603</v>
      </c>
      <c r="H59" s="171">
        <v>753</v>
      </c>
      <c r="I59" s="171">
        <v>116</v>
      </c>
      <c r="J59" s="171">
        <v>73</v>
      </c>
    </row>
    <row r="60" spans="1:10" ht="15" customHeight="1">
      <c r="A60" s="170" t="s">
        <v>160</v>
      </c>
      <c r="B60" s="171">
        <v>514</v>
      </c>
      <c r="C60" s="171">
        <v>412</v>
      </c>
      <c r="D60" s="171">
        <v>517</v>
      </c>
      <c r="E60" s="171">
        <v>607</v>
      </c>
      <c r="F60" s="171">
        <v>728</v>
      </c>
      <c r="G60" s="171">
        <v>765</v>
      </c>
      <c r="H60" s="171">
        <v>830</v>
      </c>
      <c r="I60" s="171">
        <v>210</v>
      </c>
      <c r="J60" s="171">
        <v>112</v>
      </c>
    </row>
    <row r="61" spans="1:10" ht="15" customHeight="1">
      <c r="A61" s="170" t="s">
        <v>200</v>
      </c>
      <c r="B61" s="171">
        <v>334</v>
      </c>
      <c r="C61" s="171">
        <v>231</v>
      </c>
      <c r="D61" s="171">
        <v>308</v>
      </c>
      <c r="E61" s="171">
        <v>272</v>
      </c>
      <c r="F61" s="171">
        <v>392</v>
      </c>
      <c r="G61" s="171">
        <v>309</v>
      </c>
      <c r="H61" s="171">
        <v>318</v>
      </c>
      <c r="I61" s="171">
        <v>51</v>
      </c>
      <c r="J61" s="171">
        <v>24</v>
      </c>
    </row>
    <row r="62" spans="1:10" ht="15" customHeight="1">
      <c r="A62" s="170" t="s">
        <v>161</v>
      </c>
      <c r="B62" s="171">
        <v>265</v>
      </c>
      <c r="C62" s="171">
        <v>191</v>
      </c>
      <c r="D62" s="171">
        <v>178</v>
      </c>
      <c r="E62" s="171">
        <v>215</v>
      </c>
      <c r="F62" s="171">
        <v>149</v>
      </c>
      <c r="G62" s="171">
        <v>160</v>
      </c>
      <c r="H62" s="171">
        <v>205</v>
      </c>
      <c r="I62" s="171">
        <v>31</v>
      </c>
      <c r="J62" s="171">
        <v>15</v>
      </c>
    </row>
    <row r="63" spans="1:10" ht="15" customHeight="1">
      <c r="A63" s="170" t="s">
        <v>162</v>
      </c>
      <c r="B63" s="171">
        <v>435</v>
      </c>
      <c r="C63" s="171">
        <v>434</v>
      </c>
      <c r="D63" s="171">
        <v>680</v>
      </c>
      <c r="E63" s="171">
        <v>889</v>
      </c>
      <c r="F63" s="171">
        <v>897</v>
      </c>
      <c r="G63" s="171">
        <v>1011</v>
      </c>
      <c r="H63" s="171">
        <v>1036</v>
      </c>
      <c r="I63" s="171">
        <v>143</v>
      </c>
      <c r="J63" s="171">
        <v>112</v>
      </c>
    </row>
    <row r="64" spans="1:10" ht="15" customHeight="1">
      <c r="A64" s="170" t="s">
        <v>181</v>
      </c>
      <c r="B64" s="171">
        <v>208</v>
      </c>
      <c r="C64" s="171">
        <v>256</v>
      </c>
      <c r="D64" s="171">
        <v>360</v>
      </c>
      <c r="E64" s="171">
        <v>350</v>
      </c>
      <c r="F64" s="171">
        <v>496</v>
      </c>
      <c r="G64" s="171">
        <v>494</v>
      </c>
      <c r="H64" s="171">
        <v>557</v>
      </c>
      <c r="I64" s="171">
        <v>67</v>
      </c>
      <c r="J64" s="171">
        <v>69</v>
      </c>
    </row>
    <row r="65" spans="1:10" ht="15" customHeight="1">
      <c r="A65" s="170" t="s">
        <v>51</v>
      </c>
      <c r="B65" s="171">
        <v>2865</v>
      </c>
      <c r="C65" s="171">
        <v>3266</v>
      </c>
      <c r="D65" s="171">
        <v>3376</v>
      </c>
      <c r="E65" s="171">
        <v>3185</v>
      </c>
      <c r="F65" s="171">
        <v>3422</v>
      </c>
      <c r="G65" s="171">
        <v>4035</v>
      </c>
      <c r="H65" s="171">
        <v>4887</v>
      </c>
      <c r="I65" s="171">
        <v>746</v>
      </c>
      <c r="J65" s="171">
        <v>541</v>
      </c>
    </row>
    <row r="66" spans="1:10" ht="15" customHeight="1">
      <c r="A66" s="170" t="s">
        <v>163</v>
      </c>
      <c r="B66" s="171">
        <v>145</v>
      </c>
      <c r="C66" s="171">
        <v>177</v>
      </c>
      <c r="D66" s="171">
        <v>177</v>
      </c>
      <c r="E66" s="171">
        <v>223</v>
      </c>
      <c r="F66" s="171">
        <v>236</v>
      </c>
      <c r="G66" s="171">
        <v>337</v>
      </c>
      <c r="H66" s="171">
        <v>240</v>
      </c>
      <c r="I66" s="171">
        <v>49</v>
      </c>
      <c r="J66" s="171">
        <v>16</v>
      </c>
    </row>
    <row r="67" spans="1:10" ht="15" customHeight="1">
      <c r="A67" s="170" t="s">
        <v>164</v>
      </c>
      <c r="B67" s="171">
        <v>233</v>
      </c>
      <c r="C67" s="171">
        <v>260</v>
      </c>
      <c r="D67" s="171">
        <v>338</v>
      </c>
      <c r="E67" s="171">
        <v>402</v>
      </c>
      <c r="F67" s="171">
        <v>363</v>
      </c>
      <c r="G67" s="171">
        <v>420</v>
      </c>
      <c r="H67" s="171">
        <v>469</v>
      </c>
      <c r="I67" s="171">
        <v>62</v>
      </c>
      <c r="J67" s="171">
        <v>26</v>
      </c>
    </row>
    <row r="68" spans="1:10" ht="15" customHeight="1">
      <c r="A68" s="170" t="s">
        <v>119</v>
      </c>
      <c r="B68" s="171">
        <v>1088</v>
      </c>
      <c r="C68" s="171">
        <v>1042</v>
      </c>
      <c r="D68" s="171">
        <v>1024</v>
      </c>
      <c r="E68" s="171">
        <v>1189</v>
      </c>
      <c r="F68" s="171">
        <v>1340</v>
      </c>
      <c r="G68" s="171">
        <v>1355</v>
      </c>
      <c r="H68" s="171">
        <v>1597</v>
      </c>
      <c r="I68" s="171">
        <v>228</v>
      </c>
      <c r="J68" s="171">
        <v>110</v>
      </c>
    </row>
    <row r="69" spans="1:10" ht="15" customHeight="1">
      <c r="A69" s="170" t="s">
        <v>165</v>
      </c>
      <c r="B69" s="171">
        <v>445</v>
      </c>
      <c r="C69" s="171">
        <v>458</v>
      </c>
      <c r="D69" s="171">
        <v>597</v>
      </c>
      <c r="E69" s="171">
        <v>674</v>
      </c>
      <c r="F69" s="171">
        <v>771</v>
      </c>
      <c r="G69" s="171">
        <v>901</v>
      </c>
      <c r="H69" s="171">
        <v>1053</v>
      </c>
      <c r="I69" s="171">
        <v>176</v>
      </c>
      <c r="J69" s="171">
        <v>108</v>
      </c>
    </row>
    <row r="70" spans="1:10" ht="15" customHeight="1">
      <c r="A70" s="170" t="s">
        <v>120</v>
      </c>
      <c r="B70" s="171">
        <v>698</v>
      </c>
      <c r="C70" s="171">
        <v>806</v>
      </c>
      <c r="D70" s="171">
        <v>927</v>
      </c>
      <c r="E70" s="171">
        <v>1144</v>
      </c>
      <c r="F70" s="171">
        <v>876</v>
      </c>
      <c r="G70" s="171">
        <v>809</v>
      </c>
      <c r="H70" s="171">
        <v>1151</v>
      </c>
      <c r="I70" s="171">
        <v>358</v>
      </c>
      <c r="J70" s="171">
        <v>50</v>
      </c>
    </row>
    <row r="71" spans="1:10" ht="15" customHeight="1">
      <c r="A71" s="170" t="s">
        <v>121</v>
      </c>
      <c r="B71" s="171">
        <v>1237</v>
      </c>
      <c r="C71" s="171">
        <v>1393</v>
      </c>
      <c r="D71" s="171">
        <v>1474</v>
      </c>
      <c r="E71" s="171">
        <v>1715</v>
      </c>
      <c r="F71" s="171">
        <v>1505</v>
      </c>
      <c r="G71" s="171">
        <v>1358</v>
      </c>
      <c r="H71" s="171">
        <v>1365</v>
      </c>
      <c r="I71" s="171">
        <v>196</v>
      </c>
      <c r="J71" s="171">
        <v>76</v>
      </c>
    </row>
    <row r="72" spans="1:10" ht="15" customHeight="1">
      <c r="A72" s="170" t="s">
        <v>166</v>
      </c>
      <c r="B72" s="171">
        <v>98</v>
      </c>
      <c r="C72" s="171">
        <v>105</v>
      </c>
      <c r="D72" s="171">
        <v>147</v>
      </c>
      <c r="E72" s="171">
        <v>164</v>
      </c>
      <c r="F72" s="171">
        <v>159</v>
      </c>
      <c r="G72" s="171">
        <v>160</v>
      </c>
      <c r="H72" s="171">
        <v>217</v>
      </c>
      <c r="I72" s="171">
        <v>29</v>
      </c>
      <c r="J72" s="171">
        <v>16</v>
      </c>
    </row>
    <row r="73" spans="1:10" ht="15" customHeight="1">
      <c r="A73" s="170" t="s">
        <v>167</v>
      </c>
      <c r="B73" s="171">
        <v>907</v>
      </c>
      <c r="C73" s="171">
        <v>792</v>
      </c>
      <c r="D73" s="171">
        <v>1217</v>
      </c>
      <c r="E73" s="171">
        <v>1372</v>
      </c>
      <c r="F73" s="171">
        <v>1331</v>
      </c>
      <c r="G73" s="171">
        <v>2157</v>
      </c>
      <c r="H73" s="171">
        <v>3614</v>
      </c>
      <c r="I73" s="171">
        <v>607</v>
      </c>
      <c r="J73" s="171">
        <v>264</v>
      </c>
    </row>
    <row r="74" spans="1:10" ht="15" customHeight="1">
      <c r="A74" s="170" t="s">
        <v>168</v>
      </c>
      <c r="B74" s="171">
        <v>151</v>
      </c>
      <c r="C74" s="171">
        <v>137</v>
      </c>
      <c r="D74" s="171">
        <v>117</v>
      </c>
      <c r="E74" s="171">
        <v>183</v>
      </c>
      <c r="F74" s="171">
        <v>221</v>
      </c>
      <c r="G74" s="171">
        <v>217</v>
      </c>
      <c r="H74" s="171">
        <v>297</v>
      </c>
      <c r="I74" s="171">
        <v>52</v>
      </c>
      <c r="J74" s="171">
        <v>43</v>
      </c>
    </row>
    <row r="75" spans="1:10" ht="15" customHeight="1">
      <c r="A75" s="170" t="s">
        <v>169</v>
      </c>
      <c r="B75" s="171">
        <v>179</v>
      </c>
      <c r="C75" s="171">
        <v>164</v>
      </c>
      <c r="D75" s="171">
        <v>210</v>
      </c>
      <c r="E75" s="171">
        <v>201</v>
      </c>
      <c r="F75" s="171">
        <v>298</v>
      </c>
      <c r="G75" s="171">
        <v>275</v>
      </c>
      <c r="H75" s="171">
        <v>260</v>
      </c>
      <c r="I75" s="171">
        <v>54</v>
      </c>
      <c r="J75" s="171">
        <v>30</v>
      </c>
    </row>
    <row r="76" spans="1:10" ht="15" customHeight="1">
      <c r="A76" s="170" t="s">
        <v>188</v>
      </c>
      <c r="B76" s="171">
        <v>94137</v>
      </c>
      <c r="C76" s="171">
        <v>93075</v>
      </c>
      <c r="D76" s="171">
        <v>101943</v>
      </c>
      <c r="E76" s="171">
        <v>104834</v>
      </c>
      <c r="F76" s="171">
        <v>112129</v>
      </c>
      <c r="G76" s="171">
        <v>128097</v>
      </c>
      <c r="H76" s="171">
        <v>118556</v>
      </c>
      <c r="I76" s="171">
        <v>19370</v>
      </c>
      <c r="J76" s="171">
        <v>8061</v>
      </c>
    </row>
    <row r="77" spans="1:10" ht="15" customHeight="1">
      <c r="A77" s="170" t="s">
        <v>185</v>
      </c>
      <c r="B77" s="171">
        <v>90</v>
      </c>
      <c r="C77" s="171">
        <v>105</v>
      </c>
      <c r="D77" s="171">
        <v>107</v>
      </c>
      <c r="E77" s="171">
        <v>79</v>
      </c>
      <c r="F77" s="171">
        <v>175</v>
      </c>
      <c r="G77" s="171">
        <v>91</v>
      </c>
      <c r="H77" s="171">
        <v>97</v>
      </c>
      <c r="I77" s="171">
        <v>17</v>
      </c>
      <c r="J77" s="171">
        <v>8</v>
      </c>
    </row>
    <row r="78" spans="1:10" ht="15" customHeight="1">
      <c r="A78" s="176" t="s">
        <v>235</v>
      </c>
      <c r="B78" s="171">
        <v>283</v>
      </c>
      <c r="C78" s="171">
        <v>378</v>
      </c>
      <c r="D78" s="171">
        <v>303</v>
      </c>
      <c r="E78" s="171">
        <v>370</v>
      </c>
      <c r="F78" s="171">
        <v>451</v>
      </c>
      <c r="G78" s="171">
        <v>424</v>
      </c>
      <c r="H78" s="171">
        <v>435</v>
      </c>
      <c r="I78" s="171">
        <v>47</v>
      </c>
      <c r="J78" s="171">
        <v>23</v>
      </c>
    </row>
    <row r="79" spans="1:10" ht="15" customHeight="1">
      <c r="A79" s="170" t="s">
        <v>170</v>
      </c>
      <c r="B79" s="171">
        <v>625</v>
      </c>
      <c r="C79" s="171">
        <v>529</v>
      </c>
      <c r="D79" s="171">
        <v>604</v>
      </c>
      <c r="E79" s="171">
        <v>625</v>
      </c>
      <c r="F79" s="171">
        <v>697</v>
      </c>
      <c r="G79" s="171">
        <v>797</v>
      </c>
      <c r="H79" s="171">
        <v>1074</v>
      </c>
      <c r="I79" s="171">
        <v>180</v>
      </c>
      <c r="J79" s="171">
        <v>103</v>
      </c>
    </row>
    <row r="80" spans="1:10" ht="15" customHeight="1">
      <c r="A80" s="170" t="s">
        <v>171</v>
      </c>
      <c r="B80" s="171">
        <v>41</v>
      </c>
      <c r="C80" s="171">
        <v>51</v>
      </c>
      <c r="D80" s="171">
        <v>103</v>
      </c>
      <c r="E80" s="171">
        <v>78</v>
      </c>
      <c r="F80" s="171">
        <v>84</v>
      </c>
      <c r="G80" s="171">
        <v>68</v>
      </c>
      <c r="H80" s="171">
        <v>80</v>
      </c>
      <c r="I80" s="171">
        <v>13</v>
      </c>
      <c r="J80" s="171">
        <v>9</v>
      </c>
    </row>
    <row r="81" spans="1:10" ht="15" customHeight="1">
      <c r="A81" s="170" t="s">
        <v>172</v>
      </c>
      <c r="B81" s="171">
        <v>399</v>
      </c>
      <c r="C81" s="171">
        <v>424</v>
      </c>
      <c r="D81" s="171">
        <v>383</v>
      </c>
      <c r="E81" s="171">
        <v>382</v>
      </c>
      <c r="F81" s="171">
        <v>577</v>
      </c>
      <c r="G81" s="171">
        <v>420</v>
      </c>
      <c r="H81" s="171">
        <v>507</v>
      </c>
      <c r="I81" s="171">
        <v>130</v>
      </c>
      <c r="J81" s="171">
        <v>143</v>
      </c>
    </row>
    <row r="82" spans="1:10" ht="15" customHeight="1">
      <c r="A82" s="170" t="s">
        <v>173</v>
      </c>
      <c r="B82" s="171">
        <v>533</v>
      </c>
      <c r="C82" s="171">
        <v>482</v>
      </c>
      <c r="D82" s="171">
        <v>529</v>
      </c>
      <c r="E82" s="171">
        <v>469</v>
      </c>
      <c r="F82" s="171">
        <v>555</v>
      </c>
      <c r="G82" s="171">
        <v>676</v>
      </c>
      <c r="H82" s="171">
        <v>824</v>
      </c>
      <c r="I82" s="171">
        <v>153</v>
      </c>
      <c r="J82" s="171">
        <v>77</v>
      </c>
    </row>
    <row r="83" spans="1:10" ht="15" customHeight="1">
      <c r="A83" s="170" t="s">
        <v>50</v>
      </c>
      <c r="B83" s="171">
        <v>1526</v>
      </c>
      <c r="C83" s="171">
        <v>1735</v>
      </c>
      <c r="D83" s="171">
        <v>1892</v>
      </c>
      <c r="E83" s="171">
        <v>2047</v>
      </c>
      <c r="F83" s="171">
        <v>2553</v>
      </c>
      <c r="G83" s="171">
        <v>2496</v>
      </c>
      <c r="H83" s="171">
        <v>3021</v>
      </c>
      <c r="I83" s="171">
        <v>355</v>
      </c>
      <c r="J83" s="171">
        <v>167</v>
      </c>
    </row>
    <row r="84" spans="1:10" ht="15" customHeight="1">
      <c r="A84" s="170" t="s">
        <v>174</v>
      </c>
      <c r="B84" s="171">
        <v>899</v>
      </c>
      <c r="C84" s="171">
        <v>891</v>
      </c>
      <c r="D84" s="171">
        <v>867</v>
      </c>
      <c r="E84" s="171">
        <v>999</v>
      </c>
      <c r="F84" s="171">
        <v>994</v>
      </c>
      <c r="G84" s="171">
        <v>1124</v>
      </c>
      <c r="H84" s="171">
        <v>1171</v>
      </c>
      <c r="I84" s="171">
        <v>169</v>
      </c>
      <c r="J84" s="171">
        <v>74</v>
      </c>
    </row>
    <row r="85" spans="1:10" ht="15" customHeight="1">
      <c r="A85" s="170" t="s">
        <v>207</v>
      </c>
      <c r="B85" s="171">
        <v>1943</v>
      </c>
      <c r="C85" s="171">
        <v>1158</v>
      </c>
      <c r="D85" s="171">
        <v>1047</v>
      </c>
      <c r="E85" s="171">
        <v>979</v>
      </c>
      <c r="F85" s="171">
        <v>1270</v>
      </c>
      <c r="G85" s="171">
        <v>1271</v>
      </c>
      <c r="H85" s="171">
        <v>1451</v>
      </c>
      <c r="I85" s="171">
        <v>398</v>
      </c>
      <c r="J85" s="171">
        <v>135</v>
      </c>
    </row>
    <row r="86" spans="1:10" ht="4.5" customHeight="1">
      <c r="A86" s="170"/>
      <c r="B86" s="171"/>
      <c r="C86" s="171"/>
      <c r="D86" s="171"/>
      <c r="E86" s="171"/>
      <c r="F86" s="171"/>
      <c r="G86" s="171"/>
      <c r="H86" s="171"/>
      <c r="I86" s="171"/>
      <c r="J86" s="171"/>
    </row>
    <row r="87" spans="1:10" ht="15" customHeight="1">
      <c r="A87" s="172" t="s">
        <v>32</v>
      </c>
      <c r="B87" s="172">
        <v>132474</v>
      </c>
      <c r="C87" s="172">
        <v>158330</v>
      </c>
      <c r="D87" s="172">
        <v>197735</v>
      </c>
      <c r="E87" s="172">
        <v>208233</v>
      </c>
      <c r="F87" s="172">
        <v>211380</v>
      </c>
      <c r="G87" s="172">
        <v>213422</v>
      </c>
      <c r="H87" s="172">
        <v>189849</v>
      </c>
      <c r="I87" s="172">
        <v>32339</v>
      </c>
      <c r="J87" s="172">
        <v>13526</v>
      </c>
    </row>
    <row r="88" spans="1:10" ht="15" customHeight="1">
      <c r="A88" s="170" t="s">
        <v>122</v>
      </c>
      <c r="B88" s="171">
        <v>662</v>
      </c>
      <c r="C88" s="171">
        <v>687</v>
      </c>
      <c r="D88" s="171">
        <v>739</v>
      </c>
      <c r="E88" s="171">
        <v>787</v>
      </c>
      <c r="F88" s="171">
        <v>764</v>
      </c>
      <c r="G88" s="171">
        <v>743</v>
      </c>
      <c r="H88" s="171">
        <v>815</v>
      </c>
      <c r="I88" s="171">
        <v>178</v>
      </c>
      <c r="J88" s="171">
        <v>84</v>
      </c>
    </row>
    <row r="89" spans="1:10" ht="15" customHeight="1">
      <c r="A89" s="170" t="s">
        <v>123</v>
      </c>
      <c r="B89" s="171">
        <v>525</v>
      </c>
      <c r="C89" s="171">
        <v>563</v>
      </c>
      <c r="D89" s="171">
        <v>828</v>
      </c>
      <c r="E89" s="171">
        <v>844</v>
      </c>
      <c r="F89" s="171">
        <v>1157</v>
      </c>
      <c r="G89" s="171">
        <v>1195</v>
      </c>
      <c r="H89" s="171">
        <v>935</v>
      </c>
      <c r="I89" s="171">
        <v>258</v>
      </c>
      <c r="J89" s="171">
        <v>112</v>
      </c>
    </row>
    <row r="90" spans="1:10" ht="15" customHeight="1">
      <c r="A90" s="176" t="s">
        <v>236</v>
      </c>
      <c r="B90" s="171">
        <v>1449</v>
      </c>
      <c r="C90" s="171">
        <v>1454</v>
      </c>
      <c r="D90" s="171">
        <v>1327</v>
      </c>
      <c r="E90" s="171">
        <v>1342</v>
      </c>
      <c r="F90" s="171">
        <v>1512</v>
      </c>
      <c r="G90" s="171">
        <v>1519</v>
      </c>
      <c r="H90" s="171">
        <v>1432</v>
      </c>
      <c r="I90" s="171">
        <v>116</v>
      </c>
      <c r="J90" s="171">
        <v>18</v>
      </c>
    </row>
    <row r="91" spans="1:10" ht="15" customHeight="1">
      <c r="A91" s="170" t="s">
        <v>62</v>
      </c>
      <c r="B91" s="171">
        <v>57253</v>
      </c>
      <c r="C91" s="171">
        <v>61162</v>
      </c>
      <c r="D91" s="171">
        <v>72135</v>
      </c>
      <c r="E91" s="171">
        <v>82670</v>
      </c>
      <c r="F91" s="171">
        <v>86294</v>
      </c>
      <c r="G91" s="171">
        <v>85765</v>
      </c>
      <c r="H91" s="171">
        <v>75673</v>
      </c>
      <c r="I91" s="171">
        <v>12781</v>
      </c>
      <c r="J91" s="171">
        <v>2845</v>
      </c>
    </row>
    <row r="92" spans="1:10" ht="15" customHeight="1">
      <c r="A92" s="170" t="s">
        <v>124</v>
      </c>
      <c r="B92" s="171">
        <v>1835</v>
      </c>
      <c r="C92" s="171">
        <v>1936</v>
      </c>
      <c r="D92" s="171">
        <v>2270</v>
      </c>
      <c r="E92" s="171">
        <v>2375</v>
      </c>
      <c r="F92" s="171">
        <v>2670</v>
      </c>
      <c r="G92" s="171">
        <v>2519</v>
      </c>
      <c r="H92" s="171">
        <v>2734</v>
      </c>
      <c r="I92" s="171">
        <v>1081</v>
      </c>
      <c r="J92" s="171">
        <v>1405</v>
      </c>
    </row>
    <row r="93" spans="1:10" ht="15" customHeight="1">
      <c r="A93" s="170" t="s">
        <v>125</v>
      </c>
      <c r="B93" s="171">
        <v>552</v>
      </c>
      <c r="C93" s="171">
        <v>617</v>
      </c>
      <c r="D93" s="171">
        <v>762</v>
      </c>
      <c r="E93" s="171">
        <v>1161</v>
      </c>
      <c r="F93" s="171">
        <v>1698</v>
      </c>
      <c r="G93" s="171">
        <v>2165</v>
      </c>
      <c r="H93" s="171">
        <v>3082</v>
      </c>
      <c r="I93" s="171">
        <v>1741</v>
      </c>
      <c r="J93" s="171">
        <v>418</v>
      </c>
    </row>
    <row r="94" spans="1:10" ht="15" customHeight="1">
      <c r="A94" s="170" t="s">
        <v>63</v>
      </c>
      <c r="B94" s="171">
        <v>1754</v>
      </c>
      <c r="C94" s="171">
        <v>1653</v>
      </c>
      <c r="D94" s="171">
        <v>1415</v>
      </c>
      <c r="E94" s="171">
        <v>2655</v>
      </c>
      <c r="F94" s="171">
        <v>2315</v>
      </c>
      <c r="G94" s="171">
        <v>2046</v>
      </c>
      <c r="H94" s="171">
        <v>2234</v>
      </c>
      <c r="I94" s="171">
        <v>429</v>
      </c>
      <c r="J94" s="171">
        <v>86</v>
      </c>
    </row>
    <row r="95" spans="1:10" ht="15" customHeight="1">
      <c r="A95" s="170" t="s">
        <v>182</v>
      </c>
      <c r="B95" s="171">
        <v>2776</v>
      </c>
      <c r="C95" s="171">
        <v>3182</v>
      </c>
      <c r="D95" s="171">
        <v>3494</v>
      </c>
      <c r="E95" s="171">
        <v>6025</v>
      </c>
      <c r="F95" s="171">
        <v>6858</v>
      </c>
      <c r="G95" s="171">
        <v>7204</v>
      </c>
      <c r="H95" s="171">
        <v>7072</v>
      </c>
      <c r="I95" s="171">
        <v>776</v>
      </c>
      <c r="J95" s="171">
        <v>136</v>
      </c>
    </row>
    <row r="96" spans="1:10" ht="15" customHeight="1">
      <c r="A96" s="170" t="s">
        <v>126</v>
      </c>
      <c r="B96" s="171">
        <v>3172</v>
      </c>
      <c r="C96" s="171">
        <v>2969</v>
      </c>
      <c r="D96" s="171">
        <v>2557</v>
      </c>
      <c r="E96" s="171">
        <v>4628</v>
      </c>
      <c r="F96" s="171">
        <v>4352</v>
      </c>
      <c r="G96" s="171">
        <v>2264</v>
      </c>
      <c r="H96" s="171">
        <v>2045</v>
      </c>
      <c r="I96" s="171">
        <v>287</v>
      </c>
      <c r="J96" s="171">
        <v>104</v>
      </c>
    </row>
    <row r="97" spans="1:10" ht="15" customHeight="1">
      <c r="A97" s="170" t="s">
        <v>183</v>
      </c>
      <c r="B97" s="171">
        <v>48</v>
      </c>
      <c r="C97" s="171">
        <v>47</v>
      </c>
      <c r="D97" s="171">
        <v>82</v>
      </c>
      <c r="E97" s="171">
        <v>54</v>
      </c>
      <c r="F97" s="171">
        <v>58</v>
      </c>
      <c r="G97" s="171">
        <v>51</v>
      </c>
      <c r="H97" s="171">
        <v>312</v>
      </c>
      <c r="I97" s="171">
        <v>8</v>
      </c>
      <c r="J97" s="171">
        <v>9</v>
      </c>
    </row>
    <row r="98" spans="1:10" ht="15" customHeight="1">
      <c r="A98" s="170" t="s">
        <v>175</v>
      </c>
      <c r="B98" s="171">
        <v>180</v>
      </c>
      <c r="C98" s="171">
        <v>376</v>
      </c>
      <c r="D98" s="171">
        <v>385</v>
      </c>
      <c r="E98" s="171">
        <v>587</v>
      </c>
      <c r="F98" s="171">
        <v>374</v>
      </c>
      <c r="G98" s="171">
        <v>557</v>
      </c>
      <c r="H98" s="171">
        <v>336</v>
      </c>
      <c r="I98" s="171">
        <v>101</v>
      </c>
      <c r="J98" s="171">
        <v>38</v>
      </c>
    </row>
    <row r="99" spans="1:10" ht="15" customHeight="1">
      <c r="A99" s="170" t="s">
        <v>127</v>
      </c>
      <c r="B99" s="171">
        <v>994</v>
      </c>
      <c r="C99" s="171">
        <v>1291</v>
      </c>
      <c r="D99" s="171">
        <v>1093</v>
      </c>
      <c r="E99" s="171">
        <v>1610</v>
      </c>
      <c r="F99" s="171">
        <v>1088</v>
      </c>
      <c r="G99" s="171">
        <v>1207</v>
      </c>
      <c r="H99" s="171">
        <v>932</v>
      </c>
      <c r="I99" s="171">
        <v>187</v>
      </c>
      <c r="J99" s="171">
        <v>145</v>
      </c>
    </row>
    <row r="100" spans="1:10" ht="15" customHeight="1">
      <c r="A100" s="170" t="s">
        <v>64</v>
      </c>
      <c r="B100" s="171">
        <v>41909</v>
      </c>
      <c r="C100" s="171">
        <v>63363</v>
      </c>
      <c r="D100" s="171">
        <v>89584</v>
      </c>
      <c r="E100" s="171">
        <v>79374</v>
      </c>
      <c r="F100" s="171">
        <v>72951</v>
      </c>
      <c r="G100" s="171">
        <v>65736</v>
      </c>
      <c r="H100" s="171">
        <v>42740</v>
      </c>
      <c r="I100" s="171">
        <v>5189</v>
      </c>
      <c r="J100" s="171">
        <v>499</v>
      </c>
    </row>
    <row r="101" spans="1:10" ht="15" customHeight="1">
      <c r="A101" s="170" t="s">
        <v>128</v>
      </c>
      <c r="B101" s="171">
        <v>1797</v>
      </c>
      <c r="C101" s="171">
        <v>1680</v>
      </c>
      <c r="D101" s="171">
        <v>2017</v>
      </c>
      <c r="E101" s="171">
        <v>2488</v>
      </c>
      <c r="F101" s="171">
        <v>2742</v>
      </c>
      <c r="G101" s="171">
        <v>2872</v>
      </c>
      <c r="H101" s="171">
        <v>3299</v>
      </c>
      <c r="I101" s="171">
        <v>1158</v>
      </c>
      <c r="J101" s="171">
        <v>933</v>
      </c>
    </row>
    <row r="102" spans="1:10" ht="15" customHeight="1">
      <c r="A102" s="170" t="s">
        <v>65</v>
      </c>
      <c r="B102" s="171">
        <v>2110</v>
      </c>
      <c r="C102" s="171">
        <v>1849</v>
      </c>
      <c r="D102" s="171">
        <v>1779</v>
      </c>
      <c r="E102" s="171">
        <v>2840</v>
      </c>
      <c r="F102" s="171">
        <v>3230</v>
      </c>
      <c r="G102" s="171">
        <v>2809</v>
      </c>
      <c r="H102" s="171">
        <v>2794</v>
      </c>
      <c r="I102" s="171">
        <v>258</v>
      </c>
      <c r="J102" s="171">
        <v>99</v>
      </c>
    </row>
    <row r="103" spans="1:10" ht="15" customHeight="1">
      <c r="A103" s="170" t="s">
        <v>129</v>
      </c>
      <c r="B103" s="171">
        <v>492</v>
      </c>
      <c r="C103" s="171">
        <v>388</v>
      </c>
      <c r="D103" s="171">
        <v>322</v>
      </c>
      <c r="E103" s="171">
        <v>379</v>
      </c>
      <c r="F103" s="171">
        <v>517</v>
      </c>
      <c r="G103" s="171">
        <v>535</v>
      </c>
      <c r="H103" s="171">
        <v>511</v>
      </c>
      <c r="I103" s="171">
        <v>137</v>
      </c>
      <c r="J103" s="171">
        <v>72</v>
      </c>
    </row>
    <row r="104" spans="1:10" ht="15" customHeight="1">
      <c r="A104" s="170" t="s">
        <v>193</v>
      </c>
      <c r="B104" s="171">
        <v>1592</v>
      </c>
      <c r="C104" s="171">
        <v>1375</v>
      </c>
      <c r="D104" s="171">
        <v>1257</v>
      </c>
      <c r="E104" s="171">
        <v>1457</v>
      </c>
      <c r="F104" s="171">
        <v>1592</v>
      </c>
      <c r="G104" s="171">
        <v>1767</v>
      </c>
      <c r="H104" s="171">
        <v>1872</v>
      </c>
      <c r="I104" s="171">
        <v>287</v>
      </c>
      <c r="J104" s="171">
        <v>76</v>
      </c>
    </row>
    <row r="105" spans="1:10" ht="15" customHeight="1">
      <c r="A105" s="170" t="s">
        <v>130</v>
      </c>
      <c r="B105" s="171">
        <v>330</v>
      </c>
      <c r="C105" s="171">
        <v>299</v>
      </c>
      <c r="D105" s="171">
        <v>377</v>
      </c>
      <c r="E105" s="171">
        <v>466</v>
      </c>
      <c r="F105" s="171">
        <v>682</v>
      </c>
      <c r="G105" s="171">
        <v>486</v>
      </c>
      <c r="H105" s="171">
        <v>561</v>
      </c>
      <c r="I105" s="171">
        <v>86</v>
      </c>
      <c r="J105" s="171">
        <v>49</v>
      </c>
    </row>
    <row r="106" spans="1:10" ht="15" customHeight="1">
      <c r="A106" s="170" t="s">
        <v>131</v>
      </c>
      <c r="B106" s="171">
        <v>541</v>
      </c>
      <c r="C106" s="171">
        <v>480</v>
      </c>
      <c r="D106" s="171">
        <v>457</v>
      </c>
      <c r="E106" s="171">
        <v>729</v>
      </c>
      <c r="F106" s="171">
        <v>707</v>
      </c>
      <c r="G106" s="171">
        <v>740</v>
      </c>
      <c r="H106" s="171">
        <v>652</v>
      </c>
      <c r="I106" s="171">
        <v>188</v>
      </c>
      <c r="J106" s="171">
        <v>55</v>
      </c>
    </row>
    <row r="107" spans="1:10" ht="15" customHeight="1">
      <c r="A107" s="173" t="s">
        <v>219</v>
      </c>
      <c r="B107" s="174">
        <v>12302</v>
      </c>
      <c r="C107" s="174">
        <v>12783</v>
      </c>
      <c r="D107" s="174">
        <v>14647</v>
      </c>
      <c r="E107" s="174">
        <v>15466</v>
      </c>
      <c r="F107" s="174">
        <v>19471</v>
      </c>
      <c r="G107" s="174">
        <v>30948</v>
      </c>
      <c r="H107" s="174">
        <v>39472</v>
      </c>
      <c r="I107" s="174">
        <v>7011</v>
      </c>
      <c r="J107" s="174">
        <v>6316</v>
      </c>
    </row>
    <row r="108" spans="1:10" ht="15" customHeight="1">
      <c r="A108" s="173" t="s">
        <v>117</v>
      </c>
      <c r="B108" s="174"/>
      <c r="C108" s="174"/>
      <c r="D108" s="174"/>
      <c r="E108" s="174"/>
      <c r="F108" s="174"/>
      <c r="G108" s="174"/>
      <c r="H108" s="174"/>
      <c r="I108" s="174"/>
      <c r="J108" s="174"/>
    </row>
    <row r="109" spans="1:10" ht="15" customHeight="1">
      <c r="A109" s="175" t="s">
        <v>187</v>
      </c>
      <c r="B109" s="174">
        <v>181</v>
      </c>
      <c r="C109" s="174">
        <v>116</v>
      </c>
      <c r="D109" s="174">
        <v>145</v>
      </c>
      <c r="E109" s="174">
        <v>165</v>
      </c>
      <c r="F109" s="174">
        <v>171</v>
      </c>
      <c r="G109" s="174">
        <v>215</v>
      </c>
      <c r="H109" s="174">
        <v>172</v>
      </c>
      <c r="I109" s="174">
        <v>18</v>
      </c>
      <c r="J109" s="174">
        <v>53</v>
      </c>
    </row>
    <row r="110" spans="1:10" ht="15" customHeight="1">
      <c r="A110" s="175" t="s">
        <v>132</v>
      </c>
      <c r="B110" s="174">
        <v>221</v>
      </c>
      <c r="C110" s="174">
        <v>545</v>
      </c>
      <c r="D110" s="174">
        <v>800</v>
      </c>
      <c r="E110" s="174">
        <v>837</v>
      </c>
      <c r="F110" s="174">
        <v>607</v>
      </c>
      <c r="G110" s="174">
        <v>258</v>
      </c>
      <c r="H110" s="174">
        <v>136</v>
      </c>
      <c r="I110" s="174">
        <v>20</v>
      </c>
      <c r="J110" s="174">
        <v>16</v>
      </c>
    </row>
    <row r="111" spans="1:10" ht="15" customHeight="1">
      <c r="A111" s="175" t="s">
        <v>133</v>
      </c>
      <c r="B111" s="174">
        <v>184</v>
      </c>
      <c r="C111" s="174">
        <v>168</v>
      </c>
      <c r="D111" s="174">
        <v>166</v>
      </c>
      <c r="E111" s="174">
        <v>154</v>
      </c>
      <c r="F111" s="174">
        <v>184</v>
      </c>
      <c r="G111" s="174">
        <v>152</v>
      </c>
      <c r="H111" s="174">
        <v>253</v>
      </c>
      <c r="I111" s="174">
        <v>52</v>
      </c>
      <c r="J111" s="174">
        <v>46</v>
      </c>
    </row>
    <row r="112" spans="1:10" ht="15" customHeight="1">
      <c r="A112" s="175" t="s">
        <v>134</v>
      </c>
      <c r="B112" s="174">
        <v>279</v>
      </c>
      <c r="C112" s="174">
        <v>517</v>
      </c>
      <c r="D112" s="174">
        <v>527</v>
      </c>
      <c r="E112" s="174">
        <v>461</v>
      </c>
      <c r="F112" s="174">
        <v>548</v>
      </c>
      <c r="G112" s="174">
        <v>661</v>
      </c>
      <c r="H112" s="174">
        <v>817</v>
      </c>
      <c r="I112" s="174">
        <v>177</v>
      </c>
      <c r="J112" s="174">
        <v>68</v>
      </c>
    </row>
    <row r="113" spans="1:10" ht="15" customHeight="1">
      <c r="A113" s="175" t="s">
        <v>135</v>
      </c>
      <c r="B113" s="174">
        <v>441</v>
      </c>
      <c r="C113" s="174">
        <v>358</v>
      </c>
      <c r="D113" s="174">
        <v>403</v>
      </c>
      <c r="E113" s="174">
        <v>380</v>
      </c>
      <c r="F113" s="174">
        <v>447</v>
      </c>
      <c r="G113" s="174">
        <v>499</v>
      </c>
      <c r="H113" s="174">
        <v>565</v>
      </c>
      <c r="I113" s="174">
        <v>75</v>
      </c>
      <c r="J113" s="174">
        <v>77</v>
      </c>
    </row>
    <row r="114" spans="1:10" ht="15" customHeight="1">
      <c r="A114" s="175" t="s">
        <v>136</v>
      </c>
      <c r="B114" s="174">
        <v>235</v>
      </c>
      <c r="C114" s="174">
        <v>222</v>
      </c>
      <c r="D114" s="174">
        <v>228</v>
      </c>
      <c r="E114" s="174">
        <v>245</v>
      </c>
      <c r="F114" s="174">
        <v>207</v>
      </c>
      <c r="G114" s="174">
        <v>240</v>
      </c>
      <c r="H114" s="174">
        <v>253</v>
      </c>
      <c r="I114" s="174">
        <v>32</v>
      </c>
      <c r="J114" s="174">
        <v>40</v>
      </c>
    </row>
    <row r="115" spans="1:10" ht="15" customHeight="1">
      <c r="A115" s="175" t="s">
        <v>137</v>
      </c>
      <c r="B115" s="174">
        <v>362</v>
      </c>
      <c r="C115" s="174">
        <v>399</v>
      </c>
      <c r="D115" s="174">
        <v>416</v>
      </c>
      <c r="E115" s="174">
        <v>385</v>
      </c>
      <c r="F115" s="174">
        <v>237</v>
      </c>
      <c r="G115" s="174">
        <v>250</v>
      </c>
      <c r="H115" s="174">
        <v>360</v>
      </c>
      <c r="I115" s="174">
        <v>35</v>
      </c>
      <c r="J115" s="174">
        <v>46</v>
      </c>
    </row>
    <row r="116" spans="1:10" ht="15" customHeight="1">
      <c r="A116" s="175" t="s">
        <v>138</v>
      </c>
      <c r="B116" s="174">
        <v>2136</v>
      </c>
      <c r="C116" s="174">
        <v>2390</v>
      </c>
      <c r="D116" s="174">
        <v>2854</v>
      </c>
      <c r="E116" s="174">
        <v>3164</v>
      </c>
      <c r="F116" s="174">
        <v>5142</v>
      </c>
      <c r="G116" s="174">
        <v>16507</v>
      </c>
      <c r="H116" s="174">
        <v>22788</v>
      </c>
      <c r="I116" s="174">
        <v>4982</v>
      </c>
      <c r="J116" s="174">
        <v>4028</v>
      </c>
    </row>
    <row r="117" spans="1:10" ht="15" customHeight="1">
      <c r="A117" s="175" t="s">
        <v>90</v>
      </c>
      <c r="B117" s="174">
        <v>8159</v>
      </c>
      <c r="C117" s="174">
        <v>8000</v>
      </c>
      <c r="D117" s="174">
        <v>9049</v>
      </c>
      <c r="E117" s="174">
        <v>9614</v>
      </c>
      <c r="F117" s="174">
        <v>11866</v>
      </c>
      <c r="G117" s="174">
        <v>12058</v>
      </c>
      <c r="H117" s="174">
        <v>13999</v>
      </c>
      <c r="I117" s="174">
        <v>1587</v>
      </c>
      <c r="J117" s="174">
        <v>1931</v>
      </c>
    </row>
    <row r="118" spans="1:10" s="215" customFormat="1" ht="15" customHeight="1">
      <c r="A118" s="175" t="s">
        <v>295</v>
      </c>
      <c r="B118" s="177">
        <v>104</v>
      </c>
      <c r="C118" s="177">
        <v>68</v>
      </c>
      <c r="D118" s="177">
        <v>59</v>
      </c>
      <c r="E118" s="177">
        <v>61</v>
      </c>
      <c r="F118" s="177">
        <v>62</v>
      </c>
      <c r="G118" s="177">
        <v>108</v>
      </c>
      <c r="H118" s="177">
        <v>129</v>
      </c>
      <c r="I118" s="177">
        <v>33</v>
      </c>
      <c r="J118" s="177">
        <v>11</v>
      </c>
    </row>
    <row r="119" spans="1:10" ht="15" customHeight="1">
      <c r="A119" s="170" t="s">
        <v>208</v>
      </c>
      <c r="B119" s="171">
        <v>201</v>
      </c>
      <c r="C119" s="171">
        <v>176</v>
      </c>
      <c r="D119" s="171">
        <v>208</v>
      </c>
      <c r="E119" s="171">
        <v>296</v>
      </c>
      <c r="F119" s="171">
        <v>348</v>
      </c>
      <c r="G119" s="171">
        <v>294</v>
      </c>
      <c r="H119" s="171">
        <v>346</v>
      </c>
      <c r="I119" s="171">
        <v>82</v>
      </c>
      <c r="J119" s="171">
        <v>27</v>
      </c>
    </row>
    <row r="120" spans="1:10" ht="4.5" customHeight="1">
      <c r="A120" s="170"/>
      <c r="B120" s="171"/>
      <c r="C120" s="171"/>
      <c r="D120" s="171"/>
      <c r="E120" s="171"/>
      <c r="F120" s="171"/>
      <c r="G120" s="171"/>
      <c r="H120" s="171"/>
      <c r="I120" s="171"/>
      <c r="J120" s="171"/>
    </row>
    <row r="121" spans="1:10" ht="15" customHeight="1">
      <c r="A121" s="178" t="s">
        <v>35</v>
      </c>
      <c r="B121" s="172">
        <v>19626</v>
      </c>
      <c r="C121" s="172">
        <v>18663</v>
      </c>
      <c r="D121" s="172">
        <v>19084</v>
      </c>
      <c r="E121" s="172">
        <v>20071</v>
      </c>
      <c r="F121" s="172">
        <v>22898</v>
      </c>
      <c r="G121" s="172">
        <v>22604</v>
      </c>
      <c r="H121" s="172">
        <v>20804</v>
      </c>
      <c r="I121" s="172">
        <v>3500</v>
      </c>
      <c r="J121" s="172">
        <v>440</v>
      </c>
    </row>
    <row r="122" spans="1:10" ht="15" customHeight="1">
      <c r="A122" s="170" t="s">
        <v>66</v>
      </c>
      <c r="B122" s="171">
        <v>18340</v>
      </c>
      <c r="C122" s="171">
        <v>17434</v>
      </c>
      <c r="D122" s="171">
        <v>17835</v>
      </c>
      <c r="E122" s="171">
        <v>18559</v>
      </c>
      <c r="F122" s="171">
        <v>21271</v>
      </c>
      <c r="G122" s="171">
        <v>20949</v>
      </c>
      <c r="H122" s="171">
        <v>18997</v>
      </c>
      <c r="I122" s="171">
        <v>3073</v>
      </c>
      <c r="J122" s="171">
        <v>321</v>
      </c>
    </row>
    <row r="123" spans="1:10" ht="15" customHeight="1">
      <c r="A123" s="170" t="s">
        <v>139</v>
      </c>
      <c r="B123" s="171">
        <v>668</v>
      </c>
      <c r="C123" s="171">
        <v>714</v>
      </c>
      <c r="D123" s="171">
        <v>696</v>
      </c>
      <c r="E123" s="171">
        <v>939</v>
      </c>
      <c r="F123" s="171">
        <v>1052</v>
      </c>
      <c r="G123" s="171">
        <v>1002</v>
      </c>
      <c r="H123" s="171">
        <v>1059</v>
      </c>
      <c r="I123" s="171">
        <v>196</v>
      </c>
      <c r="J123" s="171">
        <v>60</v>
      </c>
    </row>
    <row r="124" spans="1:10" ht="15" customHeight="1">
      <c r="A124" s="170" t="s">
        <v>209</v>
      </c>
      <c r="B124" s="171">
        <v>618</v>
      </c>
      <c r="C124" s="171">
        <v>515</v>
      </c>
      <c r="D124" s="171">
        <v>553</v>
      </c>
      <c r="E124" s="171">
        <v>573</v>
      </c>
      <c r="F124" s="171">
        <v>575</v>
      </c>
      <c r="G124" s="171">
        <v>653</v>
      </c>
      <c r="H124" s="171">
        <v>748</v>
      </c>
      <c r="I124" s="171">
        <v>231</v>
      </c>
      <c r="J124" s="171">
        <v>59</v>
      </c>
    </row>
    <row r="125" spans="1:10" ht="4.5" customHeight="1">
      <c r="A125" s="170"/>
      <c r="B125" s="171"/>
      <c r="C125" s="171"/>
      <c r="D125" s="171"/>
      <c r="E125" s="171"/>
      <c r="F125" s="171"/>
      <c r="G125" s="171"/>
      <c r="H125" s="171"/>
      <c r="I125" s="171"/>
      <c r="J125" s="171"/>
    </row>
    <row r="126" spans="1:10" ht="15" customHeight="1">
      <c r="A126" s="178" t="s">
        <v>36</v>
      </c>
      <c r="B126" s="172">
        <v>15228</v>
      </c>
      <c r="C126" s="172">
        <v>16330</v>
      </c>
      <c r="D126" s="172">
        <v>17891</v>
      </c>
      <c r="E126" s="172">
        <v>19766</v>
      </c>
      <c r="F126" s="172">
        <v>24795</v>
      </c>
      <c r="G126" s="172">
        <v>25912</v>
      </c>
      <c r="H126" s="172">
        <v>25379</v>
      </c>
      <c r="I126" s="172">
        <v>6392</v>
      </c>
      <c r="J126" s="172">
        <v>2575</v>
      </c>
    </row>
    <row r="127" spans="1:10" ht="15" customHeight="1">
      <c r="A127" s="170" t="s">
        <v>140</v>
      </c>
      <c r="B127" s="171">
        <v>2894</v>
      </c>
      <c r="C127" s="171">
        <v>2455</v>
      </c>
      <c r="D127" s="171">
        <v>1947</v>
      </c>
      <c r="E127" s="171">
        <v>2912</v>
      </c>
      <c r="F127" s="171">
        <v>4659</v>
      </c>
      <c r="G127" s="171">
        <v>3743</v>
      </c>
      <c r="H127" s="171">
        <v>3521</v>
      </c>
      <c r="I127" s="171">
        <v>868</v>
      </c>
      <c r="J127" s="171">
        <v>91</v>
      </c>
    </row>
    <row r="128" spans="1:10" ht="15" customHeight="1">
      <c r="A128" s="170" t="s">
        <v>141</v>
      </c>
      <c r="B128" s="171">
        <v>4426</v>
      </c>
      <c r="C128" s="171">
        <v>4669</v>
      </c>
      <c r="D128" s="171">
        <v>5608</v>
      </c>
      <c r="E128" s="171">
        <v>6060</v>
      </c>
      <c r="F128" s="171">
        <v>6908</v>
      </c>
      <c r="G128" s="171">
        <v>7747</v>
      </c>
      <c r="H128" s="171">
        <v>8011</v>
      </c>
      <c r="I128" s="171">
        <v>1804</v>
      </c>
      <c r="J128" s="171">
        <v>993</v>
      </c>
    </row>
    <row r="129" spans="1:10" ht="15" customHeight="1">
      <c r="A129" s="170" t="s">
        <v>142</v>
      </c>
      <c r="B129" s="171">
        <v>5741</v>
      </c>
      <c r="C129" s="171">
        <v>7139</v>
      </c>
      <c r="D129" s="171">
        <v>8546</v>
      </c>
      <c r="E129" s="171">
        <v>8524</v>
      </c>
      <c r="F129" s="171">
        <v>9655</v>
      </c>
      <c r="G129" s="171">
        <v>10525</v>
      </c>
      <c r="H129" s="171">
        <v>10407</v>
      </c>
      <c r="I129" s="171">
        <v>2651</v>
      </c>
      <c r="J129" s="171">
        <v>1328</v>
      </c>
    </row>
    <row r="130" spans="1:10" ht="15" customHeight="1">
      <c r="A130" s="170" t="s">
        <v>210</v>
      </c>
      <c r="B130" s="171">
        <v>2167</v>
      </c>
      <c r="C130" s="171">
        <v>2067</v>
      </c>
      <c r="D130" s="171">
        <v>1790</v>
      </c>
      <c r="E130" s="171">
        <v>2270</v>
      </c>
      <c r="F130" s="171">
        <v>3573</v>
      </c>
      <c r="G130" s="171">
        <v>3897</v>
      </c>
      <c r="H130" s="171">
        <v>3440</v>
      </c>
      <c r="I130" s="171">
        <v>1069</v>
      </c>
      <c r="J130" s="171">
        <v>163</v>
      </c>
    </row>
    <row r="131" spans="1:10" ht="4.5" customHeight="1">
      <c r="A131" s="170"/>
      <c r="B131" s="171"/>
      <c r="C131" s="171"/>
      <c r="D131" s="171"/>
      <c r="E131" s="171"/>
      <c r="F131" s="171"/>
      <c r="G131" s="171"/>
      <c r="H131" s="171"/>
      <c r="I131" s="171"/>
      <c r="J131" s="171"/>
    </row>
    <row r="132" spans="1:10" ht="15" customHeight="1">
      <c r="A132" s="179" t="s">
        <v>143</v>
      </c>
      <c r="B132" s="180">
        <v>286</v>
      </c>
      <c r="C132" s="180">
        <v>163</v>
      </c>
      <c r="D132" s="180">
        <v>233</v>
      </c>
      <c r="E132" s="180">
        <v>761</v>
      </c>
      <c r="F132" s="180">
        <v>680</v>
      </c>
      <c r="G132" s="180">
        <v>518</v>
      </c>
      <c r="H132" s="180">
        <v>582</v>
      </c>
      <c r="I132" s="180">
        <v>191</v>
      </c>
      <c r="J132" s="180">
        <v>124</v>
      </c>
    </row>
    <row r="133" spans="1:10" ht="19.5" customHeight="1">
      <c r="A133" s="181" t="s">
        <v>144</v>
      </c>
      <c r="B133" s="182">
        <v>992503</v>
      </c>
      <c r="C133" s="182">
        <v>1038334</v>
      </c>
      <c r="D133" s="182">
        <v>1151252</v>
      </c>
      <c r="E133" s="182">
        <v>1275227</v>
      </c>
      <c r="F133" s="182">
        <v>1341860</v>
      </c>
      <c r="G133" s="182">
        <v>1399408</v>
      </c>
      <c r="H133" s="182">
        <v>1383488</v>
      </c>
      <c r="I133" s="182">
        <v>308980</v>
      </c>
      <c r="J133" s="182">
        <v>179780</v>
      </c>
    </row>
    <row r="134" ht="4.5" customHeight="1">
      <c r="J134" s="393"/>
    </row>
    <row r="135" spans="1:10" ht="15">
      <c r="A135" s="23" t="s">
        <v>217</v>
      </c>
      <c r="J135" s="394"/>
    </row>
    <row r="136" spans="1:10" ht="15">
      <c r="A136" s="183" t="s">
        <v>237</v>
      </c>
      <c r="H136" s="380"/>
      <c r="I136" s="380"/>
      <c r="J136" s="394"/>
    </row>
    <row r="137" spans="1:10" ht="15">
      <c r="A137" s="183" t="s">
        <v>238</v>
      </c>
      <c r="J137" s="396"/>
    </row>
    <row r="138" spans="1:10" ht="15">
      <c r="A138" s="239" t="s">
        <v>239</v>
      </c>
      <c r="J138" s="395"/>
    </row>
    <row r="139" ht="15">
      <c r="A139" s="183" t="s">
        <v>240</v>
      </c>
    </row>
  </sheetData>
  <sheetProtection/>
  <mergeCells count="3">
    <mergeCell ref="A2:E2"/>
    <mergeCell ref="A4:A5"/>
    <mergeCell ref="B4:J4"/>
  </mergeCells>
  <hyperlinks>
    <hyperlink ref="A1" location="'Table of contents'!A1" display="Back to Table of Contents"/>
  </hyperlinks>
  <printOptions/>
  <pageMargins left="0.11811023622047245" right="0.11811023622047245" top="0.7480314960629921" bottom="0.7480314960629921"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F58"/>
  <sheetViews>
    <sheetView zoomScale="96" zoomScaleNormal="96" zoomScalePageLayoutView="0" workbookViewId="0" topLeftCell="A1">
      <selection activeCell="A1" sqref="A1"/>
    </sheetView>
  </sheetViews>
  <sheetFormatPr defaultColWidth="9.140625" defaultRowHeight="15"/>
  <cols>
    <col min="1" max="1" width="25.7109375" style="13" customWidth="1"/>
    <col min="2" max="31" width="9.421875" style="13" customWidth="1"/>
    <col min="32" max="16384" width="9.140625" style="13" customWidth="1"/>
  </cols>
  <sheetData>
    <row r="1" spans="1:2" ht="15">
      <c r="A1" s="379" t="s">
        <v>246</v>
      </c>
      <c r="B1" s="237"/>
    </row>
    <row r="2" spans="1:32" s="4" customFormat="1" ht="15" customHeight="1">
      <c r="A2" s="466" t="s">
        <v>289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6"/>
    </row>
    <row r="3" spans="1:32" s="4" customFormat="1" ht="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6"/>
    </row>
    <row r="4" spans="1:32" s="10" customFormat="1" ht="34.5" customHeight="1">
      <c r="A4" s="7" t="s">
        <v>20</v>
      </c>
      <c r="B4" s="7">
        <v>1983</v>
      </c>
      <c r="C4" s="8">
        <v>1984</v>
      </c>
      <c r="D4" s="8">
        <v>1985</v>
      </c>
      <c r="E4" s="8">
        <v>1986</v>
      </c>
      <c r="F4" s="8">
        <v>1987</v>
      </c>
      <c r="G4" s="8">
        <v>1988</v>
      </c>
      <c r="H4" s="8">
        <v>1989</v>
      </c>
      <c r="I4" s="8">
        <v>1990</v>
      </c>
      <c r="J4" s="8">
        <v>1991</v>
      </c>
      <c r="K4" s="8">
        <v>1992</v>
      </c>
      <c r="L4" s="8">
        <v>1993</v>
      </c>
      <c r="M4" s="8">
        <v>1994</v>
      </c>
      <c r="N4" s="8">
        <v>1995</v>
      </c>
      <c r="O4" s="8">
        <v>1996</v>
      </c>
      <c r="P4" s="8">
        <v>1997</v>
      </c>
      <c r="Q4" s="8">
        <v>1998</v>
      </c>
      <c r="R4" s="8">
        <v>1999</v>
      </c>
      <c r="S4" s="8">
        <v>2000</v>
      </c>
      <c r="T4" s="8">
        <v>2001</v>
      </c>
      <c r="U4" s="8">
        <v>2002</v>
      </c>
      <c r="V4" s="8">
        <v>2003</v>
      </c>
      <c r="W4" s="9">
        <v>2004</v>
      </c>
      <c r="X4" s="9">
        <v>2005</v>
      </c>
      <c r="Y4" s="9">
        <v>2006</v>
      </c>
      <c r="Z4" s="9">
        <v>2007</v>
      </c>
      <c r="AA4" s="9">
        <v>2008</v>
      </c>
      <c r="AB4" s="9">
        <v>2009</v>
      </c>
      <c r="AC4" s="9">
        <v>2010</v>
      </c>
      <c r="AD4" s="7">
        <v>2011</v>
      </c>
      <c r="AE4" s="7">
        <v>2012</v>
      </c>
      <c r="AF4" s="237"/>
    </row>
    <row r="5" spans="1:31" s="343" customFormat="1" ht="15" customHeight="1">
      <c r="A5" s="11" t="s">
        <v>21</v>
      </c>
      <c r="B5" s="336">
        <v>36.7</v>
      </c>
      <c r="C5" s="336">
        <v>38.6</v>
      </c>
      <c r="D5" s="336">
        <v>40.3</v>
      </c>
      <c r="E5" s="336">
        <v>42.3</v>
      </c>
      <c r="F5" s="336">
        <v>46</v>
      </c>
      <c r="G5" s="336">
        <v>45.8</v>
      </c>
      <c r="H5" s="336">
        <v>45.9</v>
      </c>
      <c r="I5" s="336">
        <v>44.2</v>
      </c>
      <c r="J5" s="336">
        <v>44.7</v>
      </c>
      <c r="K5" s="336">
        <v>49.1</v>
      </c>
      <c r="L5" s="336">
        <v>51.7</v>
      </c>
      <c r="M5" s="336">
        <v>57.2</v>
      </c>
      <c r="N5" s="336">
        <v>57.8</v>
      </c>
      <c r="O5" s="336">
        <v>57.9</v>
      </c>
      <c r="P5" s="336">
        <v>60.9</v>
      </c>
      <c r="Q5" s="336">
        <v>63.2</v>
      </c>
      <c r="R5" s="336">
        <v>65.5</v>
      </c>
      <c r="S5" s="336">
        <v>67</v>
      </c>
      <c r="T5" s="336">
        <v>66.2</v>
      </c>
      <c r="U5" s="336">
        <v>66.2</v>
      </c>
      <c r="V5" s="336">
        <v>66.3</v>
      </c>
      <c r="W5" s="336">
        <v>66.4</v>
      </c>
      <c r="X5" s="336">
        <v>66.1</v>
      </c>
      <c r="Y5" s="336">
        <v>64.8</v>
      </c>
      <c r="Z5" s="336">
        <v>65.7</v>
      </c>
      <c r="AA5" s="336">
        <v>65.4</v>
      </c>
      <c r="AB5" s="336">
        <v>66.5</v>
      </c>
      <c r="AC5" s="336">
        <v>64.8</v>
      </c>
      <c r="AD5" s="336">
        <v>61.2</v>
      </c>
      <c r="AE5" s="336">
        <v>57.5</v>
      </c>
    </row>
    <row r="6" spans="1:31" ht="15" customHeight="1">
      <c r="A6" s="14" t="s">
        <v>22</v>
      </c>
      <c r="B6" s="337">
        <v>0.5</v>
      </c>
      <c r="C6" s="337">
        <v>0.4</v>
      </c>
      <c r="D6" s="337">
        <v>0.5</v>
      </c>
      <c r="E6" s="337">
        <v>0.4</v>
      </c>
      <c r="F6" s="337">
        <v>0.5</v>
      </c>
      <c r="G6" s="337">
        <v>0.5</v>
      </c>
      <c r="H6" s="337">
        <v>0.5</v>
      </c>
      <c r="I6" s="337">
        <v>0.5</v>
      </c>
      <c r="J6" s="337">
        <v>0.6</v>
      </c>
      <c r="K6" s="337">
        <v>0.6</v>
      </c>
      <c r="L6" s="337">
        <v>0.9</v>
      </c>
      <c r="M6" s="337">
        <v>1.1</v>
      </c>
      <c r="N6" s="337">
        <v>1.1</v>
      </c>
      <c r="O6" s="337">
        <v>1.7</v>
      </c>
      <c r="P6" s="337">
        <v>1.6</v>
      </c>
      <c r="Q6" s="337">
        <v>1.4</v>
      </c>
      <c r="R6" s="337">
        <v>1.4</v>
      </c>
      <c r="S6" s="337">
        <v>1.4</v>
      </c>
      <c r="T6" s="337">
        <v>1.3</v>
      </c>
      <c r="U6" s="337">
        <v>1.3</v>
      </c>
      <c r="V6" s="337">
        <v>1.3</v>
      </c>
      <c r="W6" s="337">
        <v>1.4</v>
      </c>
      <c r="X6" s="337">
        <v>1.4</v>
      </c>
      <c r="Y6" s="337">
        <v>1.3</v>
      </c>
      <c r="Z6" s="337">
        <v>1.2</v>
      </c>
      <c r="AA6" s="337">
        <v>1</v>
      </c>
      <c r="AB6" s="337">
        <v>0.9</v>
      </c>
      <c r="AC6" s="337">
        <v>1</v>
      </c>
      <c r="AD6" s="337">
        <v>0.9</v>
      </c>
      <c r="AE6" s="337">
        <v>0.8</v>
      </c>
    </row>
    <row r="7" spans="1:31" ht="15" customHeight="1">
      <c r="A7" s="17" t="s">
        <v>2</v>
      </c>
      <c r="B7" s="337">
        <v>0.5</v>
      </c>
      <c r="C7" s="337">
        <v>0.6</v>
      </c>
      <c r="D7" s="337">
        <v>0.6</v>
      </c>
      <c r="E7" s="337">
        <v>0.7</v>
      </c>
      <c r="F7" s="337">
        <v>0.7</v>
      </c>
      <c r="G7" s="337">
        <v>0.8</v>
      </c>
      <c r="H7" s="337">
        <v>0.6</v>
      </c>
      <c r="I7" s="337">
        <v>0.7</v>
      </c>
      <c r="J7" s="337">
        <v>0.7</v>
      </c>
      <c r="K7" s="337">
        <v>0.7</v>
      </c>
      <c r="L7" s="337">
        <v>0.9</v>
      </c>
      <c r="M7" s="337">
        <v>1.1</v>
      </c>
      <c r="N7" s="337">
        <v>1.4</v>
      </c>
      <c r="O7" s="337">
        <v>1.7</v>
      </c>
      <c r="P7" s="337">
        <v>1.5</v>
      </c>
      <c r="Q7" s="337">
        <v>1.5</v>
      </c>
      <c r="R7" s="337">
        <v>1.7</v>
      </c>
      <c r="S7" s="337">
        <v>1.7</v>
      </c>
      <c r="T7" s="337">
        <v>1.6</v>
      </c>
      <c r="U7" s="337">
        <v>1.6</v>
      </c>
      <c r="V7" s="337">
        <v>1.4</v>
      </c>
      <c r="W7" s="337">
        <v>1.2</v>
      </c>
      <c r="X7" s="337">
        <v>1.2</v>
      </c>
      <c r="Y7" s="337">
        <v>1.2</v>
      </c>
      <c r="Z7" s="337">
        <v>1.2</v>
      </c>
      <c r="AA7" s="337">
        <v>1.3</v>
      </c>
      <c r="AB7" s="337">
        <v>1.2</v>
      </c>
      <c r="AC7" s="337">
        <v>1.1</v>
      </c>
      <c r="AD7" s="337">
        <v>1.2</v>
      </c>
      <c r="AE7" s="337">
        <v>1.1</v>
      </c>
    </row>
    <row r="8" spans="1:32" ht="15" customHeight="1">
      <c r="A8" s="17" t="s">
        <v>4</v>
      </c>
      <c r="B8" s="337">
        <v>17.8</v>
      </c>
      <c r="C8" s="337">
        <v>18.2</v>
      </c>
      <c r="D8" s="337">
        <v>18.5</v>
      </c>
      <c r="E8" s="337">
        <v>19.6</v>
      </c>
      <c r="F8" s="337">
        <v>21.3</v>
      </c>
      <c r="G8" s="337">
        <v>21</v>
      </c>
      <c r="H8" s="337">
        <v>20.4</v>
      </c>
      <c r="I8" s="337">
        <v>18.2</v>
      </c>
      <c r="J8" s="337">
        <v>19.4</v>
      </c>
      <c r="K8" s="337">
        <v>22.2</v>
      </c>
      <c r="L8" s="337">
        <v>22.7</v>
      </c>
      <c r="M8" s="337">
        <v>26.5</v>
      </c>
      <c r="N8" s="337">
        <v>27.6</v>
      </c>
      <c r="O8" s="337">
        <v>26.8</v>
      </c>
      <c r="P8" s="337">
        <v>27.1</v>
      </c>
      <c r="Q8" s="337">
        <v>29.2</v>
      </c>
      <c r="R8" s="337">
        <v>30.3</v>
      </c>
      <c r="S8" s="337">
        <v>30.2</v>
      </c>
      <c r="T8" s="337">
        <v>29.9</v>
      </c>
      <c r="U8" s="337">
        <v>29.8</v>
      </c>
      <c r="V8" s="337">
        <v>28.5</v>
      </c>
      <c r="W8" s="337">
        <v>29.3</v>
      </c>
      <c r="X8" s="337">
        <v>29</v>
      </c>
      <c r="Y8" s="337">
        <v>23.1</v>
      </c>
      <c r="Z8" s="337">
        <v>26.5</v>
      </c>
      <c r="AA8" s="337">
        <v>27.9</v>
      </c>
      <c r="AB8" s="337">
        <v>31.6</v>
      </c>
      <c r="AC8" s="337">
        <v>32.3</v>
      </c>
      <c r="AD8" s="337">
        <v>29.3</v>
      </c>
      <c r="AE8" s="337">
        <v>26.6</v>
      </c>
      <c r="AF8" s="102"/>
    </row>
    <row r="9" spans="1:31" ht="15" customHeight="1">
      <c r="A9" s="17" t="s">
        <v>5</v>
      </c>
      <c r="B9" s="337">
        <v>5.6</v>
      </c>
      <c r="C9" s="337">
        <v>5.6</v>
      </c>
      <c r="D9" s="337">
        <v>6</v>
      </c>
      <c r="E9" s="337">
        <v>5.5</v>
      </c>
      <c r="F9" s="337">
        <v>6.6</v>
      </c>
      <c r="G9" s="337">
        <v>6.3</v>
      </c>
      <c r="H9" s="337">
        <v>6.9</v>
      </c>
      <c r="I9" s="337">
        <v>6.8</v>
      </c>
      <c r="J9" s="337">
        <v>8</v>
      </c>
      <c r="K9" s="337">
        <v>8.9</v>
      </c>
      <c r="L9" s="337">
        <v>10.3</v>
      </c>
      <c r="M9" s="337">
        <v>10.4</v>
      </c>
      <c r="N9" s="337">
        <v>9.9</v>
      </c>
      <c r="O9" s="337">
        <v>9.3</v>
      </c>
      <c r="P9" s="337">
        <v>8.2</v>
      </c>
      <c r="Q9" s="337">
        <v>7.9</v>
      </c>
      <c r="R9" s="337">
        <v>7.8</v>
      </c>
      <c r="S9" s="337">
        <v>8.1</v>
      </c>
      <c r="T9" s="337">
        <v>7.7</v>
      </c>
      <c r="U9" s="337">
        <v>7.9</v>
      </c>
      <c r="V9" s="337">
        <v>7.7</v>
      </c>
      <c r="W9" s="337">
        <v>7.3</v>
      </c>
      <c r="X9" s="337">
        <v>7.4</v>
      </c>
      <c r="Y9" s="337">
        <v>7.3</v>
      </c>
      <c r="Z9" s="337">
        <v>7.2</v>
      </c>
      <c r="AA9" s="337">
        <v>6.6</v>
      </c>
      <c r="AB9" s="337">
        <v>5.9</v>
      </c>
      <c r="AC9" s="337">
        <v>5.7</v>
      </c>
      <c r="AD9" s="337">
        <v>5.8</v>
      </c>
      <c r="AE9" s="337">
        <v>5.7</v>
      </c>
    </row>
    <row r="10" spans="1:31" ht="15" customHeight="1">
      <c r="A10" s="17" t="s">
        <v>8</v>
      </c>
      <c r="B10" s="337">
        <v>4.5</v>
      </c>
      <c r="C10" s="337">
        <v>4.4</v>
      </c>
      <c r="D10" s="337">
        <v>4.6</v>
      </c>
      <c r="E10" s="337">
        <v>5.5</v>
      </c>
      <c r="F10" s="337">
        <v>5.9</v>
      </c>
      <c r="G10" s="337">
        <v>6.3</v>
      </c>
      <c r="H10" s="337">
        <v>5.5</v>
      </c>
      <c r="I10" s="337">
        <v>4.9</v>
      </c>
      <c r="J10" s="337">
        <v>4.4</v>
      </c>
      <c r="K10" s="337">
        <v>4.5</v>
      </c>
      <c r="L10" s="337">
        <v>4.1</v>
      </c>
      <c r="M10" s="337">
        <v>4.5</v>
      </c>
      <c r="N10" s="337">
        <v>4.1</v>
      </c>
      <c r="O10" s="337">
        <v>4.5</v>
      </c>
      <c r="P10" s="337">
        <v>6.6</v>
      </c>
      <c r="Q10" s="337">
        <v>6.6</v>
      </c>
      <c r="R10" s="337">
        <v>6.3</v>
      </c>
      <c r="S10" s="337">
        <v>5.9</v>
      </c>
      <c r="T10" s="337">
        <v>5.7</v>
      </c>
      <c r="U10" s="337">
        <v>5.6</v>
      </c>
      <c r="V10" s="337">
        <v>5.7</v>
      </c>
      <c r="W10" s="337">
        <v>5.7</v>
      </c>
      <c r="X10" s="337">
        <v>5.7</v>
      </c>
      <c r="Y10" s="337">
        <v>8.8</v>
      </c>
      <c r="Z10" s="337">
        <v>7.7</v>
      </c>
      <c r="AA10" s="337">
        <v>7.1</v>
      </c>
      <c r="AB10" s="337">
        <v>6.5</v>
      </c>
      <c r="AC10" s="337">
        <v>6</v>
      </c>
      <c r="AD10" s="337">
        <v>5.5</v>
      </c>
      <c r="AE10" s="337">
        <v>4.1</v>
      </c>
    </row>
    <row r="11" spans="1:32" ht="15" customHeight="1">
      <c r="A11" s="17" t="s">
        <v>23</v>
      </c>
      <c r="B11" s="337">
        <v>0.4</v>
      </c>
      <c r="C11" s="337">
        <v>0.4</v>
      </c>
      <c r="D11" s="337">
        <v>0.2</v>
      </c>
      <c r="E11" s="337">
        <v>0.2</v>
      </c>
      <c r="F11" s="337">
        <v>0.2</v>
      </c>
      <c r="G11" s="337">
        <v>0.2</v>
      </c>
      <c r="H11" s="337">
        <v>0.1</v>
      </c>
      <c r="I11" s="337">
        <v>0.2</v>
      </c>
      <c r="J11" s="337">
        <v>0.2</v>
      </c>
      <c r="K11" s="337">
        <v>0.2</v>
      </c>
      <c r="L11" s="337">
        <v>0.2</v>
      </c>
      <c r="M11" s="337">
        <v>0.2</v>
      </c>
      <c r="N11" s="337">
        <v>0.4</v>
      </c>
      <c r="O11" s="337">
        <v>0.4</v>
      </c>
      <c r="P11" s="337">
        <v>0.5</v>
      </c>
      <c r="Q11" s="337">
        <v>0.6</v>
      </c>
      <c r="R11" s="337">
        <v>0.7</v>
      </c>
      <c r="S11" s="337">
        <v>0.8</v>
      </c>
      <c r="T11" s="337">
        <v>0.7</v>
      </c>
      <c r="U11" s="337">
        <v>0.7</v>
      </c>
      <c r="V11" s="337">
        <v>0.6</v>
      </c>
      <c r="W11" s="337">
        <v>0.7</v>
      </c>
      <c r="X11" s="337">
        <v>0.7</v>
      </c>
      <c r="Y11" s="337">
        <v>0.7</v>
      </c>
      <c r="Z11" s="337">
        <v>0.7</v>
      </c>
      <c r="AA11" s="337">
        <v>0.7</v>
      </c>
      <c r="AB11" s="337">
        <v>0.6</v>
      </c>
      <c r="AC11" s="337">
        <v>0.5</v>
      </c>
      <c r="AD11" s="337">
        <v>0.5</v>
      </c>
      <c r="AE11" s="337">
        <v>0.5</v>
      </c>
      <c r="AF11" s="102"/>
    </row>
    <row r="12" spans="1:31" ht="15" customHeight="1">
      <c r="A12" s="17" t="s">
        <v>24</v>
      </c>
      <c r="B12" s="337">
        <v>0.1</v>
      </c>
      <c r="C12" s="337">
        <v>0.2</v>
      </c>
      <c r="D12" s="337">
        <v>0.1</v>
      </c>
      <c r="E12" s="337">
        <v>0.1</v>
      </c>
      <c r="F12" s="337">
        <v>0.3</v>
      </c>
      <c r="G12" s="337">
        <v>0.3</v>
      </c>
      <c r="H12" s="337">
        <v>0.4</v>
      </c>
      <c r="I12" s="337">
        <v>0.6</v>
      </c>
      <c r="J12" s="337">
        <v>0.5</v>
      </c>
      <c r="K12" s="337">
        <v>0.5</v>
      </c>
      <c r="L12" s="337">
        <v>0.6</v>
      </c>
      <c r="M12" s="337">
        <v>0.6</v>
      </c>
      <c r="N12" s="337">
        <v>0.7</v>
      </c>
      <c r="O12" s="337">
        <v>0.7</v>
      </c>
      <c r="P12" s="337">
        <v>0.7</v>
      </c>
      <c r="Q12" s="337">
        <v>0.8</v>
      </c>
      <c r="R12" s="337">
        <v>1.1</v>
      </c>
      <c r="S12" s="337">
        <v>1.1</v>
      </c>
      <c r="T12" s="337">
        <v>1.1</v>
      </c>
      <c r="U12" s="337">
        <v>1.1</v>
      </c>
      <c r="V12" s="337">
        <v>1.3</v>
      </c>
      <c r="W12" s="337">
        <v>1.2</v>
      </c>
      <c r="X12" s="337">
        <v>1.3</v>
      </c>
      <c r="Y12" s="337">
        <v>1.4</v>
      </c>
      <c r="Z12" s="337">
        <v>1.2</v>
      </c>
      <c r="AA12" s="337">
        <v>1.3</v>
      </c>
      <c r="AB12" s="337">
        <v>1.1</v>
      </c>
      <c r="AC12" s="337">
        <v>0.9</v>
      </c>
      <c r="AD12" s="337">
        <v>1</v>
      </c>
      <c r="AE12" s="337">
        <v>1</v>
      </c>
    </row>
    <row r="13" spans="1:31" ht="15" customHeight="1">
      <c r="A13" s="17" t="s">
        <v>25</v>
      </c>
      <c r="B13" s="337">
        <v>0.1</v>
      </c>
      <c r="C13" s="337">
        <v>0.1</v>
      </c>
      <c r="D13" s="337">
        <v>0.2</v>
      </c>
      <c r="E13" s="337">
        <v>0.2</v>
      </c>
      <c r="F13" s="337">
        <v>0.2</v>
      </c>
      <c r="G13" s="337">
        <v>0.3</v>
      </c>
      <c r="H13" s="337">
        <v>0.4</v>
      </c>
      <c r="I13" s="337">
        <v>0.4</v>
      </c>
      <c r="J13" s="337">
        <v>0.3</v>
      </c>
      <c r="K13" s="337">
        <v>0.3</v>
      </c>
      <c r="L13" s="337">
        <v>0.3</v>
      </c>
      <c r="M13" s="337">
        <v>0.4</v>
      </c>
      <c r="N13" s="337">
        <v>0.4</v>
      </c>
      <c r="O13" s="337">
        <v>0.6</v>
      </c>
      <c r="P13" s="337">
        <v>0.9</v>
      </c>
      <c r="Q13" s="337">
        <v>0.7</v>
      </c>
      <c r="R13" s="337">
        <v>0.8</v>
      </c>
      <c r="S13" s="337">
        <v>0.9</v>
      </c>
      <c r="T13" s="337">
        <v>0.8</v>
      </c>
      <c r="U13" s="337">
        <v>0.7</v>
      </c>
      <c r="V13" s="337">
        <v>0.7</v>
      </c>
      <c r="W13" s="337">
        <v>0.6</v>
      </c>
      <c r="X13" s="337">
        <v>0.6</v>
      </c>
      <c r="Y13" s="337">
        <v>0.8</v>
      </c>
      <c r="Z13" s="337">
        <v>1.1</v>
      </c>
      <c r="AA13" s="337">
        <v>0.9</v>
      </c>
      <c r="AB13" s="337">
        <v>0.6</v>
      </c>
      <c r="AC13" s="337">
        <v>0.5</v>
      </c>
      <c r="AD13" s="337">
        <v>0.4</v>
      </c>
      <c r="AE13" s="337">
        <v>0.4</v>
      </c>
    </row>
    <row r="14" spans="1:32" ht="15" customHeight="1">
      <c r="A14" s="17" t="s">
        <v>15</v>
      </c>
      <c r="B14" s="337">
        <v>2.1</v>
      </c>
      <c r="C14" s="337">
        <v>3.9</v>
      </c>
      <c r="D14" s="337">
        <v>4.4</v>
      </c>
      <c r="E14" s="337">
        <v>4.5</v>
      </c>
      <c r="F14" s="337">
        <v>3.9</v>
      </c>
      <c r="G14" s="337">
        <v>3.8</v>
      </c>
      <c r="H14" s="337">
        <v>4.1</v>
      </c>
      <c r="I14" s="337">
        <v>3.7</v>
      </c>
      <c r="J14" s="337">
        <v>3</v>
      </c>
      <c r="K14" s="337">
        <v>3</v>
      </c>
      <c r="L14" s="337">
        <v>2.9</v>
      </c>
      <c r="M14" s="337">
        <v>2.9</v>
      </c>
      <c r="N14" s="337">
        <v>3.3</v>
      </c>
      <c r="O14" s="337">
        <v>3.2</v>
      </c>
      <c r="P14" s="337">
        <v>3</v>
      </c>
      <c r="Q14" s="337">
        <v>2.9</v>
      </c>
      <c r="R14" s="337">
        <v>2.8</v>
      </c>
      <c r="S14" s="337">
        <v>3.1</v>
      </c>
      <c r="T14" s="337">
        <v>2.8</v>
      </c>
      <c r="U14" s="337">
        <v>2.5</v>
      </c>
      <c r="V14" s="337">
        <v>2.6</v>
      </c>
      <c r="W14" s="337">
        <v>2.2</v>
      </c>
      <c r="X14" s="337">
        <v>2.1</v>
      </c>
      <c r="Y14" s="337">
        <v>2.1</v>
      </c>
      <c r="Z14" s="337">
        <v>1.9</v>
      </c>
      <c r="AA14" s="337">
        <v>1.7</v>
      </c>
      <c r="AB14" s="337">
        <v>1.8</v>
      </c>
      <c r="AC14" s="337">
        <v>2</v>
      </c>
      <c r="AD14" s="337">
        <v>2.5</v>
      </c>
      <c r="AE14" s="337">
        <v>2.7</v>
      </c>
      <c r="AF14" s="102"/>
    </row>
    <row r="15" spans="1:31" ht="15" customHeight="1">
      <c r="A15" s="17" t="s">
        <v>17</v>
      </c>
      <c r="B15" s="337">
        <v>4.7</v>
      </c>
      <c r="C15" s="337">
        <v>4.1</v>
      </c>
      <c r="D15" s="337">
        <v>4.8</v>
      </c>
      <c r="E15" s="337">
        <v>5.1</v>
      </c>
      <c r="F15" s="337">
        <v>5.7</v>
      </c>
      <c r="G15" s="337">
        <v>5.8</v>
      </c>
      <c r="H15" s="337">
        <v>6.3</v>
      </c>
      <c r="I15" s="337">
        <v>7.5</v>
      </c>
      <c r="J15" s="337">
        <v>6.9</v>
      </c>
      <c r="K15" s="337">
        <v>7.3</v>
      </c>
      <c r="L15" s="337">
        <v>8</v>
      </c>
      <c r="M15" s="337">
        <v>8.3</v>
      </c>
      <c r="N15" s="337">
        <v>7.4</v>
      </c>
      <c r="O15" s="337">
        <v>7.2</v>
      </c>
      <c r="P15" s="337">
        <v>8.6</v>
      </c>
      <c r="Q15" s="337">
        <v>9.4</v>
      </c>
      <c r="R15" s="337">
        <v>10.2</v>
      </c>
      <c r="S15" s="337">
        <v>11.3</v>
      </c>
      <c r="T15" s="337">
        <v>11.8</v>
      </c>
      <c r="U15" s="337">
        <v>11.8</v>
      </c>
      <c r="V15" s="337">
        <v>13</v>
      </c>
      <c r="W15" s="337">
        <v>12.9</v>
      </c>
      <c r="X15" s="337">
        <v>12.5</v>
      </c>
      <c r="Y15" s="337">
        <v>13</v>
      </c>
      <c r="Z15" s="337">
        <v>11.8</v>
      </c>
      <c r="AA15" s="337">
        <v>11.6</v>
      </c>
      <c r="AB15" s="337">
        <v>11.7</v>
      </c>
      <c r="AC15" s="337">
        <v>10.4</v>
      </c>
      <c r="AD15" s="337">
        <v>9.1</v>
      </c>
      <c r="AE15" s="337">
        <v>9.1</v>
      </c>
    </row>
    <row r="16" spans="1:32" s="23" customFormat="1" ht="14.25" customHeight="1">
      <c r="A16" s="21" t="s">
        <v>281</v>
      </c>
      <c r="B16" s="338" t="s">
        <v>190</v>
      </c>
      <c r="C16" s="338" t="s">
        <v>190</v>
      </c>
      <c r="D16" s="338" t="s">
        <v>190</v>
      </c>
      <c r="E16" s="338" t="s">
        <v>190</v>
      </c>
      <c r="F16" s="338" t="s">
        <v>190</v>
      </c>
      <c r="G16" s="338" t="s">
        <v>190</v>
      </c>
      <c r="H16" s="338" t="s">
        <v>190</v>
      </c>
      <c r="I16" s="338" t="s">
        <v>190</v>
      </c>
      <c r="J16" s="338" t="s">
        <v>190</v>
      </c>
      <c r="K16" s="338" t="s">
        <v>190</v>
      </c>
      <c r="L16" s="338" t="s">
        <v>190</v>
      </c>
      <c r="M16" s="338" t="s">
        <v>190</v>
      </c>
      <c r="N16" s="338" t="s">
        <v>190</v>
      </c>
      <c r="O16" s="338">
        <v>0.3</v>
      </c>
      <c r="P16" s="338">
        <v>0.4</v>
      </c>
      <c r="Q16" s="338">
        <v>0.4</v>
      </c>
      <c r="R16" s="338">
        <v>0.3</v>
      </c>
      <c r="S16" s="338">
        <v>0.3</v>
      </c>
      <c r="T16" s="338">
        <v>0.4</v>
      </c>
      <c r="U16" s="338">
        <v>0.5</v>
      </c>
      <c r="V16" s="338">
        <v>0.6</v>
      </c>
      <c r="W16" s="338">
        <v>0.6</v>
      </c>
      <c r="X16" s="338">
        <v>0.7</v>
      </c>
      <c r="Y16" s="338">
        <v>0.9</v>
      </c>
      <c r="Z16" s="338">
        <v>1</v>
      </c>
      <c r="AA16" s="338">
        <v>1.1</v>
      </c>
      <c r="AB16" s="338">
        <v>1</v>
      </c>
      <c r="AC16" s="338">
        <v>1</v>
      </c>
      <c r="AD16" s="338">
        <v>1.6</v>
      </c>
      <c r="AE16" s="338">
        <v>2.4</v>
      </c>
      <c r="AF16" s="344"/>
    </row>
    <row r="17" spans="1:31" s="23" customFormat="1" ht="15" customHeight="1">
      <c r="A17" s="21" t="s">
        <v>27</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row>
    <row r="18" spans="1:32" s="23" customFormat="1" ht="15" customHeight="1">
      <c r="A18" s="21" t="s">
        <v>28</v>
      </c>
      <c r="B18" s="338" t="s">
        <v>190</v>
      </c>
      <c r="C18" s="338" t="s">
        <v>190</v>
      </c>
      <c r="D18" s="338" t="s">
        <v>190</v>
      </c>
      <c r="E18" s="338" t="s">
        <v>190</v>
      </c>
      <c r="F18" s="338" t="s">
        <v>190</v>
      </c>
      <c r="G18" s="338" t="s">
        <v>190</v>
      </c>
      <c r="H18" s="338" t="s">
        <v>190</v>
      </c>
      <c r="I18" s="338" t="s">
        <v>190</v>
      </c>
      <c r="J18" s="338" t="s">
        <v>190</v>
      </c>
      <c r="K18" s="338" t="s">
        <v>190</v>
      </c>
      <c r="L18" s="338" t="s">
        <v>190</v>
      </c>
      <c r="M18" s="338" t="s">
        <v>190</v>
      </c>
      <c r="N18" s="338" t="s">
        <v>190</v>
      </c>
      <c r="O18" s="338">
        <v>0.1</v>
      </c>
      <c r="P18" s="338">
        <v>0.3</v>
      </c>
      <c r="Q18" s="338">
        <v>0.3</v>
      </c>
      <c r="R18" s="338">
        <v>0.2</v>
      </c>
      <c r="S18" s="338">
        <v>0.2</v>
      </c>
      <c r="T18" s="338">
        <v>0.3</v>
      </c>
      <c r="U18" s="338">
        <v>0.3</v>
      </c>
      <c r="V18" s="338">
        <v>0.4</v>
      </c>
      <c r="W18" s="338">
        <v>0.4</v>
      </c>
      <c r="X18" s="338">
        <v>0.5</v>
      </c>
      <c r="Y18" s="338">
        <v>0.6</v>
      </c>
      <c r="Z18" s="338">
        <v>0.7</v>
      </c>
      <c r="AA18" s="338">
        <v>0.7</v>
      </c>
      <c r="AB18" s="338">
        <v>0.6</v>
      </c>
      <c r="AC18" s="338">
        <v>0.7</v>
      </c>
      <c r="AD18" s="338">
        <v>1.3</v>
      </c>
      <c r="AE18" s="338">
        <v>2</v>
      </c>
      <c r="AF18" s="103"/>
    </row>
    <row r="19" spans="1:31" ht="15" customHeight="1">
      <c r="A19" s="17" t="s">
        <v>201</v>
      </c>
      <c r="B19" s="337">
        <v>0.6</v>
      </c>
      <c r="C19" s="337">
        <v>0.6</v>
      </c>
      <c r="D19" s="337">
        <v>0.5</v>
      </c>
      <c r="E19" s="337">
        <v>0.5</v>
      </c>
      <c r="F19" s="337">
        <v>0.6</v>
      </c>
      <c r="G19" s="337">
        <v>0.7</v>
      </c>
      <c r="H19" s="337">
        <v>0.6</v>
      </c>
      <c r="I19" s="337">
        <v>0.7</v>
      </c>
      <c r="J19" s="337">
        <v>0.7</v>
      </c>
      <c r="K19" s="337">
        <v>0.8</v>
      </c>
      <c r="L19" s="337">
        <v>0.8</v>
      </c>
      <c r="M19" s="337">
        <v>1.1</v>
      </c>
      <c r="N19" s="337">
        <v>1.5</v>
      </c>
      <c r="O19" s="337">
        <v>1.4</v>
      </c>
      <c r="P19" s="337">
        <v>1.8</v>
      </c>
      <c r="Q19" s="337">
        <v>1.9</v>
      </c>
      <c r="R19" s="337">
        <v>2.2</v>
      </c>
      <c r="S19" s="337">
        <v>2.3</v>
      </c>
      <c r="T19" s="337">
        <v>2.5</v>
      </c>
      <c r="U19" s="337">
        <v>2.8</v>
      </c>
      <c r="V19" s="337">
        <v>3</v>
      </c>
      <c r="W19" s="337">
        <v>3.2</v>
      </c>
      <c r="X19" s="337">
        <v>3.6</v>
      </c>
      <c r="Y19" s="337">
        <v>4.2</v>
      </c>
      <c r="Z19" s="337">
        <v>4.2</v>
      </c>
      <c r="AA19" s="337">
        <v>4.2</v>
      </c>
      <c r="AB19" s="337">
        <v>3.6</v>
      </c>
      <c r="AC19" s="337">
        <v>3.3</v>
      </c>
      <c r="AD19" s="337">
        <v>3.2</v>
      </c>
      <c r="AE19" s="337">
        <v>3</v>
      </c>
    </row>
    <row r="20" spans="1:31" ht="4.5" customHeight="1">
      <c r="A20" s="17"/>
      <c r="B20" s="337">
        <v>0</v>
      </c>
      <c r="C20" s="337">
        <v>0</v>
      </c>
      <c r="D20" s="337">
        <v>0</v>
      </c>
      <c r="E20" s="337">
        <v>0</v>
      </c>
      <c r="F20" s="337">
        <v>0</v>
      </c>
      <c r="G20" s="337">
        <v>0</v>
      </c>
      <c r="H20" s="337">
        <v>0</v>
      </c>
      <c r="I20" s="337">
        <v>0</v>
      </c>
      <c r="J20" s="337">
        <v>0</v>
      </c>
      <c r="K20" s="337">
        <v>0</v>
      </c>
      <c r="L20" s="337">
        <v>0</v>
      </c>
      <c r="M20" s="337">
        <v>0</v>
      </c>
      <c r="N20" s="337">
        <v>0</v>
      </c>
      <c r="O20" s="336">
        <v>0</v>
      </c>
      <c r="P20" s="336">
        <v>0</v>
      </c>
      <c r="Q20" s="336">
        <v>0</v>
      </c>
      <c r="R20" s="336">
        <v>0</v>
      </c>
      <c r="S20" s="336">
        <v>0</v>
      </c>
      <c r="T20" s="336">
        <v>0</v>
      </c>
      <c r="U20" s="336">
        <v>0</v>
      </c>
      <c r="V20" s="336">
        <v>0</v>
      </c>
      <c r="W20" s="336">
        <v>0</v>
      </c>
      <c r="X20" s="336">
        <v>0</v>
      </c>
      <c r="Y20" s="336">
        <v>0</v>
      </c>
      <c r="Z20" s="336">
        <v>0</v>
      </c>
      <c r="AA20" s="336">
        <v>0</v>
      </c>
      <c r="AB20" s="336">
        <v>0</v>
      </c>
      <c r="AC20" s="336">
        <v>0</v>
      </c>
      <c r="AD20" s="336">
        <v>0</v>
      </c>
      <c r="AE20" s="336">
        <v>0</v>
      </c>
    </row>
    <row r="21" spans="1:31" s="343" customFormat="1" ht="15" customHeight="1">
      <c r="A21" s="11" t="s">
        <v>29</v>
      </c>
      <c r="B21" s="336">
        <v>57.6</v>
      </c>
      <c r="C21" s="336">
        <v>55.2</v>
      </c>
      <c r="D21" s="336">
        <v>51.6</v>
      </c>
      <c r="E21" s="336">
        <v>49.1</v>
      </c>
      <c r="F21" s="336">
        <v>45.7</v>
      </c>
      <c r="G21" s="336">
        <v>46.8</v>
      </c>
      <c r="H21" s="336">
        <v>46.1</v>
      </c>
      <c r="I21" s="336">
        <v>46.4</v>
      </c>
      <c r="J21" s="336">
        <v>46.4</v>
      </c>
      <c r="K21" s="336">
        <v>42.3</v>
      </c>
      <c r="L21" s="336">
        <v>40</v>
      </c>
      <c r="M21" s="336">
        <v>34.6</v>
      </c>
      <c r="N21" s="336">
        <v>34</v>
      </c>
      <c r="O21" s="336">
        <v>33.6</v>
      </c>
      <c r="P21" s="336">
        <v>30.6</v>
      </c>
      <c r="Q21" s="336">
        <v>29.2</v>
      </c>
      <c r="R21" s="336">
        <v>27</v>
      </c>
      <c r="S21" s="336">
        <v>25</v>
      </c>
      <c r="T21" s="336">
        <v>25.5</v>
      </c>
      <c r="U21" s="336">
        <v>25.3</v>
      </c>
      <c r="V21" s="336">
        <v>24.8</v>
      </c>
      <c r="W21" s="336">
        <v>24.4</v>
      </c>
      <c r="X21" s="336">
        <v>24.3</v>
      </c>
      <c r="Y21" s="336">
        <v>24</v>
      </c>
      <c r="Z21" s="336">
        <v>23.3</v>
      </c>
      <c r="AA21" s="336">
        <v>23</v>
      </c>
      <c r="AB21" s="336">
        <v>23.4</v>
      </c>
      <c r="AC21" s="336">
        <v>24.2</v>
      </c>
      <c r="AD21" s="336">
        <v>26</v>
      </c>
      <c r="AE21" s="336">
        <v>28</v>
      </c>
    </row>
    <row r="22" spans="1:31" ht="15" customHeight="1">
      <c r="A22" s="17" t="s">
        <v>30</v>
      </c>
      <c r="B22" s="337">
        <v>0.3</v>
      </c>
      <c r="C22" s="337">
        <v>0.2</v>
      </c>
      <c r="D22" s="337">
        <v>0.4</v>
      </c>
      <c r="E22" s="337">
        <v>0.2</v>
      </c>
      <c r="F22" s="337">
        <v>0.3</v>
      </c>
      <c r="G22" s="337">
        <v>0.3</v>
      </c>
      <c r="H22" s="337">
        <v>0.3</v>
      </c>
      <c r="I22" s="337">
        <v>0.2</v>
      </c>
      <c r="J22" s="337">
        <v>0.3</v>
      </c>
      <c r="K22" s="337">
        <v>0.3</v>
      </c>
      <c r="L22" s="337">
        <v>0.2</v>
      </c>
      <c r="M22" s="337">
        <v>0.3</v>
      </c>
      <c r="N22" s="337">
        <v>0.3</v>
      </c>
      <c r="O22" s="337">
        <v>0.3</v>
      </c>
      <c r="P22" s="337">
        <v>0.2</v>
      </c>
      <c r="Q22" s="337">
        <v>0.2</v>
      </c>
      <c r="R22" s="337">
        <v>0.1</v>
      </c>
      <c r="S22" s="337">
        <v>0.1</v>
      </c>
      <c r="T22" s="337">
        <v>0.1</v>
      </c>
      <c r="U22" s="337">
        <v>0.1</v>
      </c>
      <c r="V22" s="337">
        <v>0.2</v>
      </c>
      <c r="W22" s="337">
        <v>0.1</v>
      </c>
      <c r="X22" s="337">
        <v>0.2</v>
      </c>
      <c r="Y22" s="337">
        <v>0.1</v>
      </c>
      <c r="Z22" s="337">
        <v>0.1</v>
      </c>
      <c r="AA22" s="337">
        <v>0.1</v>
      </c>
      <c r="AB22" s="337">
        <v>0.1</v>
      </c>
      <c r="AC22" s="337">
        <v>0.1</v>
      </c>
      <c r="AD22" s="337">
        <v>0.1</v>
      </c>
      <c r="AE22" s="337">
        <v>0.1</v>
      </c>
    </row>
    <row r="23" spans="1:32" ht="15" customHeight="1">
      <c r="A23" s="17" t="s">
        <v>31</v>
      </c>
      <c r="B23" s="337">
        <v>0.6</v>
      </c>
      <c r="C23" s="337">
        <v>0.5</v>
      </c>
      <c r="D23" s="337">
        <v>0.5</v>
      </c>
      <c r="E23" s="337">
        <v>0.5</v>
      </c>
      <c r="F23" s="337">
        <v>0.5</v>
      </c>
      <c r="G23" s="337">
        <v>0.5</v>
      </c>
      <c r="H23" s="337">
        <v>0.4</v>
      </c>
      <c r="I23" s="337">
        <v>0.5</v>
      </c>
      <c r="J23" s="337">
        <v>0.4</v>
      </c>
      <c r="K23" s="337">
        <v>0.5</v>
      </c>
      <c r="L23" s="337">
        <v>0.3</v>
      </c>
      <c r="M23" s="337">
        <v>0.3</v>
      </c>
      <c r="N23" s="337">
        <v>0.3</v>
      </c>
      <c r="O23" s="337">
        <v>0.2</v>
      </c>
      <c r="P23" s="337">
        <v>0.2</v>
      </c>
      <c r="Q23" s="337">
        <v>0.3</v>
      </c>
      <c r="R23" s="337">
        <v>0.3</v>
      </c>
      <c r="S23" s="337">
        <v>0.3</v>
      </c>
      <c r="T23" s="337">
        <v>0.3</v>
      </c>
      <c r="U23" s="337">
        <v>0.2</v>
      </c>
      <c r="V23" s="337">
        <v>0.2</v>
      </c>
      <c r="W23" s="337">
        <v>0.2</v>
      </c>
      <c r="X23" s="337">
        <v>0.2</v>
      </c>
      <c r="Y23" s="337">
        <v>0.2</v>
      </c>
      <c r="Z23" s="337">
        <v>0.2</v>
      </c>
      <c r="AA23" s="337">
        <v>0.2</v>
      </c>
      <c r="AB23" s="337">
        <v>0.2</v>
      </c>
      <c r="AC23" s="337">
        <v>0.2</v>
      </c>
      <c r="AD23" s="337">
        <v>0.2</v>
      </c>
      <c r="AE23" s="337">
        <v>0.3</v>
      </c>
      <c r="AF23" s="99"/>
    </row>
    <row r="24" spans="1:31" ht="15" customHeight="1">
      <c r="A24" s="17" t="s">
        <v>294</v>
      </c>
      <c r="B24" s="337">
        <v>6.5</v>
      </c>
      <c r="C24" s="337">
        <v>5.6</v>
      </c>
      <c r="D24" s="337">
        <v>4.5</v>
      </c>
      <c r="E24" s="337">
        <v>3.7</v>
      </c>
      <c r="F24" s="337">
        <v>3.5</v>
      </c>
      <c r="G24" s="337">
        <v>2.8</v>
      </c>
      <c r="H24" s="337">
        <v>2.5</v>
      </c>
      <c r="I24" s="337">
        <v>2.2</v>
      </c>
      <c r="J24" s="337">
        <v>2</v>
      </c>
      <c r="K24" s="337">
        <v>2.2</v>
      </c>
      <c r="L24" s="337">
        <v>2.1</v>
      </c>
      <c r="M24" s="337">
        <v>1.7</v>
      </c>
      <c r="N24" s="337">
        <v>1.6</v>
      </c>
      <c r="O24" s="337">
        <v>2.3</v>
      </c>
      <c r="P24" s="337">
        <v>1.9</v>
      </c>
      <c r="Q24" s="337">
        <v>1.7</v>
      </c>
      <c r="R24" s="337">
        <v>1.4</v>
      </c>
      <c r="S24" s="337">
        <v>1.1</v>
      </c>
      <c r="T24" s="337">
        <v>1</v>
      </c>
      <c r="U24" s="337">
        <v>1.4</v>
      </c>
      <c r="V24" s="337">
        <v>1.6</v>
      </c>
      <c r="W24" s="337">
        <v>1.1</v>
      </c>
      <c r="X24" s="337">
        <v>1</v>
      </c>
      <c r="Y24" s="337">
        <v>0.9</v>
      </c>
      <c r="Z24" s="337">
        <v>1</v>
      </c>
      <c r="AA24" s="337">
        <v>1.2</v>
      </c>
      <c r="AB24" s="337">
        <v>1</v>
      </c>
      <c r="AC24" s="337">
        <v>1.1</v>
      </c>
      <c r="AD24" s="337">
        <v>1.2</v>
      </c>
      <c r="AE24" s="337">
        <v>1.4</v>
      </c>
    </row>
    <row r="25" spans="1:31" ht="15" customHeight="1">
      <c r="A25" s="17" t="s">
        <v>184</v>
      </c>
      <c r="B25" s="337">
        <v>24.4</v>
      </c>
      <c r="C25" s="337">
        <v>23.1</v>
      </c>
      <c r="D25" s="337">
        <v>23.9</v>
      </c>
      <c r="E25" s="337">
        <v>24.7</v>
      </c>
      <c r="F25" s="337">
        <v>23.1</v>
      </c>
      <c r="G25" s="337">
        <v>23.8</v>
      </c>
      <c r="H25" s="337">
        <v>24.9</v>
      </c>
      <c r="I25" s="337">
        <v>25.1</v>
      </c>
      <c r="J25" s="337">
        <v>25.9</v>
      </c>
      <c r="K25" s="337">
        <v>24.2</v>
      </c>
      <c r="L25" s="337">
        <v>22.7</v>
      </c>
      <c r="M25" s="337">
        <v>19.2</v>
      </c>
      <c r="N25" s="337">
        <v>18.6</v>
      </c>
      <c r="O25" s="337">
        <v>16.9</v>
      </c>
      <c r="P25" s="337">
        <v>15.4</v>
      </c>
      <c r="Q25" s="337">
        <v>15</v>
      </c>
      <c r="R25" s="337">
        <v>14.5</v>
      </c>
      <c r="S25" s="337">
        <v>13.2</v>
      </c>
      <c r="T25" s="337">
        <v>13.8</v>
      </c>
      <c r="U25" s="337">
        <v>14.1</v>
      </c>
      <c r="V25" s="337">
        <v>13.6</v>
      </c>
      <c r="W25" s="337">
        <v>13.4</v>
      </c>
      <c r="X25" s="337">
        <v>13</v>
      </c>
      <c r="Y25" s="337">
        <v>11.3</v>
      </c>
      <c r="Z25" s="337">
        <v>10.6</v>
      </c>
      <c r="AA25" s="337">
        <v>10.3</v>
      </c>
      <c r="AB25" s="337">
        <v>12</v>
      </c>
      <c r="AC25" s="337">
        <v>12.3</v>
      </c>
      <c r="AD25" s="337">
        <v>13.7</v>
      </c>
      <c r="AE25" s="337">
        <v>15</v>
      </c>
    </row>
    <row r="26" spans="1:31" ht="15" customHeight="1">
      <c r="A26" s="17" t="s">
        <v>12</v>
      </c>
      <c r="B26" s="337">
        <v>0.5</v>
      </c>
      <c r="C26" s="337">
        <v>0.2</v>
      </c>
      <c r="D26" s="337">
        <v>0.5</v>
      </c>
      <c r="E26" s="337">
        <v>0.5</v>
      </c>
      <c r="F26" s="337">
        <v>0.5</v>
      </c>
      <c r="G26" s="337">
        <v>0.8</v>
      </c>
      <c r="H26" s="337">
        <v>1.2</v>
      </c>
      <c r="I26" s="337">
        <v>1.2</v>
      </c>
      <c r="J26" s="337">
        <v>1.1</v>
      </c>
      <c r="K26" s="337">
        <v>1.4</v>
      </c>
      <c r="L26" s="337">
        <v>1.4</v>
      </c>
      <c r="M26" s="337">
        <v>1.4</v>
      </c>
      <c r="N26" s="337">
        <v>1.7</v>
      </c>
      <c r="O26" s="337">
        <v>1.9</v>
      </c>
      <c r="P26" s="337">
        <v>1.7</v>
      </c>
      <c r="Q26" s="337">
        <v>1.5</v>
      </c>
      <c r="R26" s="337">
        <v>1.4</v>
      </c>
      <c r="S26" s="337">
        <v>1.4</v>
      </c>
      <c r="T26" s="337">
        <v>1.6</v>
      </c>
      <c r="U26" s="337">
        <v>2</v>
      </c>
      <c r="V26" s="337">
        <v>1.4</v>
      </c>
      <c r="W26" s="337">
        <v>1</v>
      </c>
      <c r="X26" s="337">
        <v>1.3</v>
      </c>
      <c r="Y26" s="337">
        <v>1.5</v>
      </c>
      <c r="Z26" s="337">
        <v>1.6</v>
      </c>
      <c r="AA26" s="337">
        <v>1.1</v>
      </c>
      <c r="AB26" s="337">
        <v>0.9</v>
      </c>
      <c r="AC26" s="337">
        <v>1.1</v>
      </c>
      <c r="AD26" s="337">
        <v>0.9</v>
      </c>
      <c r="AE26" s="337">
        <v>0.7</v>
      </c>
    </row>
    <row r="27" spans="1:31" ht="15" customHeight="1">
      <c r="A27" s="17" t="s">
        <v>14</v>
      </c>
      <c r="B27" s="337">
        <v>21.9</v>
      </c>
      <c r="C27" s="337">
        <v>22.6</v>
      </c>
      <c r="D27" s="337">
        <v>18.4</v>
      </c>
      <c r="E27" s="337">
        <v>16.1</v>
      </c>
      <c r="F27" s="337">
        <v>14.9</v>
      </c>
      <c r="G27" s="337">
        <v>15</v>
      </c>
      <c r="H27" s="337">
        <v>14</v>
      </c>
      <c r="I27" s="337">
        <v>14.4</v>
      </c>
      <c r="J27" s="337">
        <v>14.3</v>
      </c>
      <c r="K27" s="337">
        <v>11.9</v>
      </c>
      <c r="L27" s="337">
        <v>11.3</v>
      </c>
      <c r="M27" s="337">
        <v>9.9</v>
      </c>
      <c r="N27" s="337">
        <v>10.1</v>
      </c>
      <c r="O27" s="337">
        <v>10.3</v>
      </c>
      <c r="P27" s="337">
        <v>9.6</v>
      </c>
      <c r="Q27" s="337">
        <v>8.9</v>
      </c>
      <c r="R27" s="337">
        <v>8.1</v>
      </c>
      <c r="S27" s="337">
        <v>7.4</v>
      </c>
      <c r="T27" s="337">
        <v>7.3</v>
      </c>
      <c r="U27" s="337">
        <v>6.3</v>
      </c>
      <c r="V27" s="337">
        <v>6.5</v>
      </c>
      <c r="W27" s="337">
        <v>7.3</v>
      </c>
      <c r="X27" s="337">
        <v>7.7</v>
      </c>
      <c r="Y27" s="337">
        <v>9</v>
      </c>
      <c r="Z27" s="337">
        <v>9</v>
      </c>
      <c r="AA27" s="337">
        <v>9.1</v>
      </c>
      <c r="AB27" s="337">
        <v>8.5</v>
      </c>
      <c r="AC27" s="337">
        <v>8.7</v>
      </c>
      <c r="AD27" s="337">
        <v>8.9</v>
      </c>
      <c r="AE27" s="337">
        <v>9.2</v>
      </c>
    </row>
    <row r="28" spans="1:31" ht="15" customHeight="1">
      <c r="A28" s="17" t="s">
        <v>18</v>
      </c>
      <c r="B28" s="337">
        <v>1.4</v>
      </c>
      <c r="C28" s="337">
        <v>1.3</v>
      </c>
      <c r="D28" s="337">
        <v>1.3</v>
      </c>
      <c r="E28" s="337">
        <v>1.7</v>
      </c>
      <c r="F28" s="337">
        <v>1.1</v>
      </c>
      <c r="G28" s="337">
        <v>1.2</v>
      </c>
      <c r="H28" s="337">
        <v>1.1</v>
      </c>
      <c r="I28" s="337">
        <v>1.3</v>
      </c>
      <c r="J28" s="337">
        <v>1.2</v>
      </c>
      <c r="K28" s="337">
        <v>0.9</v>
      </c>
      <c r="L28" s="337">
        <v>0.9</v>
      </c>
      <c r="M28" s="337">
        <v>0.9</v>
      </c>
      <c r="N28" s="337">
        <v>0.7</v>
      </c>
      <c r="O28" s="337">
        <v>0.7</v>
      </c>
      <c r="P28" s="337">
        <v>0.8</v>
      </c>
      <c r="Q28" s="337">
        <v>0.7</v>
      </c>
      <c r="R28" s="337">
        <v>0.5</v>
      </c>
      <c r="S28" s="337">
        <v>0.5</v>
      </c>
      <c r="T28" s="337">
        <v>0.6</v>
      </c>
      <c r="U28" s="337">
        <v>0.5</v>
      </c>
      <c r="V28" s="337">
        <v>0.3</v>
      </c>
      <c r="W28" s="337">
        <v>0.3</v>
      </c>
      <c r="X28" s="337">
        <v>0.3</v>
      </c>
      <c r="Y28" s="337">
        <v>0.2</v>
      </c>
      <c r="Z28" s="337">
        <v>0.2</v>
      </c>
      <c r="AA28" s="337">
        <v>0.2</v>
      </c>
      <c r="AB28" s="337">
        <v>0.2</v>
      </c>
      <c r="AC28" s="337">
        <v>0.1</v>
      </c>
      <c r="AD28" s="337">
        <v>0.2</v>
      </c>
      <c r="AE28" s="337">
        <v>0.2</v>
      </c>
    </row>
    <row r="29" spans="1:31" ht="15" customHeight="1">
      <c r="A29" s="17" t="s">
        <v>202</v>
      </c>
      <c r="B29" s="337">
        <v>2.1</v>
      </c>
      <c r="C29" s="337">
        <v>1.7</v>
      </c>
      <c r="D29" s="337">
        <v>2</v>
      </c>
      <c r="E29" s="337">
        <v>1.7</v>
      </c>
      <c r="F29" s="337">
        <v>1.8</v>
      </c>
      <c r="G29" s="337">
        <v>2.3</v>
      </c>
      <c r="H29" s="337">
        <v>1.6</v>
      </c>
      <c r="I29" s="337">
        <v>1.5</v>
      </c>
      <c r="J29" s="337">
        <v>1.1</v>
      </c>
      <c r="K29" s="337">
        <v>0.9</v>
      </c>
      <c r="L29" s="337">
        <v>1</v>
      </c>
      <c r="M29" s="337">
        <v>0.8</v>
      </c>
      <c r="N29" s="337">
        <v>0.7</v>
      </c>
      <c r="O29" s="337">
        <v>0.9</v>
      </c>
      <c r="P29" s="337">
        <v>0.9</v>
      </c>
      <c r="Q29" s="337">
        <v>1</v>
      </c>
      <c r="R29" s="337">
        <v>0.9</v>
      </c>
      <c r="S29" s="337">
        <v>0.9</v>
      </c>
      <c r="T29" s="337">
        <v>0.9</v>
      </c>
      <c r="U29" s="337">
        <v>0.7</v>
      </c>
      <c r="V29" s="337">
        <v>1</v>
      </c>
      <c r="W29" s="337">
        <v>0.8</v>
      </c>
      <c r="X29" s="337">
        <v>0.7</v>
      </c>
      <c r="Y29" s="337">
        <v>0.8</v>
      </c>
      <c r="Z29" s="337">
        <v>0.7</v>
      </c>
      <c r="AA29" s="337">
        <v>0.8</v>
      </c>
      <c r="AB29" s="337">
        <v>0.7</v>
      </c>
      <c r="AC29" s="337">
        <v>0.7</v>
      </c>
      <c r="AD29" s="337">
        <v>0.8</v>
      </c>
      <c r="AE29" s="337">
        <v>1.2</v>
      </c>
    </row>
    <row r="30" spans="1:31" s="26" customFormat="1" ht="4.5" customHeight="1">
      <c r="A30" s="24"/>
      <c r="B30" s="339"/>
      <c r="C30" s="337">
        <v>0</v>
      </c>
      <c r="D30" s="337">
        <v>0</v>
      </c>
      <c r="E30" s="337">
        <v>0</v>
      </c>
      <c r="F30" s="337">
        <v>0</v>
      </c>
      <c r="G30" s="337">
        <v>0</v>
      </c>
      <c r="H30" s="337">
        <v>0</v>
      </c>
      <c r="I30" s="337">
        <v>0</v>
      </c>
      <c r="J30" s="337"/>
      <c r="K30" s="337">
        <v>0</v>
      </c>
      <c r="L30" s="337">
        <v>0</v>
      </c>
      <c r="M30" s="337">
        <v>0</v>
      </c>
      <c r="N30" s="337">
        <v>0</v>
      </c>
      <c r="O30" s="337">
        <v>0</v>
      </c>
      <c r="P30" s="337">
        <v>0</v>
      </c>
      <c r="Q30" s="337">
        <v>0</v>
      </c>
      <c r="R30" s="337">
        <v>0</v>
      </c>
      <c r="S30" s="337">
        <v>0</v>
      </c>
      <c r="T30" s="337">
        <v>0</v>
      </c>
      <c r="U30" s="337">
        <v>0</v>
      </c>
      <c r="V30" s="337">
        <v>0</v>
      </c>
      <c r="W30" s="337">
        <v>0</v>
      </c>
      <c r="X30" s="337">
        <v>0</v>
      </c>
      <c r="Y30" s="337">
        <v>0</v>
      </c>
      <c r="Z30" s="337">
        <v>0</v>
      </c>
      <c r="AA30" s="337">
        <v>0</v>
      </c>
      <c r="AB30" s="337">
        <v>0</v>
      </c>
      <c r="AC30" s="337">
        <v>0</v>
      </c>
      <c r="AD30" s="337">
        <v>0</v>
      </c>
      <c r="AE30" s="337">
        <v>0</v>
      </c>
    </row>
    <row r="31" spans="1:31" s="343" customFormat="1" ht="15" customHeight="1">
      <c r="A31" s="11" t="s">
        <v>32</v>
      </c>
      <c r="B31" s="336">
        <v>2.7</v>
      </c>
      <c r="C31" s="336">
        <v>3.6</v>
      </c>
      <c r="D31" s="336">
        <v>4.8</v>
      </c>
      <c r="E31" s="336">
        <v>5.2</v>
      </c>
      <c r="F31" s="336">
        <v>5.2</v>
      </c>
      <c r="G31" s="336">
        <v>5.4</v>
      </c>
      <c r="H31" s="336">
        <v>5.8</v>
      </c>
      <c r="I31" s="336">
        <v>7</v>
      </c>
      <c r="J31" s="336">
        <v>6.9</v>
      </c>
      <c r="K31" s="336">
        <v>6.1</v>
      </c>
      <c r="L31" s="336">
        <v>6.1</v>
      </c>
      <c r="M31" s="336">
        <v>5.9</v>
      </c>
      <c r="N31" s="336">
        <v>5.8</v>
      </c>
      <c r="O31" s="336">
        <v>5.9</v>
      </c>
      <c r="P31" s="336">
        <v>5.6</v>
      </c>
      <c r="Q31" s="336">
        <v>4.9</v>
      </c>
      <c r="R31" s="336">
        <v>4.9</v>
      </c>
      <c r="S31" s="336">
        <v>5.3</v>
      </c>
      <c r="T31" s="336">
        <v>5.6</v>
      </c>
      <c r="U31" s="336">
        <v>6</v>
      </c>
      <c r="V31" s="336">
        <v>6.3</v>
      </c>
      <c r="W31" s="336">
        <v>6.3</v>
      </c>
      <c r="X31" s="336">
        <v>6.5</v>
      </c>
      <c r="Y31" s="336">
        <v>7.6</v>
      </c>
      <c r="Z31" s="336">
        <v>7.5</v>
      </c>
      <c r="AA31" s="336">
        <v>7.8</v>
      </c>
      <c r="AB31" s="336">
        <v>7.1</v>
      </c>
      <c r="AC31" s="336">
        <v>8.1</v>
      </c>
      <c r="AD31" s="336">
        <v>9.4</v>
      </c>
      <c r="AE31" s="336">
        <v>10.8</v>
      </c>
    </row>
    <row r="32" spans="1:31" ht="15" customHeight="1">
      <c r="A32" s="18" t="s">
        <v>282</v>
      </c>
      <c r="B32" s="337">
        <v>0.1</v>
      </c>
      <c r="C32" s="337">
        <v>0.4</v>
      </c>
      <c r="D32" s="337">
        <v>0.3</v>
      </c>
      <c r="E32" s="337">
        <v>0.5</v>
      </c>
      <c r="F32" s="337">
        <v>0.6</v>
      </c>
      <c r="G32" s="337">
        <v>0.6</v>
      </c>
      <c r="H32" s="337">
        <v>0.4</v>
      </c>
      <c r="I32" s="337">
        <v>0.6</v>
      </c>
      <c r="J32" s="337">
        <v>0.7</v>
      </c>
      <c r="K32" s="337">
        <v>0.5</v>
      </c>
      <c r="L32" s="337">
        <v>0.4</v>
      </c>
      <c r="M32" s="337">
        <v>0.3</v>
      </c>
      <c r="N32" s="337">
        <v>0.4</v>
      </c>
      <c r="O32" s="337">
        <v>0.4</v>
      </c>
      <c r="P32" s="337">
        <v>0.3</v>
      </c>
      <c r="Q32" s="337">
        <v>0.2</v>
      </c>
      <c r="R32" s="337">
        <v>0.1</v>
      </c>
      <c r="S32" s="337">
        <v>0.2</v>
      </c>
      <c r="T32" s="337">
        <v>0.2</v>
      </c>
      <c r="U32" s="337">
        <v>0.2</v>
      </c>
      <c r="V32" s="337">
        <v>0.1</v>
      </c>
      <c r="W32" s="337">
        <v>0.1</v>
      </c>
      <c r="X32" s="337">
        <v>0.1</v>
      </c>
      <c r="Y32" s="337">
        <v>0.1</v>
      </c>
      <c r="Z32" s="337">
        <v>0.1</v>
      </c>
      <c r="AA32" s="337">
        <v>0.1</v>
      </c>
      <c r="AB32" s="346">
        <v>0</v>
      </c>
      <c r="AC32" s="346">
        <v>0</v>
      </c>
      <c r="AD32" s="337">
        <v>0.1</v>
      </c>
      <c r="AE32" s="337">
        <v>0.1</v>
      </c>
    </row>
    <row r="33" spans="1:31" ht="15" customHeight="1">
      <c r="A33" s="17" t="s">
        <v>7</v>
      </c>
      <c r="B33" s="337">
        <v>1.4</v>
      </c>
      <c r="C33" s="337">
        <v>1.8</v>
      </c>
      <c r="D33" s="337">
        <v>2</v>
      </c>
      <c r="E33" s="337">
        <v>1.4</v>
      </c>
      <c r="F33" s="337">
        <v>1.4</v>
      </c>
      <c r="G33" s="337">
        <v>1.8</v>
      </c>
      <c r="H33" s="337">
        <v>1.8</v>
      </c>
      <c r="I33" s="337">
        <v>2.8</v>
      </c>
      <c r="J33" s="337">
        <v>2.8</v>
      </c>
      <c r="K33" s="337">
        <v>2.4</v>
      </c>
      <c r="L33" s="337">
        <v>2.9</v>
      </c>
      <c r="M33" s="337">
        <v>2.6</v>
      </c>
      <c r="N33" s="337">
        <v>2.7</v>
      </c>
      <c r="O33" s="337">
        <v>2.7</v>
      </c>
      <c r="P33" s="337">
        <v>2.5</v>
      </c>
      <c r="Q33" s="337">
        <v>2.3</v>
      </c>
      <c r="R33" s="337">
        <v>2.3</v>
      </c>
      <c r="S33" s="337">
        <v>2.6</v>
      </c>
      <c r="T33" s="337">
        <v>2.9</v>
      </c>
      <c r="U33" s="337">
        <v>3.1</v>
      </c>
      <c r="V33" s="337">
        <v>3.6</v>
      </c>
      <c r="W33" s="337">
        <v>3.4</v>
      </c>
      <c r="X33" s="337">
        <v>3.9</v>
      </c>
      <c r="Y33" s="337">
        <v>4.8</v>
      </c>
      <c r="Z33" s="337">
        <v>4.7</v>
      </c>
      <c r="AA33" s="337">
        <v>4.7</v>
      </c>
      <c r="AB33" s="337">
        <v>4.5</v>
      </c>
      <c r="AC33" s="337">
        <v>5.3</v>
      </c>
      <c r="AD33" s="337">
        <v>5.6</v>
      </c>
      <c r="AE33" s="337">
        <v>5.7</v>
      </c>
    </row>
    <row r="34" spans="1:32" ht="15" customHeight="1">
      <c r="A34" s="17" t="s">
        <v>33</v>
      </c>
      <c r="B34" s="337">
        <v>0.2</v>
      </c>
      <c r="C34" s="337">
        <v>0.4</v>
      </c>
      <c r="D34" s="337">
        <v>0.4</v>
      </c>
      <c r="E34" s="337">
        <v>1.1</v>
      </c>
      <c r="F34" s="337">
        <v>0.9</v>
      </c>
      <c r="G34" s="337">
        <v>0.9</v>
      </c>
      <c r="H34" s="337">
        <v>1.1</v>
      </c>
      <c r="I34" s="337">
        <v>1.1</v>
      </c>
      <c r="J34" s="337">
        <v>1.2</v>
      </c>
      <c r="K34" s="337">
        <v>1</v>
      </c>
      <c r="L34" s="337">
        <v>0.7</v>
      </c>
      <c r="M34" s="337">
        <v>0.8</v>
      </c>
      <c r="N34" s="337">
        <v>0.8</v>
      </c>
      <c r="O34" s="337">
        <v>0.7</v>
      </c>
      <c r="P34" s="337">
        <v>0.6</v>
      </c>
      <c r="Q34" s="337">
        <v>0.4</v>
      </c>
      <c r="R34" s="337">
        <v>0.4</v>
      </c>
      <c r="S34" s="337">
        <v>0.4</v>
      </c>
      <c r="T34" s="337">
        <v>0.2</v>
      </c>
      <c r="U34" s="337">
        <v>0.3</v>
      </c>
      <c r="V34" s="337">
        <v>0.2</v>
      </c>
      <c r="W34" s="337">
        <v>0.2</v>
      </c>
      <c r="X34" s="337">
        <v>0.2</v>
      </c>
      <c r="Y34" s="337">
        <v>0.2</v>
      </c>
      <c r="Z34" s="337">
        <v>0.2</v>
      </c>
      <c r="AA34" s="337">
        <v>0.2</v>
      </c>
      <c r="AB34" s="337">
        <v>0.2</v>
      </c>
      <c r="AC34" s="337">
        <v>0.2</v>
      </c>
      <c r="AD34" s="337">
        <v>0.2</v>
      </c>
      <c r="AE34" s="337">
        <v>0.2</v>
      </c>
      <c r="AF34" s="102"/>
    </row>
    <row r="35" spans="1:31" ht="15" customHeight="1">
      <c r="A35" s="17" t="s">
        <v>10</v>
      </c>
      <c r="B35" s="346">
        <v>0</v>
      </c>
      <c r="C35" s="346">
        <v>0</v>
      </c>
      <c r="D35" s="337">
        <v>0.2</v>
      </c>
      <c r="E35" s="337">
        <v>0.2</v>
      </c>
      <c r="F35" s="337">
        <v>0.1</v>
      </c>
      <c r="G35" s="337">
        <v>0.2</v>
      </c>
      <c r="H35" s="337">
        <v>0.3</v>
      </c>
      <c r="I35" s="337">
        <v>0.2</v>
      </c>
      <c r="J35" s="337">
        <v>0.3</v>
      </c>
      <c r="K35" s="337">
        <v>0.3</v>
      </c>
      <c r="L35" s="337">
        <v>0.3</v>
      </c>
      <c r="M35" s="337">
        <v>0.3</v>
      </c>
      <c r="N35" s="337">
        <v>0.2</v>
      </c>
      <c r="O35" s="337">
        <v>0.3</v>
      </c>
      <c r="P35" s="337">
        <v>0.4</v>
      </c>
      <c r="Q35" s="337">
        <v>0.3</v>
      </c>
      <c r="R35" s="337">
        <v>0.3</v>
      </c>
      <c r="S35" s="337">
        <v>0.2</v>
      </c>
      <c r="T35" s="337">
        <v>0.3</v>
      </c>
      <c r="U35" s="337">
        <v>0.3</v>
      </c>
      <c r="V35" s="337">
        <v>0.2</v>
      </c>
      <c r="W35" s="337">
        <v>0.3</v>
      </c>
      <c r="X35" s="337">
        <v>0.2</v>
      </c>
      <c r="Y35" s="337">
        <v>0.3</v>
      </c>
      <c r="Z35" s="337">
        <v>0.2</v>
      </c>
      <c r="AA35" s="337">
        <v>0.2</v>
      </c>
      <c r="AB35" s="337">
        <v>0.1</v>
      </c>
      <c r="AC35" s="337">
        <v>0.2</v>
      </c>
      <c r="AD35" s="337">
        <v>0.2</v>
      </c>
      <c r="AE35" s="337">
        <v>0.2</v>
      </c>
    </row>
    <row r="36" spans="1:31" ht="15" customHeight="1">
      <c r="A36" s="17" t="s">
        <v>34</v>
      </c>
      <c r="B36" s="337">
        <v>0.2</v>
      </c>
      <c r="C36" s="337">
        <v>0.3</v>
      </c>
      <c r="D36" s="337">
        <v>0.5</v>
      </c>
      <c r="E36" s="337">
        <v>0.6</v>
      </c>
      <c r="F36" s="337">
        <v>0.7</v>
      </c>
      <c r="G36" s="337">
        <v>0.6</v>
      </c>
      <c r="H36" s="337">
        <v>0.3</v>
      </c>
      <c r="I36" s="337">
        <v>0.3</v>
      </c>
      <c r="J36" s="337">
        <v>0.4</v>
      </c>
      <c r="K36" s="337">
        <v>0.5</v>
      </c>
      <c r="L36" s="337">
        <v>0.4</v>
      </c>
      <c r="M36" s="337">
        <v>0.4</v>
      </c>
      <c r="N36" s="337">
        <v>0.5</v>
      </c>
      <c r="O36" s="337">
        <v>0.4</v>
      </c>
      <c r="P36" s="337">
        <v>0.4</v>
      </c>
      <c r="Q36" s="337">
        <v>0.4</v>
      </c>
      <c r="R36" s="337">
        <v>0.4</v>
      </c>
      <c r="S36" s="337">
        <v>0.4</v>
      </c>
      <c r="T36" s="337">
        <v>0.5</v>
      </c>
      <c r="U36" s="337">
        <v>0.6</v>
      </c>
      <c r="V36" s="337">
        <v>0.5</v>
      </c>
      <c r="W36" s="337">
        <v>0.7</v>
      </c>
      <c r="X36" s="337">
        <v>0.7</v>
      </c>
      <c r="Y36" s="337">
        <v>0.6</v>
      </c>
      <c r="Z36" s="337">
        <v>0.9</v>
      </c>
      <c r="AA36" s="337">
        <v>0.9</v>
      </c>
      <c r="AB36" s="337">
        <v>0.8</v>
      </c>
      <c r="AC36" s="337">
        <v>0.8</v>
      </c>
      <c r="AD36" s="337">
        <v>1.6</v>
      </c>
      <c r="AE36" s="337">
        <v>2.2</v>
      </c>
    </row>
    <row r="37" spans="1:31" ht="15" customHeight="1">
      <c r="A37" s="17" t="s">
        <v>13</v>
      </c>
      <c r="B37" s="346">
        <v>0</v>
      </c>
      <c r="C37" s="337">
        <v>0.1</v>
      </c>
      <c r="D37" s="337">
        <v>0.7</v>
      </c>
      <c r="E37" s="337">
        <v>0.8</v>
      </c>
      <c r="F37" s="337">
        <v>0.5</v>
      </c>
      <c r="G37" s="337">
        <v>0.6</v>
      </c>
      <c r="H37" s="337">
        <v>0.8</v>
      </c>
      <c r="I37" s="337">
        <v>0.7</v>
      </c>
      <c r="J37" s="337">
        <v>0.7</v>
      </c>
      <c r="K37" s="337">
        <v>0.5</v>
      </c>
      <c r="L37" s="337">
        <v>0.7</v>
      </c>
      <c r="M37" s="337">
        <v>0.8</v>
      </c>
      <c r="N37" s="337">
        <v>0.6</v>
      </c>
      <c r="O37" s="337">
        <v>0.6</v>
      </c>
      <c r="P37" s="337">
        <v>0.6</v>
      </c>
      <c r="Q37" s="337">
        <v>0.6</v>
      </c>
      <c r="R37" s="337">
        <v>0.6</v>
      </c>
      <c r="S37" s="337">
        <v>0.6</v>
      </c>
      <c r="T37" s="337">
        <v>0.5</v>
      </c>
      <c r="U37" s="337">
        <v>0.5</v>
      </c>
      <c r="V37" s="337">
        <v>0.3</v>
      </c>
      <c r="W37" s="337">
        <v>0.3</v>
      </c>
      <c r="X37" s="337">
        <v>0.2</v>
      </c>
      <c r="Y37" s="337">
        <v>0.2</v>
      </c>
      <c r="Z37" s="337">
        <v>0.2</v>
      </c>
      <c r="AA37" s="337">
        <v>0.2</v>
      </c>
      <c r="AB37" s="337">
        <v>0.2</v>
      </c>
      <c r="AC37" s="337">
        <v>0.2</v>
      </c>
      <c r="AD37" s="337">
        <v>0.3</v>
      </c>
      <c r="AE37" s="337">
        <v>0.2</v>
      </c>
    </row>
    <row r="38" spans="1:31" ht="15" customHeight="1">
      <c r="A38" s="17" t="s">
        <v>16</v>
      </c>
      <c r="B38" s="338" t="s">
        <v>190</v>
      </c>
      <c r="C38" s="338" t="s">
        <v>190</v>
      </c>
      <c r="D38" s="338" t="s">
        <v>190</v>
      </c>
      <c r="E38" s="338" t="s">
        <v>190</v>
      </c>
      <c r="F38" s="338" t="s">
        <v>190</v>
      </c>
      <c r="G38" s="338" t="s">
        <v>190</v>
      </c>
      <c r="H38" s="338" t="s">
        <v>190</v>
      </c>
      <c r="I38" s="338" t="s">
        <v>190</v>
      </c>
      <c r="J38" s="338" t="s">
        <v>190</v>
      </c>
      <c r="K38" s="338" t="s">
        <v>190</v>
      </c>
      <c r="L38" s="338" t="s">
        <v>190</v>
      </c>
      <c r="M38" s="338" t="s">
        <v>190</v>
      </c>
      <c r="N38" s="338" t="s">
        <v>190</v>
      </c>
      <c r="O38" s="346">
        <v>0</v>
      </c>
      <c r="P38" s="346">
        <v>0</v>
      </c>
      <c r="Q38" s="346">
        <v>0</v>
      </c>
      <c r="R38" s="346">
        <v>0</v>
      </c>
      <c r="S38" s="346">
        <v>0</v>
      </c>
      <c r="T38" s="346">
        <v>0</v>
      </c>
      <c r="U38" s="337">
        <v>0.2</v>
      </c>
      <c r="V38" s="337">
        <v>0.4</v>
      </c>
      <c r="W38" s="337">
        <v>0.2</v>
      </c>
      <c r="X38" s="337">
        <v>0.2</v>
      </c>
      <c r="Y38" s="337">
        <v>0.2</v>
      </c>
      <c r="Z38" s="337">
        <v>0.2</v>
      </c>
      <c r="AA38" s="337">
        <v>0.4</v>
      </c>
      <c r="AB38" s="337">
        <v>0.4</v>
      </c>
      <c r="AC38" s="337">
        <v>0.4</v>
      </c>
      <c r="AD38" s="337">
        <v>0.4</v>
      </c>
      <c r="AE38" s="337">
        <v>0.6</v>
      </c>
    </row>
    <row r="39" spans="1:32" ht="15" customHeight="1">
      <c r="A39" s="17" t="s">
        <v>203</v>
      </c>
      <c r="B39" s="337">
        <v>0.9</v>
      </c>
      <c r="C39" s="337">
        <v>0.7</v>
      </c>
      <c r="D39" s="337">
        <v>0.7</v>
      </c>
      <c r="E39" s="337">
        <v>0.8</v>
      </c>
      <c r="F39" s="337">
        <v>1</v>
      </c>
      <c r="G39" s="337">
        <v>0.7</v>
      </c>
      <c r="H39" s="337">
        <v>1.2</v>
      </c>
      <c r="I39" s="337">
        <v>1.2</v>
      </c>
      <c r="J39" s="337">
        <v>0.8</v>
      </c>
      <c r="K39" s="337">
        <v>0.8</v>
      </c>
      <c r="L39" s="337">
        <v>0.7</v>
      </c>
      <c r="M39" s="337">
        <v>0.6</v>
      </c>
      <c r="N39" s="337">
        <v>0.7</v>
      </c>
      <c r="O39" s="337">
        <v>0.8</v>
      </c>
      <c r="P39" s="337">
        <v>0.8</v>
      </c>
      <c r="Q39" s="337">
        <v>0.7</v>
      </c>
      <c r="R39" s="337">
        <v>0.7</v>
      </c>
      <c r="S39" s="337">
        <v>0.9</v>
      </c>
      <c r="T39" s="337">
        <v>0.8</v>
      </c>
      <c r="U39" s="337">
        <v>0.9</v>
      </c>
      <c r="V39" s="337">
        <v>0.9</v>
      </c>
      <c r="W39" s="337">
        <v>0.9</v>
      </c>
      <c r="X39" s="337">
        <v>0.9</v>
      </c>
      <c r="Y39" s="337">
        <v>1.2</v>
      </c>
      <c r="Z39" s="337">
        <v>1</v>
      </c>
      <c r="AA39" s="337">
        <v>1.1</v>
      </c>
      <c r="AB39" s="337">
        <v>0.9</v>
      </c>
      <c r="AC39" s="337">
        <v>1.1</v>
      </c>
      <c r="AD39" s="337">
        <v>1.2</v>
      </c>
      <c r="AE39" s="337">
        <v>1.6</v>
      </c>
      <c r="AF39" s="102"/>
    </row>
    <row r="40" spans="1:31" ht="4.5" customHeight="1">
      <c r="A40" s="27"/>
      <c r="B40" s="336">
        <v>0</v>
      </c>
      <c r="C40" s="336">
        <v>0</v>
      </c>
      <c r="D40" s="336">
        <v>0</v>
      </c>
      <c r="E40" s="336">
        <v>0</v>
      </c>
      <c r="F40" s="336">
        <v>0</v>
      </c>
      <c r="G40" s="336">
        <v>0</v>
      </c>
      <c r="H40" s="336">
        <v>0</v>
      </c>
      <c r="I40" s="336">
        <v>0</v>
      </c>
      <c r="J40" s="336">
        <v>0</v>
      </c>
      <c r="K40" s="336">
        <v>0</v>
      </c>
      <c r="L40" s="336">
        <v>0</v>
      </c>
      <c r="M40" s="336">
        <v>0</v>
      </c>
      <c r="N40" s="336">
        <v>0</v>
      </c>
      <c r="O40" s="336">
        <v>0</v>
      </c>
      <c r="P40" s="336">
        <v>0</v>
      </c>
      <c r="Q40" s="336">
        <v>0</v>
      </c>
      <c r="R40" s="336">
        <v>0</v>
      </c>
      <c r="S40" s="336">
        <v>0</v>
      </c>
      <c r="T40" s="336">
        <v>0</v>
      </c>
      <c r="U40" s="336">
        <v>0</v>
      </c>
      <c r="V40" s="336">
        <v>0</v>
      </c>
      <c r="W40" s="337">
        <v>0</v>
      </c>
      <c r="X40" s="337">
        <v>0</v>
      </c>
      <c r="Y40" s="337">
        <v>0</v>
      </c>
      <c r="Z40" s="337">
        <v>0</v>
      </c>
      <c r="AA40" s="337">
        <v>0</v>
      </c>
      <c r="AB40" s="337">
        <v>0</v>
      </c>
      <c r="AC40" s="337">
        <v>0</v>
      </c>
      <c r="AD40" s="337">
        <v>0</v>
      </c>
      <c r="AE40" s="337">
        <v>0</v>
      </c>
    </row>
    <row r="41" spans="1:31" s="343" customFormat="1" ht="15" customHeight="1">
      <c r="A41" s="11" t="s">
        <v>35</v>
      </c>
      <c r="B41" s="336">
        <v>1.8</v>
      </c>
      <c r="C41" s="336">
        <v>1.4</v>
      </c>
      <c r="D41" s="336">
        <v>1.9</v>
      </c>
      <c r="E41" s="336">
        <v>1.8</v>
      </c>
      <c r="F41" s="336">
        <v>1.7</v>
      </c>
      <c r="G41" s="336">
        <v>1.1</v>
      </c>
      <c r="H41" s="336">
        <v>1.1</v>
      </c>
      <c r="I41" s="336">
        <v>1.2</v>
      </c>
      <c r="J41" s="336">
        <v>1.1</v>
      </c>
      <c r="K41" s="336">
        <v>1.6</v>
      </c>
      <c r="L41" s="336">
        <v>1.3</v>
      </c>
      <c r="M41" s="336">
        <v>1.1</v>
      </c>
      <c r="N41" s="336">
        <v>1.4</v>
      </c>
      <c r="O41" s="336">
        <v>1.7</v>
      </c>
      <c r="P41" s="336">
        <v>1.8</v>
      </c>
      <c r="Q41" s="336">
        <v>1.7</v>
      </c>
      <c r="R41" s="336">
        <v>1.5</v>
      </c>
      <c r="S41" s="336">
        <v>1.4</v>
      </c>
      <c r="T41" s="336">
        <v>1.4</v>
      </c>
      <c r="U41" s="336">
        <v>1.3</v>
      </c>
      <c r="V41" s="336">
        <v>1.4</v>
      </c>
      <c r="W41" s="336">
        <v>1.7</v>
      </c>
      <c r="X41" s="336">
        <v>1.9</v>
      </c>
      <c r="Y41" s="336">
        <v>2.2</v>
      </c>
      <c r="Z41" s="336">
        <v>2.3</v>
      </c>
      <c r="AA41" s="336">
        <v>2.2</v>
      </c>
      <c r="AB41" s="336">
        <v>1.3</v>
      </c>
      <c r="AC41" s="336">
        <v>1.3</v>
      </c>
      <c r="AD41" s="336">
        <v>1.7</v>
      </c>
      <c r="AE41" s="336">
        <v>1.9</v>
      </c>
    </row>
    <row r="42" spans="1:31" ht="15" customHeight="1">
      <c r="A42" s="17" t="s">
        <v>1</v>
      </c>
      <c r="B42" s="337">
        <v>1.4</v>
      </c>
      <c r="C42" s="337">
        <v>1.1</v>
      </c>
      <c r="D42" s="337">
        <v>1.7</v>
      </c>
      <c r="E42" s="337">
        <v>1.5</v>
      </c>
      <c r="F42" s="337">
        <v>1.5</v>
      </c>
      <c r="G42" s="337">
        <v>1</v>
      </c>
      <c r="H42" s="337">
        <v>1</v>
      </c>
      <c r="I42" s="337">
        <v>1</v>
      </c>
      <c r="J42" s="337">
        <v>1</v>
      </c>
      <c r="K42" s="337">
        <v>1.5</v>
      </c>
      <c r="L42" s="337">
        <v>1.2</v>
      </c>
      <c r="M42" s="337">
        <v>1</v>
      </c>
      <c r="N42" s="337">
        <v>1.3</v>
      </c>
      <c r="O42" s="337">
        <v>1.6</v>
      </c>
      <c r="P42" s="337">
        <v>1.8</v>
      </c>
      <c r="Q42" s="337">
        <v>1.6</v>
      </c>
      <c r="R42" s="337">
        <v>1.4</v>
      </c>
      <c r="S42" s="337">
        <v>1.3</v>
      </c>
      <c r="T42" s="337">
        <v>1.3</v>
      </c>
      <c r="U42" s="337">
        <v>1.2</v>
      </c>
      <c r="V42" s="337">
        <v>1.3</v>
      </c>
      <c r="W42" s="337">
        <v>1.6</v>
      </c>
      <c r="X42" s="337">
        <v>1.8</v>
      </c>
      <c r="Y42" s="337">
        <v>2.1</v>
      </c>
      <c r="Z42" s="337">
        <v>2.2</v>
      </c>
      <c r="AA42" s="337">
        <v>2</v>
      </c>
      <c r="AB42" s="337">
        <v>1.2</v>
      </c>
      <c r="AC42" s="337">
        <v>1.2</v>
      </c>
      <c r="AD42" s="337">
        <v>1.6</v>
      </c>
      <c r="AE42" s="337">
        <v>1.8</v>
      </c>
    </row>
    <row r="43" spans="1:31" ht="15" customHeight="1">
      <c r="A43" s="17" t="s">
        <v>204</v>
      </c>
      <c r="B43" s="337">
        <v>0.4</v>
      </c>
      <c r="C43" s="337">
        <v>0.2</v>
      </c>
      <c r="D43" s="337">
        <v>0.2</v>
      </c>
      <c r="E43" s="337">
        <v>0.3</v>
      </c>
      <c r="F43" s="337">
        <v>0.2</v>
      </c>
      <c r="G43" s="337">
        <v>0.1</v>
      </c>
      <c r="H43" s="337">
        <v>0.1</v>
      </c>
      <c r="I43" s="337">
        <v>0.2</v>
      </c>
      <c r="J43" s="337">
        <v>0.1</v>
      </c>
      <c r="K43" s="337">
        <v>0.1</v>
      </c>
      <c r="L43" s="337">
        <v>0.1</v>
      </c>
      <c r="M43" s="337">
        <v>0.1</v>
      </c>
      <c r="N43" s="337">
        <v>0.1</v>
      </c>
      <c r="O43" s="337">
        <v>0.1</v>
      </c>
      <c r="P43" s="337">
        <v>0.1</v>
      </c>
      <c r="Q43" s="337">
        <v>0.1</v>
      </c>
      <c r="R43" s="337">
        <v>0.1</v>
      </c>
      <c r="S43" s="337">
        <v>0.1</v>
      </c>
      <c r="T43" s="337">
        <v>0.1</v>
      </c>
      <c r="U43" s="337">
        <v>0.1</v>
      </c>
      <c r="V43" s="337">
        <v>0.1</v>
      </c>
      <c r="W43" s="337">
        <v>0.1</v>
      </c>
      <c r="X43" s="337">
        <v>0.1</v>
      </c>
      <c r="Y43" s="337">
        <v>0.1</v>
      </c>
      <c r="Z43" s="337">
        <v>0.1</v>
      </c>
      <c r="AA43" s="337">
        <v>0.1</v>
      </c>
      <c r="AB43" s="337">
        <v>0.1</v>
      </c>
      <c r="AC43" s="337">
        <v>0.1</v>
      </c>
      <c r="AD43" s="337">
        <v>0.1</v>
      </c>
      <c r="AE43" s="337">
        <v>0.1</v>
      </c>
    </row>
    <row r="44" spans="1:31" ht="4.5" customHeight="1">
      <c r="A44" s="27"/>
      <c r="B44" s="336">
        <v>0</v>
      </c>
      <c r="C44" s="336">
        <v>0</v>
      </c>
      <c r="D44" s="336">
        <v>0</v>
      </c>
      <c r="E44" s="336">
        <v>0</v>
      </c>
      <c r="F44" s="336">
        <v>0</v>
      </c>
      <c r="G44" s="336">
        <v>0</v>
      </c>
      <c r="H44" s="336">
        <v>0</v>
      </c>
      <c r="I44" s="336">
        <v>0</v>
      </c>
      <c r="J44" s="336">
        <v>0</v>
      </c>
      <c r="K44" s="336">
        <v>0</v>
      </c>
      <c r="L44" s="336">
        <v>0</v>
      </c>
      <c r="M44" s="336">
        <v>0</v>
      </c>
      <c r="N44" s="336">
        <v>0</v>
      </c>
      <c r="O44" s="336">
        <v>0</v>
      </c>
      <c r="P44" s="336">
        <v>0</v>
      </c>
      <c r="Q44" s="336">
        <v>0</v>
      </c>
      <c r="R44" s="336">
        <v>0</v>
      </c>
      <c r="S44" s="336">
        <v>0</v>
      </c>
      <c r="T44" s="336">
        <v>0</v>
      </c>
      <c r="U44" s="336">
        <v>0</v>
      </c>
      <c r="V44" s="336">
        <v>0</v>
      </c>
      <c r="W44" s="336">
        <v>0</v>
      </c>
      <c r="X44" s="336">
        <v>0</v>
      </c>
      <c r="Y44" s="336">
        <v>0</v>
      </c>
      <c r="Z44" s="336">
        <v>0</v>
      </c>
      <c r="AA44" s="336">
        <v>0</v>
      </c>
      <c r="AB44" s="336">
        <v>0</v>
      </c>
      <c r="AC44" s="336">
        <v>0</v>
      </c>
      <c r="AD44" s="336">
        <v>0</v>
      </c>
      <c r="AE44" s="336">
        <v>0</v>
      </c>
    </row>
    <row r="45" spans="1:31" s="343" customFormat="1" ht="15" customHeight="1">
      <c r="A45" s="11" t="s">
        <v>36</v>
      </c>
      <c r="B45" s="336">
        <v>1.1</v>
      </c>
      <c r="C45" s="336">
        <v>1.2</v>
      </c>
      <c r="D45" s="336">
        <v>1.5</v>
      </c>
      <c r="E45" s="336">
        <v>1.6</v>
      </c>
      <c r="F45" s="336">
        <v>1.3</v>
      </c>
      <c r="G45" s="336">
        <v>0.9</v>
      </c>
      <c r="H45" s="336">
        <v>1.1</v>
      </c>
      <c r="I45" s="336">
        <v>1.2</v>
      </c>
      <c r="J45" s="336">
        <v>1</v>
      </c>
      <c r="K45" s="336">
        <v>0.9</v>
      </c>
      <c r="L45" s="336">
        <v>1</v>
      </c>
      <c r="M45" s="336">
        <v>0.8</v>
      </c>
      <c r="N45" s="336">
        <v>0.9</v>
      </c>
      <c r="O45" s="336">
        <v>0.9</v>
      </c>
      <c r="P45" s="336">
        <v>1</v>
      </c>
      <c r="Q45" s="336">
        <v>1</v>
      </c>
      <c r="R45" s="336">
        <v>1</v>
      </c>
      <c r="S45" s="336">
        <v>1.2</v>
      </c>
      <c r="T45" s="336">
        <v>1.2</v>
      </c>
      <c r="U45" s="336">
        <v>1.1</v>
      </c>
      <c r="V45" s="336">
        <v>1.2</v>
      </c>
      <c r="W45" s="336">
        <v>1.2</v>
      </c>
      <c r="X45" s="336">
        <v>1.2</v>
      </c>
      <c r="Y45" s="336">
        <v>1.2</v>
      </c>
      <c r="Z45" s="336">
        <v>1.2</v>
      </c>
      <c r="AA45" s="336">
        <v>1.5</v>
      </c>
      <c r="AB45" s="336">
        <v>1.5</v>
      </c>
      <c r="AC45" s="336">
        <v>1.5</v>
      </c>
      <c r="AD45" s="336">
        <v>1.5</v>
      </c>
      <c r="AE45" s="336">
        <v>1.7</v>
      </c>
    </row>
    <row r="46" spans="1:31" ht="15" customHeight="1">
      <c r="A46" s="17" t="s">
        <v>37</v>
      </c>
      <c r="B46" s="337">
        <v>0.8</v>
      </c>
      <c r="C46" s="337">
        <v>0.8</v>
      </c>
      <c r="D46" s="337">
        <v>1</v>
      </c>
      <c r="E46" s="337">
        <v>1.1</v>
      </c>
      <c r="F46" s="337">
        <v>0.9</v>
      </c>
      <c r="G46" s="337">
        <v>0.6</v>
      </c>
      <c r="H46" s="337">
        <v>0.7</v>
      </c>
      <c r="I46" s="337">
        <v>0.8</v>
      </c>
      <c r="J46" s="337">
        <v>0.6</v>
      </c>
      <c r="K46" s="337">
        <v>0.5</v>
      </c>
      <c r="L46" s="337">
        <v>0.5</v>
      </c>
      <c r="M46" s="337">
        <v>0.5</v>
      </c>
      <c r="N46" s="337">
        <v>0.5</v>
      </c>
      <c r="O46" s="337">
        <v>0.5</v>
      </c>
      <c r="P46" s="337">
        <v>0.5</v>
      </c>
      <c r="Q46" s="337">
        <v>0.6</v>
      </c>
      <c r="R46" s="337">
        <v>0.6</v>
      </c>
      <c r="S46" s="337">
        <v>0.6</v>
      </c>
      <c r="T46" s="337">
        <v>0.6</v>
      </c>
      <c r="U46" s="337">
        <v>0.6</v>
      </c>
      <c r="V46" s="337">
        <v>0.6</v>
      </c>
      <c r="W46" s="337">
        <v>0.6</v>
      </c>
      <c r="X46" s="337">
        <v>0.6</v>
      </c>
      <c r="Y46" s="337">
        <v>0.7</v>
      </c>
      <c r="Z46" s="337">
        <v>0.6</v>
      </c>
      <c r="AA46" s="337">
        <v>0.8</v>
      </c>
      <c r="AB46" s="337">
        <v>0.8</v>
      </c>
      <c r="AC46" s="337">
        <v>0.8</v>
      </c>
      <c r="AD46" s="337">
        <v>0.7</v>
      </c>
      <c r="AE46" s="337">
        <v>0.7</v>
      </c>
    </row>
    <row r="47" spans="1:31" ht="15" customHeight="1">
      <c r="A47" s="17" t="s">
        <v>3</v>
      </c>
      <c r="B47" s="337">
        <v>0.2</v>
      </c>
      <c r="C47" s="337">
        <v>0.3</v>
      </c>
      <c r="D47" s="337">
        <v>0.4</v>
      </c>
      <c r="E47" s="337">
        <v>0.3</v>
      </c>
      <c r="F47" s="337">
        <v>0.3</v>
      </c>
      <c r="G47" s="337">
        <v>0.2</v>
      </c>
      <c r="H47" s="337">
        <v>0.3</v>
      </c>
      <c r="I47" s="337">
        <v>0.3</v>
      </c>
      <c r="J47" s="337">
        <v>0.3</v>
      </c>
      <c r="K47" s="337">
        <v>0.2</v>
      </c>
      <c r="L47" s="337">
        <v>0.4</v>
      </c>
      <c r="M47" s="337">
        <v>0.3</v>
      </c>
      <c r="N47" s="337">
        <v>0.3</v>
      </c>
      <c r="O47" s="337">
        <v>0.3</v>
      </c>
      <c r="P47" s="337">
        <v>0.3</v>
      </c>
      <c r="Q47" s="337">
        <v>0.3</v>
      </c>
      <c r="R47" s="337">
        <v>0.3</v>
      </c>
      <c r="S47" s="337">
        <v>0.3</v>
      </c>
      <c r="T47" s="337">
        <v>0.3</v>
      </c>
      <c r="U47" s="337">
        <v>0.3</v>
      </c>
      <c r="V47" s="337">
        <v>0.3</v>
      </c>
      <c r="W47" s="337">
        <v>0.3</v>
      </c>
      <c r="X47" s="337">
        <v>0.3</v>
      </c>
      <c r="Y47" s="337">
        <v>0.3</v>
      </c>
      <c r="Z47" s="337">
        <v>0.3</v>
      </c>
      <c r="AA47" s="337">
        <v>0.3</v>
      </c>
      <c r="AB47" s="337">
        <v>0.4</v>
      </c>
      <c r="AC47" s="337">
        <v>0.4</v>
      </c>
      <c r="AD47" s="337">
        <v>0.4</v>
      </c>
      <c r="AE47" s="337">
        <v>0.5</v>
      </c>
    </row>
    <row r="48" spans="1:32" ht="15" customHeight="1">
      <c r="A48" s="17" t="s">
        <v>205</v>
      </c>
      <c r="B48" s="337">
        <v>0.2</v>
      </c>
      <c r="C48" s="337">
        <v>0.1</v>
      </c>
      <c r="D48" s="346">
        <v>0</v>
      </c>
      <c r="E48" s="337">
        <v>0.2</v>
      </c>
      <c r="F48" s="337">
        <v>0.1</v>
      </c>
      <c r="G48" s="337">
        <v>0.1</v>
      </c>
      <c r="H48" s="337">
        <v>0.1</v>
      </c>
      <c r="I48" s="337">
        <v>0.1</v>
      </c>
      <c r="J48" s="337">
        <v>0.1</v>
      </c>
      <c r="K48" s="337">
        <v>0.1</v>
      </c>
      <c r="L48" s="337">
        <v>0.1</v>
      </c>
      <c r="M48" s="337">
        <v>0.1</v>
      </c>
      <c r="N48" s="337">
        <v>0.1</v>
      </c>
      <c r="O48" s="337">
        <v>0.1</v>
      </c>
      <c r="P48" s="337">
        <v>0.2</v>
      </c>
      <c r="Q48" s="337">
        <v>0.2</v>
      </c>
      <c r="R48" s="337">
        <v>0.2</v>
      </c>
      <c r="S48" s="337">
        <v>0.3</v>
      </c>
      <c r="T48" s="337">
        <v>0.3</v>
      </c>
      <c r="U48" s="337">
        <v>0.2</v>
      </c>
      <c r="V48" s="337">
        <v>0.3</v>
      </c>
      <c r="W48" s="337">
        <v>0.2</v>
      </c>
      <c r="X48" s="337">
        <v>0.2</v>
      </c>
      <c r="Y48" s="337">
        <v>0.3</v>
      </c>
      <c r="Z48" s="337">
        <v>0.3</v>
      </c>
      <c r="AA48" s="337">
        <v>0.4</v>
      </c>
      <c r="AB48" s="337">
        <v>0.3</v>
      </c>
      <c r="AC48" s="337">
        <v>0.3</v>
      </c>
      <c r="AD48" s="337">
        <v>0.4</v>
      </c>
      <c r="AE48" s="337">
        <v>0.6</v>
      </c>
      <c r="AF48" s="102"/>
    </row>
    <row r="49" spans="1:31" ht="4.5" customHeight="1">
      <c r="A49" s="17"/>
      <c r="B49" s="337">
        <v>0</v>
      </c>
      <c r="C49" s="337">
        <v>0</v>
      </c>
      <c r="D49" s="337">
        <v>0</v>
      </c>
      <c r="E49" s="337">
        <v>0</v>
      </c>
      <c r="F49" s="337">
        <v>0</v>
      </c>
      <c r="G49" s="337">
        <v>0</v>
      </c>
      <c r="H49" s="337">
        <v>0</v>
      </c>
      <c r="I49" s="337">
        <v>0</v>
      </c>
      <c r="J49" s="337">
        <v>0</v>
      </c>
      <c r="K49" s="337">
        <v>0</v>
      </c>
      <c r="L49" s="337">
        <v>0</v>
      </c>
      <c r="M49" s="337">
        <v>0</v>
      </c>
      <c r="N49" s="337">
        <v>0</v>
      </c>
      <c r="O49" s="337">
        <v>0</v>
      </c>
      <c r="P49" s="337">
        <v>0</v>
      </c>
      <c r="Q49" s="337">
        <v>0</v>
      </c>
      <c r="R49" s="337">
        <v>0</v>
      </c>
      <c r="S49" s="337">
        <v>0</v>
      </c>
      <c r="T49" s="337">
        <v>0</v>
      </c>
      <c r="U49" s="337">
        <v>0</v>
      </c>
      <c r="V49" s="337">
        <v>0</v>
      </c>
      <c r="W49" s="337">
        <v>0</v>
      </c>
      <c r="X49" s="337">
        <v>0</v>
      </c>
      <c r="Y49" s="337">
        <v>0</v>
      </c>
      <c r="Z49" s="337">
        <v>0</v>
      </c>
      <c r="AA49" s="337">
        <v>0</v>
      </c>
      <c r="AB49" s="337">
        <v>0</v>
      </c>
      <c r="AC49" s="337">
        <v>0</v>
      </c>
      <c r="AD49" s="337">
        <v>0</v>
      </c>
      <c r="AE49" s="337">
        <v>0</v>
      </c>
    </row>
    <row r="50" spans="1:31" s="343" customFormat="1" ht="15" customHeight="1">
      <c r="A50" s="348" t="s">
        <v>143</v>
      </c>
      <c r="B50" s="347">
        <v>0</v>
      </c>
      <c r="C50" s="347">
        <v>0</v>
      </c>
      <c r="D50" s="347">
        <v>0</v>
      </c>
      <c r="E50" s="347">
        <v>0</v>
      </c>
      <c r="F50" s="347">
        <v>0</v>
      </c>
      <c r="G50" s="347">
        <v>0</v>
      </c>
      <c r="H50" s="347">
        <v>0</v>
      </c>
      <c r="I50" s="347">
        <v>0</v>
      </c>
      <c r="J50" s="347">
        <v>0</v>
      </c>
      <c r="K50" s="347">
        <v>0</v>
      </c>
      <c r="L50" s="347">
        <v>0</v>
      </c>
      <c r="M50" s="336">
        <v>0.3</v>
      </c>
      <c r="N50" s="336">
        <v>0.2</v>
      </c>
      <c r="O50" s="336">
        <v>0.1</v>
      </c>
      <c r="P50" s="345">
        <v>0</v>
      </c>
      <c r="Q50" s="345">
        <v>0</v>
      </c>
      <c r="R50" s="345">
        <v>0</v>
      </c>
      <c r="S50" s="336">
        <v>0.1</v>
      </c>
      <c r="T50" s="345">
        <v>0</v>
      </c>
      <c r="U50" s="345">
        <v>0</v>
      </c>
      <c r="V50" s="345">
        <v>0</v>
      </c>
      <c r="W50" s="336">
        <v>0.1</v>
      </c>
      <c r="X50" s="336">
        <v>0.1</v>
      </c>
      <c r="Y50" s="336">
        <v>0.1</v>
      </c>
      <c r="Z50" s="336">
        <v>0.1</v>
      </c>
      <c r="AA50" s="336">
        <v>0.2</v>
      </c>
      <c r="AB50" s="336">
        <v>0.1</v>
      </c>
      <c r="AC50" s="336">
        <v>0.1</v>
      </c>
      <c r="AD50" s="336">
        <v>0.2</v>
      </c>
      <c r="AE50" s="336">
        <v>0.1</v>
      </c>
    </row>
    <row r="51" spans="1:31" ht="4.5" customHeight="1">
      <c r="A51" s="17"/>
      <c r="B51" s="337">
        <v>0</v>
      </c>
      <c r="C51" s="337">
        <v>0</v>
      </c>
      <c r="D51" s="337">
        <v>0</v>
      </c>
      <c r="E51" s="337">
        <v>0</v>
      </c>
      <c r="F51" s="337">
        <v>0</v>
      </c>
      <c r="G51" s="337">
        <v>0</v>
      </c>
      <c r="H51" s="337">
        <v>0</v>
      </c>
      <c r="I51" s="337">
        <v>0</v>
      </c>
      <c r="J51" s="337">
        <v>0</v>
      </c>
      <c r="K51" s="337">
        <v>0</v>
      </c>
      <c r="L51" s="337">
        <v>0</v>
      </c>
      <c r="M51" s="337">
        <v>0</v>
      </c>
      <c r="N51" s="337">
        <v>0</v>
      </c>
      <c r="O51" s="337">
        <v>0</v>
      </c>
      <c r="P51" s="337">
        <v>0</v>
      </c>
      <c r="Q51" s="337">
        <v>0</v>
      </c>
      <c r="R51" s="337">
        <v>0</v>
      </c>
      <c r="S51" s="337">
        <v>0</v>
      </c>
      <c r="T51" s="337">
        <v>0</v>
      </c>
      <c r="U51" s="337">
        <v>0</v>
      </c>
      <c r="V51" s="337">
        <v>0</v>
      </c>
      <c r="W51" s="337">
        <v>0</v>
      </c>
      <c r="X51" s="337">
        <v>0</v>
      </c>
      <c r="Y51" s="337">
        <v>0</v>
      </c>
      <c r="Z51" s="337">
        <v>0</v>
      </c>
      <c r="AA51" s="337">
        <v>0</v>
      </c>
      <c r="AB51" s="337">
        <v>0</v>
      </c>
      <c r="AC51" s="337">
        <v>0</v>
      </c>
      <c r="AD51" s="337">
        <v>0</v>
      </c>
      <c r="AE51" s="337">
        <v>0</v>
      </c>
    </row>
    <row r="52" spans="1:31" s="10" customFormat="1" ht="19.5" customHeight="1">
      <c r="A52" s="7" t="s">
        <v>19</v>
      </c>
      <c r="B52" s="340">
        <v>100</v>
      </c>
      <c r="C52" s="340">
        <v>100</v>
      </c>
      <c r="D52" s="340">
        <v>100</v>
      </c>
      <c r="E52" s="340">
        <v>100</v>
      </c>
      <c r="F52" s="340">
        <v>100</v>
      </c>
      <c r="G52" s="340">
        <v>100</v>
      </c>
      <c r="H52" s="340">
        <v>100</v>
      </c>
      <c r="I52" s="340">
        <v>100</v>
      </c>
      <c r="J52" s="340">
        <v>100</v>
      </c>
      <c r="K52" s="340">
        <v>100</v>
      </c>
      <c r="L52" s="340">
        <v>100</v>
      </c>
      <c r="M52" s="340">
        <v>100</v>
      </c>
      <c r="N52" s="340">
        <v>100</v>
      </c>
      <c r="O52" s="340">
        <v>100</v>
      </c>
      <c r="P52" s="340">
        <v>100</v>
      </c>
      <c r="Q52" s="340">
        <v>100</v>
      </c>
      <c r="R52" s="340">
        <v>100</v>
      </c>
      <c r="S52" s="340">
        <v>100</v>
      </c>
      <c r="T52" s="340">
        <v>100</v>
      </c>
      <c r="U52" s="340">
        <v>100</v>
      </c>
      <c r="V52" s="340">
        <v>100</v>
      </c>
      <c r="W52" s="340">
        <v>100</v>
      </c>
      <c r="X52" s="340">
        <v>100</v>
      </c>
      <c r="Y52" s="340">
        <v>100</v>
      </c>
      <c r="Z52" s="340">
        <v>100</v>
      </c>
      <c r="AA52" s="340">
        <v>100</v>
      </c>
      <c r="AB52" s="340">
        <v>100</v>
      </c>
      <c r="AC52" s="340">
        <v>100</v>
      </c>
      <c r="AD52" s="340">
        <v>100</v>
      </c>
      <c r="AE52" s="340">
        <v>100</v>
      </c>
    </row>
    <row r="53" spans="1:31" ht="4.5"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ht="15" customHeight="1">
      <c r="A54" s="23" t="s">
        <v>218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5" customHeight="1">
      <c r="A55" s="31" t="s">
        <v>38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5" customHeight="1">
      <c r="A56" s="31" t="s">
        <v>39</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15" customHeight="1">
      <c r="A57" s="3" t="s">
        <v>191</v>
      </c>
      <c r="B57" s="30"/>
      <c r="C57" s="30"/>
      <c r="D57" s="30"/>
      <c r="E57" s="30"/>
      <c r="F57" s="30"/>
      <c r="G57" s="30"/>
      <c r="H57" s="30"/>
      <c r="I57" s="30"/>
      <c r="J57" s="30"/>
      <c r="K57" s="30"/>
      <c r="L57" s="30"/>
      <c r="M57" s="30"/>
      <c r="N57" s="30"/>
      <c r="O57" s="30"/>
      <c r="P57" s="30"/>
      <c r="Q57" s="32"/>
      <c r="R57" s="30"/>
      <c r="S57" s="30"/>
      <c r="T57" s="30"/>
      <c r="U57" s="30"/>
      <c r="V57" s="30"/>
      <c r="W57" s="30"/>
      <c r="X57" s="30"/>
      <c r="Y57" s="30"/>
      <c r="Z57" s="30"/>
      <c r="AA57" s="30"/>
      <c r="AB57" s="30"/>
      <c r="AC57" s="30"/>
      <c r="AD57" s="30"/>
      <c r="AE57" s="30"/>
    </row>
    <row r="58" spans="1:31" ht="15" customHeight="1">
      <c r="A58" s="5"/>
      <c r="B58" s="30"/>
      <c r="C58" s="30"/>
      <c r="D58" s="30"/>
      <c r="E58" s="30"/>
      <c r="F58" s="30"/>
      <c r="G58" s="30"/>
      <c r="H58" s="30"/>
      <c r="I58" s="30"/>
      <c r="J58" s="30"/>
      <c r="K58" s="30"/>
      <c r="L58" s="30"/>
      <c r="M58" s="30"/>
      <c r="N58" s="32"/>
      <c r="O58" s="30"/>
      <c r="P58" s="30"/>
      <c r="Q58" s="30"/>
      <c r="R58" s="30"/>
      <c r="S58" s="30"/>
      <c r="T58" s="30"/>
      <c r="U58" s="30"/>
      <c r="V58" s="30"/>
      <c r="W58" s="30"/>
      <c r="X58" s="30"/>
      <c r="Y58" s="30"/>
      <c r="Z58" s="30"/>
      <c r="AA58" s="30"/>
      <c r="AB58" s="30"/>
      <c r="AC58" s="30"/>
      <c r="AD58" s="30"/>
      <c r="AE58" s="30"/>
    </row>
  </sheetData>
  <sheetProtection/>
  <mergeCells count="1">
    <mergeCell ref="A2:AE2"/>
  </mergeCells>
  <hyperlinks>
    <hyperlink ref="A1" location="'Table of contents'!A1" display="Back to Table of Contents"/>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39"/>
  <sheetViews>
    <sheetView zoomScalePageLayoutView="0" workbookViewId="0" topLeftCell="A1">
      <selection activeCell="A1" sqref="A1"/>
    </sheetView>
  </sheetViews>
  <sheetFormatPr defaultColWidth="9.140625" defaultRowHeight="15"/>
  <cols>
    <col min="1" max="1" width="26.421875" style="37" customWidth="1"/>
    <col min="2" max="10" width="11.140625" style="37" customWidth="1"/>
    <col min="11" max="16384" width="9.140625" style="37" customWidth="1"/>
  </cols>
  <sheetData>
    <row r="1" spans="1:5" ht="17.25" customHeight="1">
      <c r="A1" s="379" t="s">
        <v>246</v>
      </c>
      <c r="B1" s="255"/>
      <c r="C1" s="256"/>
      <c r="D1" s="256"/>
      <c r="E1" s="256"/>
    </row>
    <row r="2" spans="1:5" ht="15" customHeight="1">
      <c r="A2" s="359" t="s">
        <v>324</v>
      </c>
      <c r="B2" s="359"/>
      <c r="C2" s="359"/>
      <c r="D2" s="359"/>
      <c r="E2" s="359"/>
    </row>
    <row r="3" spans="1:5" ht="4.5" customHeight="1">
      <c r="A3" s="167"/>
      <c r="B3" s="214"/>
      <c r="C3" s="214"/>
      <c r="D3" s="214"/>
      <c r="E3" s="214"/>
    </row>
    <row r="4" spans="1:10" ht="16.5" customHeight="1">
      <c r="A4" s="468" t="s">
        <v>49</v>
      </c>
      <c r="B4" s="469" t="s">
        <v>0</v>
      </c>
      <c r="C4" s="470"/>
      <c r="D4" s="470"/>
      <c r="E4" s="470"/>
      <c r="F4" s="470"/>
      <c r="G4" s="470"/>
      <c r="H4" s="470"/>
      <c r="I4" s="470"/>
      <c r="J4" s="471"/>
    </row>
    <row r="5" spans="1:10" ht="19.5" customHeight="1">
      <c r="A5" s="468"/>
      <c r="B5" s="269">
        <v>2013</v>
      </c>
      <c r="C5" s="269">
        <v>2014</v>
      </c>
      <c r="D5" s="269">
        <v>2015</v>
      </c>
      <c r="E5" s="269">
        <v>2016</v>
      </c>
      <c r="F5" s="269">
        <v>2017</v>
      </c>
      <c r="G5" s="269">
        <v>2018</v>
      </c>
      <c r="H5" s="269">
        <v>2019</v>
      </c>
      <c r="I5" s="392">
        <v>2020</v>
      </c>
      <c r="J5" s="392">
        <v>2021</v>
      </c>
    </row>
    <row r="6" spans="1:10" ht="15" customHeight="1">
      <c r="A6" s="168" t="s">
        <v>21</v>
      </c>
      <c r="B6" s="350">
        <v>55.1</v>
      </c>
      <c r="C6" s="350">
        <v>55</v>
      </c>
      <c r="D6" s="350">
        <v>54.9</v>
      </c>
      <c r="E6" s="350">
        <v>57.6</v>
      </c>
      <c r="F6" s="350">
        <v>58.1</v>
      </c>
      <c r="G6" s="350">
        <v>58.9</v>
      </c>
      <c r="H6" s="350">
        <v>60.4</v>
      </c>
      <c r="I6" s="350">
        <v>67.2</v>
      </c>
      <c r="J6" s="350">
        <v>81.1</v>
      </c>
    </row>
    <row r="7" spans="1:10" ht="15" customHeight="1">
      <c r="A7" s="170" t="s">
        <v>59</v>
      </c>
      <c r="B7" s="351">
        <v>0.8</v>
      </c>
      <c r="C7" s="351">
        <v>0.8</v>
      </c>
      <c r="D7" s="351">
        <v>1</v>
      </c>
      <c r="E7" s="351">
        <v>1.3</v>
      </c>
      <c r="F7" s="351">
        <v>1.3</v>
      </c>
      <c r="G7" s="351">
        <v>1.3</v>
      </c>
      <c r="H7" s="351">
        <v>1.3</v>
      </c>
      <c r="I7" s="351">
        <v>2.1</v>
      </c>
      <c r="J7" s="351">
        <v>2.3</v>
      </c>
    </row>
    <row r="8" spans="1:10" ht="15" customHeight="1">
      <c r="A8" s="170" t="s">
        <v>58</v>
      </c>
      <c r="B8" s="351">
        <v>1.2</v>
      </c>
      <c r="C8" s="351">
        <v>1.1</v>
      </c>
      <c r="D8" s="351">
        <v>1.2</v>
      </c>
      <c r="E8" s="351">
        <v>1.2</v>
      </c>
      <c r="F8" s="351">
        <v>1.2</v>
      </c>
      <c r="G8" s="351">
        <v>1.1</v>
      </c>
      <c r="H8" s="351">
        <v>1.2</v>
      </c>
      <c r="I8" s="351">
        <v>0.7</v>
      </c>
      <c r="J8" s="351">
        <v>2.7</v>
      </c>
    </row>
    <row r="9" spans="1:10" ht="15" customHeight="1">
      <c r="A9" s="170" t="s">
        <v>96</v>
      </c>
      <c r="B9" s="351">
        <v>0.1</v>
      </c>
      <c r="C9" s="351">
        <v>0.1</v>
      </c>
      <c r="D9" s="351">
        <v>0.1</v>
      </c>
      <c r="E9" s="351">
        <v>0.1</v>
      </c>
      <c r="F9" s="351">
        <v>0.1</v>
      </c>
      <c r="G9" s="351">
        <v>0.1</v>
      </c>
      <c r="H9" s="351">
        <v>0.1</v>
      </c>
      <c r="I9" s="351">
        <v>0.3</v>
      </c>
      <c r="J9" s="351">
        <v>0.1</v>
      </c>
    </row>
    <row r="10" spans="1:10" ht="15" customHeight="1">
      <c r="A10" s="170" t="s">
        <v>97</v>
      </c>
      <c r="B10" s="351">
        <v>0.6</v>
      </c>
      <c r="C10" s="351">
        <v>0.7</v>
      </c>
      <c r="D10" s="351">
        <v>0.6</v>
      </c>
      <c r="E10" s="351">
        <v>0.7</v>
      </c>
      <c r="F10" s="351">
        <v>0.8</v>
      </c>
      <c r="G10" s="351">
        <v>1</v>
      </c>
      <c r="H10" s="351">
        <v>1.1</v>
      </c>
      <c r="I10" s="351">
        <v>2</v>
      </c>
      <c r="J10" s="351">
        <v>1.4</v>
      </c>
    </row>
    <row r="11" spans="1:10" ht="15" customHeight="1">
      <c r="A11" s="170" t="s">
        <v>98</v>
      </c>
      <c r="B11" s="351">
        <v>0</v>
      </c>
      <c r="C11" s="351">
        <v>0</v>
      </c>
      <c r="D11" s="351">
        <v>0</v>
      </c>
      <c r="E11" s="351">
        <v>0</v>
      </c>
      <c r="F11" s="351">
        <v>0.1</v>
      </c>
      <c r="G11" s="351">
        <v>0.1</v>
      </c>
      <c r="H11" s="351">
        <v>0.1</v>
      </c>
      <c r="I11" s="351">
        <v>0.1</v>
      </c>
      <c r="J11" s="351">
        <v>0.1</v>
      </c>
    </row>
    <row r="12" spans="1:10" ht="15" customHeight="1">
      <c r="A12" s="170" t="s">
        <v>99</v>
      </c>
      <c r="B12" s="351">
        <v>0.3</v>
      </c>
      <c r="C12" s="351">
        <v>0.3</v>
      </c>
      <c r="D12" s="351">
        <v>0.4</v>
      </c>
      <c r="E12" s="351">
        <v>0.5</v>
      </c>
      <c r="F12" s="351">
        <v>0.5</v>
      </c>
      <c r="G12" s="351">
        <v>0.5</v>
      </c>
      <c r="H12" s="351">
        <v>0.5</v>
      </c>
      <c r="I12" s="351">
        <v>0.8</v>
      </c>
      <c r="J12" s="351">
        <v>1</v>
      </c>
    </row>
    <row r="13" spans="1:10" ht="15" customHeight="1">
      <c r="A13" s="170" t="s">
        <v>100</v>
      </c>
      <c r="B13" s="351">
        <v>0</v>
      </c>
      <c r="C13" s="351">
        <v>0</v>
      </c>
      <c r="D13" s="351">
        <v>0</v>
      </c>
      <c r="E13" s="351">
        <v>0</v>
      </c>
      <c r="F13" s="351">
        <v>0.1</v>
      </c>
      <c r="G13" s="351">
        <v>0.1</v>
      </c>
      <c r="H13" s="351">
        <v>0.1</v>
      </c>
      <c r="I13" s="351">
        <v>0.1</v>
      </c>
      <c r="J13" s="351">
        <v>0.2</v>
      </c>
    </row>
    <row r="14" spans="1:10" ht="15" customHeight="1">
      <c r="A14" s="170" t="s">
        <v>101</v>
      </c>
      <c r="B14" s="351">
        <v>0.2</v>
      </c>
      <c r="C14" s="351">
        <v>0.3</v>
      </c>
      <c r="D14" s="351">
        <v>0.3</v>
      </c>
      <c r="E14" s="351">
        <v>0.3</v>
      </c>
      <c r="F14" s="351">
        <v>0.3</v>
      </c>
      <c r="G14" s="351">
        <v>0.4</v>
      </c>
      <c r="H14" s="351">
        <v>0.3</v>
      </c>
      <c r="I14" s="351">
        <v>0.5</v>
      </c>
      <c r="J14" s="351">
        <v>0.2</v>
      </c>
    </row>
    <row r="15" spans="1:10" ht="15" customHeight="1">
      <c r="A15" s="170" t="s">
        <v>53</v>
      </c>
      <c r="B15" s="351">
        <v>24.7</v>
      </c>
      <c r="C15" s="351">
        <v>23.5</v>
      </c>
      <c r="D15" s="351">
        <v>22.1</v>
      </c>
      <c r="E15" s="351">
        <v>21.3</v>
      </c>
      <c r="F15" s="351">
        <v>20.4</v>
      </c>
      <c r="G15" s="351">
        <v>20.4</v>
      </c>
      <c r="H15" s="351">
        <v>21.8</v>
      </c>
      <c r="I15" s="351">
        <v>25.7</v>
      </c>
      <c r="J15" s="351">
        <v>28.7</v>
      </c>
    </row>
    <row r="16" spans="1:10" ht="15" customHeight="1">
      <c r="A16" s="170" t="s">
        <v>54</v>
      </c>
      <c r="B16" s="351">
        <v>6.1</v>
      </c>
      <c r="C16" s="351">
        <v>6</v>
      </c>
      <c r="D16" s="351">
        <v>6.5</v>
      </c>
      <c r="E16" s="351">
        <v>8.1</v>
      </c>
      <c r="F16" s="351">
        <v>8.9</v>
      </c>
      <c r="G16" s="351">
        <v>9.5</v>
      </c>
      <c r="H16" s="351">
        <v>9.3</v>
      </c>
      <c r="I16" s="351">
        <v>11.7</v>
      </c>
      <c r="J16" s="351">
        <v>10.3</v>
      </c>
    </row>
    <row r="17" spans="1:10" ht="15" customHeight="1">
      <c r="A17" s="170" t="s">
        <v>102</v>
      </c>
      <c r="B17" s="351">
        <v>0.1</v>
      </c>
      <c r="C17" s="351">
        <v>0.1</v>
      </c>
      <c r="D17" s="351">
        <v>0.1</v>
      </c>
      <c r="E17" s="351">
        <v>0.1</v>
      </c>
      <c r="F17" s="351">
        <v>0.1</v>
      </c>
      <c r="G17" s="351">
        <v>0.1</v>
      </c>
      <c r="H17" s="351">
        <v>0.1</v>
      </c>
      <c r="I17" s="351">
        <v>0.1</v>
      </c>
      <c r="J17" s="351">
        <v>0.1</v>
      </c>
    </row>
    <row r="18" spans="1:10" ht="15" customHeight="1">
      <c r="A18" s="170" t="s">
        <v>103</v>
      </c>
      <c r="B18" s="351">
        <v>0.1</v>
      </c>
      <c r="C18" s="351">
        <v>0.1</v>
      </c>
      <c r="D18" s="351">
        <v>0.1</v>
      </c>
      <c r="E18" s="351">
        <v>0.2</v>
      </c>
      <c r="F18" s="351">
        <v>0.2</v>
      </c>
      <c r="G18" s="351">
        <v>0.2</v>
      </c>
      <c r="H18" s="351">
        <v>0.3</v>
      </c>
      <c r="I18" s="351">
        <v>0.6</v>
      </c>
      <c r="J18" s="351">
        <v>0.3</v>
      </c>
    </row>
    <row r="19" spans="1:10" ht="15" customHeight="1">
      <c r="A19" s="170" t="s">
        <v>104</v>
      </c>
      <c r="B19" s="351">
        <v>0.2</v>
      </c>
      <c r="C19" s="351">
        <v>0.2</v>
      </c>
      <c r="D19" s="351">
        <v>0.2</v>
      </c>
      <c r="E19" s="351">
        <v>0.3</v>
      </c>
      <c r="F19" s="351">
        <v>0.3</v>
      </c>
      <c r="G19" s="351">
        <v>0.3</v>
      </c>
      <c r="H19" s="351">
        <v>0.3</v>
      </c>
      <c r="I19" s="351">
        <v>0.2</v>
      </c>
      <c r="J19" s="351">
        <v>0.3</v>
      </c>
    </row>
    <row r="20" spans="1:10" ht="15" customHeight="1">
      <c r="A20" s="170" t="s">
        <v>55</v>
      </c>
      <c r="B20" s="351">
        <v>3.1</v>
      </c>
      <c r="C20" s="351">
        <v>2.8</v>
      </c>
      <c r="D20" s="351">
        <v>2.5</v>
      </c>
      <c r="E20" s="351">
        <v>2.5</v>
      </c>
      <c r="F20" s="351">
        <v>2.6</v>
      </c>
      <c r="G20" s="351">
        <v>2.7</v>
      </c>
      <c r="H20" s="351">
        <v>3</v>
      </c>
      <c r="I20" s="351">
        <v>2.4</v>
      </c>
      <c r="J20" s="351">
        <v>2.2</v>
      </c>
    </row>
    <row r="21" spans="1:10" ht="15" customHeight="1">
      <c r="A21" s="170" t="s">
        <v>151</v>
      </c>
      <c r="B21" s="351">
        <v>0</v>
      </c>
      <c r="C21" s="351">
        <v>0</v>
      </c>
      <c r="D21" s="351">
        <v>0</v>
      </c>
      <c r="E21" s="351">
        <v>0</v>
      </c>
      <c r="F21" s="351">
        <v>0.1</v>
      </c>
      <c r="G21" s="351">
        <v>0.1</v>
      </c>
      <c r="H21" s="351">
        <v>0</v>
      </c>
      <c r="I21" s="351">
        <v>0.1</v>
      </c>
      <c r="J21" s="351">
        <v>0.1</v>
      </c>
    </row>
    <row r="22" spans="1:10" ht="15" customHeight="1">
      <c r="A22" s="170" t="s">
        <v>106</v>
      </c>
      <c r="B22" s="351">
        <v>0</v>
      </c>
      <c r="C22" s="351">
        <v>0</v>
      </c>
      <c r="D22" s="351">
        <v>0</v>
      </c>
      <c r="E22" s="351">
        <v>0.1</v>
      </c>
      <c r="F22" s="351">
        <v>0.1</v>
      </c>
      <c r="G22" s="351">
        <v>0.1</v>
      </c>
      <c r="H22" s="351">
        <v>0.1</v>
      </c>
      <c r="I22" s="351">
        <v>0.1</v>
      </c>
      <c r="J22" s="351">
        <v>0.1</v>
      </c>
    </row>
    <row r="23" spans="1:10" ht="15" customHeight="1">
      <c r="A23" s="170" t="s">
        <v>179</v>
      </c>
      <c r="B23" s="351">
        <v>0.1</v>
      </c>
      <c r="C23" s="351">
        <v>0.1</v>
      </c>
      <c r="D23" s="351">
        <v>0.1</v>
      </c>
      <c r="E23" s="351">
        <v>0.1</v>
      </c>
      <c r="F23" s="351">
        <v>0.1</v>
      </c>
      <c r="G23" s="351">
        <v>0.1</v>
      </c>
      <c r="H23" s="351">
        <v>0.1</v>
      </c>
      <c r="I23" s="351">
        <v>0.1</v>
      </c>
      <c r="J23" s="351">
        <v>0.2</v>
      </c>
    </row>
    <row r="24" spans="1:10" ht="15" customHeight="1">
      <c r="A24" s="170" t="s">
        <v>107</v>
      </c>
      <c r="B24" s="351">
        <v>0.5</v>
      </c>
      <c r="C24" s="351">
        <v>0.5</v>
      </c>
      <c r="D24" s="351">
        <v>0.6</v>
      </c>
      <c r="E24" s="351">
        <v>0.8</v>
      </c>
      <c r="F24" s="351">
        <v>1</v>
      </c>
      <c r="G24" s="351">
        <v>1.2</v>
      </c>
      <c r="H24" s="351">
        <v>1.2</v>
      </c>
      <c r="I24" s="351">
        <v>0.7</v>
      </c>
      <c r="J24" s="351">
        <v>0.7</v>
      </c>
    </row>
    <row r="25" spans="1:10" ht="15" customHeight="1">
      <c r="A25" s="170" t="s">
        <v>108</v>
      </c>
      <c r="B25" s="351">
        <v>0.3</v>
      </c>
      <c r="C25" s="351">
        <v>0.3</v>
      </c>
      <c r="D25" s="351">
        <v>0.4</v>
      </c>
      <c r="E25" s="351">
        <v>0.4</v>
      </c>
      <c r="F25" s="351">
        <v>0.4</v>
      </c>
      <c r="G25" s="351">
        <v>0.4</v>
      </c>
      <c r="H25" s="351">
        <v>0.4</v>
      </c>
      <c r="I25" s="351">
        <v>0.4</v>
      </c>
      <c r="J25" s="351">
        <v>0.3</v>
      </c>
    </row>
    <row r="26" spans="1:10" ht="15" customHeight="1">
      <c r="A26" s="170" t="s">
        <v>109</v>
      </c>
      <c r="B26" s="351">
        <v>0.3</v>
      </c>
      <c r="C26" s="351">
        <v>0.3</v>
      </c>
      <c r="D26" s="351">
        <v>0.5</v>
      </c>
      <c r="E26" s="351">
        <v>0.8</v>
      </c>
      <c r="F26" s="351">
        <v>0.8</v>
      </c>
      <c r="G26" s="351">
        <v>0.8</v>
      </c>
      <c r="H26" s="351">
        <v>0.8</v>
      </c>
      <c r="I26" s="351">
        <v>1.3</v>
      </c>
      <c r="J26" s="351">
        <v>1.1</v>
      </c>
    </row>
    <row r="27" spans="1:10" ht="15" customHeight="1">
      <c r="A27" s="170" t="s">
        <v>110</v>
      </c>
      <c r="B27" s="351">
        <v>0.2</v>
      </c>
      <c r="C27" s="351">
        <v>0.2</v>
      </c>
      <c r="D27" s="351">
        <v>0.2</v>
      </c>
      <c r="E27" s="351">
        <v>0.3</v>
      </c>
      <c r="F27" s="351">
        <v>0.3</v>
      </c>
      <c r="G27" s="351">
        <v>0.4</v>
      </c>
      <c r="H27" s="351">
        <v>0.4</v>
      </c>
      <c r="I27" s="351">
        <v>0.3</v>
      </c>
      <c r="J27" s="351">
        <v>0.4</v>
      </c>
    </row>
    <row r="28" spans="1:10" ht="15" customHeight="1">
      <c r="A28" s="170" t="s">
        <v>111</v>
      </c>
      <c r="B28" s="351">
        <v>0.1</v>
      </c>
      <c r="C28" s="351">
        <v>0.1</v>
      </c>
      <c r="D28" s="351">
        <v>0.1</v>
      </c>
      <c r="E28" s="351">
        <v>0.2</v>
      </c>
      <c r="F28" s="351">
        <v>0.2</v>
      </c>
      <c r="G28" s="351">
        <v>0.3</v>
      </c>
      <c r="H28" s="351">
        <v>0.3</v>
      </c>
      <c r="I28" s="351">
        <v>0.9</v>
      </c>
      <c r="J28" s="351">
        <v>0.7</v>
      </c>
    </row>
    <row r="29" spans="1:10" ht="15" customHeight="1">
      <c r="A29" s="170" t="s">
        <v>152</v>
      </c>
      <c r="B29" s="351">
        <v>0</v>
      </c>
      <c r="C29" s="351">
        <v>0</v>
      </c>
      <c r="D29" s="351">
        <v>0</v>
      </c>
      <c r="E29" s="351">
        <v>0</v>
      </c>
      <c r="F29" s="351">
        <v>0</v>
      </c>
      <c r="G29" s="351">
        <v>0</v>
      </c>
      <c r="H29" s="351">
        <v>0.1</v>
      </c>
      <c r="I29" s="351">
        <v>0.1</v>
      </c>
      <c r="J29" s="351">
        <v>0.1</v>
      </c>
    </row>
    <row r="30" spans="1:10" ht="15" customHeight="1">
      <c r="A30" s="170" t="s">
        <v>113</v>
      </c>
      <c r="B30" s="351">
        <v>0.2</v>
      </c>
      <c r="C30" s="351">
        <v>0.2</v>
      </c>
      <c r="D30" s="351">
        <v>0.2</v>
      </c>
      <c r="E30" s="351">
        <v>0.2</v>
      </c>
      <c r="F30" s="351">
        <v>0.3</v>
      </c>
      <c r="G30" s="351">
        <v>0.3</v>
      </c>
      <c r="H30" s="351">
        <v>0.3</v>
      </c>
      <c r="I30" s="351">
        <v>0.7</v>
      </c>
      <c r="J30" s="351">
        <v>0.4</v>
      </c>
    </row>
    <row r="31" spans="1:10" ht="15" customHeight="1">
      <c r="A31" s="170" t="s">
        <v>114</v>
      </c>
      <c r="B31" s="351">
        <v>0.1</v>
      </c>
      <c r="C31" s="351">
        <v>0.1</v>
      </c>
      <c r="D31" s="351">
        <v>0.1</v>
      </c>
      <c r="E31" s="351">
        <v>0.1</v>
      </c>
      <c r="F31" s="351">
        <v>0.1</v>
      </c>
      <c r="G31" s="351">
        <v>0.1</v>
      </c>
      <c r="H31" s="351">
        <v>0.2</v>
      </c>
      <c r="I31" s="351">
        <v>0.2</v>
      </c>
      <c r="J31" s="351">
        <v>0.1</v>
      </c>
    </row>
    <row r="32" spans="1:10" ht="15" customHeight="1">
      <c r="A32" s="170" t="s">
        <v>60</v>
      </c>
      <c r="B32" s="351">
        <v>0.8</v>
      </c>
      <c r="C32" s="351">
        <v>0.8</v>
      </c>
      <c r="D32" s="351">
        <v>0.9</v>
      </c>
      <c r="E32" s="351">
        <v>1.2</v>
      </c>
      <c r="F32" s="351">
        <v>1.1</v>
      </c>
      <c r="G32" s="351">
        <v>1.1</v>
      </c>
      <c r="H32" s="351">
        <v>1</v>
      </c>
      <c r="I32" s="351">
        <v>0.5</v>
      </c>
      <c r="J32" s="351">
        <v>0.8</v>
      </c>
    </row>
    <row r="33" spans="1:10" ht="15" customHeight="1">
      <c r="A33" s="170" t="s">
        <v>61</v>
      </c>
      <c r="B33" s="351">
        <v>0.5</v>
      </c>
      <c r="C33" s="351">
        <v>0.6</v>
      </c>
      <c r="D33" s="351">
        <v>1</v>
      </c>
      <c r="E33" s="351">
        <v>1.1</v>
      </c>
      <c r="F33" s="351">
        <v>1.2</v>
      </c>
      <c r="G33" s="351">
        <v>1.1</v>
      </c>
      <c r="H33" s="351">
        <v>1</v>
      </c>
      <c r="I33" s="351">
        <v>1.9</v>
      </c>
      <c r="J33" s="351">
        <v>1</v>
      </c>
    </row>
    <row r="34" spans="1:10" ht="15" customHeight="1">
      <c r="A34" s="170" t="s">
        <v>56</v>
      </c>
      <c r="B34" s="351">
        <v>2.8</v>
      </c>
      <c r="C34" s="351">
        <v>2.8</v>
      </c>
      <c r="D34" s="351">
        <v>2.7</v>
      </c>
      <c r="E34" s="351">
        <v>2.8</v>
      </c>
      <c r="F34" s="351">
        <v>3</v>
      </c>
      <c r="G34" s="351">
        <v>2.9</v>
      </c>
      <c r="H34" s="351">
        <v>3</v>
      </c>
      <c r="I34" s="351">
        <v>2.4</v>
      </c>
      <c r="J34" s="351">
        <v>3.9</v>
      </c>
    </row>
    <row r="35" spans="1:10" ht="15" customHeight="1">
      <c r="A35" s="170" t="s">
        <v>115</v>
      </c>
      <c r="B35" s="351">
        <v>0.1</v>
      </c>
      <c r="C35" s="351">
        <v>0.1</v>
      </c>
      <c r="D35" s="351">
        <v>0.1</v>
      </c>
      <c r="E35" s="351">
        <v>0.3</v>
      </c>
      <c r="F35" s="351">
        <v>0.2</v>
      </c>
      <c r="G35" s="351">
        <v>0.2</v>
      </c>
      <c r="H35" s="351">
        <v>0.2</v>
      </c>
      <c r="I35" s="351">
        <v>0.3</v>
      </c>
      <c r="J35" s="351">
        <v>0.2</v>
      </c>
    </row>
    <row r="36" spans="1:10" ht="15" customHeight="1">
      <c r="A36" s="170" t="s">
        <v>57</v>
      </c>
      <c r="B36" s="351">
        <v>9.9</v>
      </c>
      <c r="C36" s="351">
        <v>11.1</v>
      </c>
      <c r="D36" s="351">
        <v>11.3</v>
      </c>
      <c r="E36" s="351">
        <v>11.1</v>
      </c>
      <c r="F36" s="351">
        <v>11.2</v>
      </c>
      <c r="G36" s="351">
        <v>10.9</v>
      </c>
      <c r="H36" s="351">
        <v>10.2</v>
      </c>
      <c r="I36" s="351">
        <v>7.3</v>
      </c>
      <c r="J36" s="351">
        <v>19</v>
      </c>
    </row>
    <row r="37" spans="1:10" s="104" customFormat="1" ht="15" customHeight="1">
      <c r="A37" s="133" t="s">
        <v>233</v>
      </c>
      <c r="B37" s="352">
        <v>1.8</v>
      </c>
      <c r="C37" s="352">
        <v>1.6</v>
      </c>
      <c r="D37" s="352">
        <v>1.3</v>
      </c>
      <c r="E37" s="352">
        <v>1.1</v>
      </c>
      <c r="F37" s="352">
        <v>1.1</v>
      </c>
      <c r="G37" s="352">
        <v>1.1</v>
      </c>
      <c r="H37" s="352">
        <v>1.2</v>
      </c>
      <c r="I37" s="352">
        <v>2.4</v>
      </c>
      <c r="J37" s="352">
        <v>2</v>
      </c>
    </row>
    <row r="38" spans="1:10" ht="15" customHeight="1">
      <c r="A38" s="173" t="s">
        <v>117</v>
      </c>
      <c r="B38" s="353"/>
      <c r="C38" s="353"/>
      <c r="D38" s="353"/>
      <c r="E38" s="353"/>
      <c r="F38" s="353"/>
      <c r="G38" s="353"/>
      <c r="H38" s="353"/>
      <c r="I38" s="353"/>
      <c r="J38" s="353"/>
    </row>
    <row r="39" spans="1:10" s="104" customFormat="1" ht="15" customHeight="1">
      <c r="A39" s="173" t="s">
        <v>95</v>
      </c>
      <c r="B39" s="352">
        <v>0</v>
      </c>
      <c r="C39" s="352">
        <v>0</v>
      </c>
      <c r="D39" s="352">
        <v>0</v>
      </c>
      <c r="E39" s="352">
        <v>0</v>
      </c>
      <c r="F39" s="352">
        <v>0</v>
      </c>
      <c r="G39" s="352">
        <v>0</v>
      </c>
      <c r="H39" s="352">
        <v>0.1</v>
      </c>
      <c r="I39" s="352">
        <v>0.1</v>
      </c>
      <c r="J39" s="352">
        <v>0.1</v>
      </c>
    </row>
    <row r="40" spans="1:10" s="104" customFormat="1" ht="15" customHeight="1">
      <c r="A40" s="173" t="s">
        <v>105</v>
      </c>
      <c r="B40" s="352">
        <v>0</v>
      </c>
      <c r="C40" s="352">
        <v>0</v>
      </c>
      <c r="D40" s="352">
        <v>0</v>
      </c>
      <c r="E40" s="352">
        <v>0</v>
      </c>
      <c r="F40" s="352">
        <v>0</v>
      </c>
      <c r="G40" s="352">
        <v>0</v>
      </c>
      <c r="H40" s="352">
        <v>0</v>
      </c>
      <c r="I40" s="352">
        <v>0</v>
      </c>
      <c r="J40" s="352">
        <v>0</v>
      </c>
    </row>
    <row r="41" spans="1:10" s="104" customFormat="1" ht="15" customHeight="1">
      <c r="A41" s="173" t="s">
        <v>112</v>
      </c>
      <c r="B41" s="352">
        <v>1.5</v>
      </c>
      <c r="C41" s="352">
        <v>1.3</v>
      </c>
      <c r="D41" s="352">
        <v>1</v>
      </c>
      <c r="E41" s="352">
        <v>0.7</v>
      </c>
      <c r="F41" s="352">
        <v>0.8</v>
      </c>
      <c r="G41" s="352">
        <v>0.8</v>
      </c>
      <c r="H41" s="352">
        <v>0.8</v>
      </c>
      <c r="I41" s="352">
        <v>1.7</v>
      </c>
      <c r="J41" s="352">
        <v>1.5</v>
      </c>
    </row>
    <row r="42" spans="1:10" s="104" customFormat="1" ht="15" customHeight="1">
      <c r="A42" s="173" t="s">
        <v>116</v>
      </c>
      <c r="B42" s="352">
        <v>0.2</v>
      </c>
      <c r="C42" s="352">
        <v>0.2</v>
      </c>
      <c r="D42" s="352">
        <v>0.2</v>
      </c>
      <c r="E42" s="352">
        <v>0.3</v>
      </c>
      <c r="F42" s="352">
        <v>0.2</v>
      </c>
      <c r="G42" s="352">
        <v>0.2</v>
      </c>
      <c r="H42" s="352">
        <v>0.3</v>
      </c>
      <c r="I42" s="352">
        <v>0.5</v>
      </c>
      <c r="J42" s="352">
        <v>0.3</v>
      </c>
    </row>
    <row r="43" spans="1:10" s="104" customFormat="1" ht="15" customHeight="1">
      <c r="A43" s="173" t="s">
        <v>296</v>
      </c>
      <c r="B43" s="352">
        <v>0</v>
      </c>
      <c r="C43" s="352">
        <v>0</v>
      </c>
      <c r="D43" s="352">
        <v>0</v>
      </c>
      <c r="E43" s="352">
        <v>0</v>
      </c>
      <c r="F43" s="352">
        <v>0</v>
      </c>
      <c r="G43" s="352">
        <v>0</v>
      </c>
      <c r="H43" s="352">
        <v>0</v>
      </c>
      <c r="I43" s="352">
        <v>0</v>
      </c>
      <c r="J43" s="352">
        <v>0.1</v>
      </c>
    </row>
    <row r="44" spans="1:10" ht="15" customHeight="1">
      <c r="A44" s="170" t="s">
        <v>206</v>
      </c>
      <c r="B44" s="351">
        <v>0.1</v>
      </c>
      <c r="C44" s="351">
        <v>0.1</v>
      </c>
      <c r="D44" s="351">
        <v>0.1</v>
      </c>
      <c r="E44" s="351">
        <v>0.1</v>
      </c>
      <c r="F44" s="351">
        <v>0.1</v>
      </c>
      <c r="G44" s="351">
        <v>0.1</v>
      </c>
      <c r="H44" s="351">
        <v>0.2</v>
      </c>
      <c r="I44" s="351">
        <v>0.2</v>
      </c>
      <c r="J44" s="351">
        <v>0.2</v>
      </c>
    </row>
    <row r="45" spans="1:10" ht="4.5" customHeight="1">
      <c r="A45" s="170"/>
      <c r="B45" s="354"/>
      <c r="C45" s="354"/>
      <c r="D45" s="354"/>
      <c r="E45" s="354"/>
      <c r="F45" s="354"/>
      <c r="G45" s="354"/>
      <c r="H45" s="354"/>
      <c r="I45" s="354"/>
      <c r="J45" s="354"/>
    </row>
    <row r="46" spans="1:10" ht="15" customHeight="1">
      <c r="A46" s="172" t="s">
        <v>29</v>
      </c>
      <c r="B46" s="351">
        <v>28</v>
      </c>
      <c r="C46" s="351">
        <v>26.4</v>
      </c>
      <c r="D46" s="351">
        <v>24.7</v>
      </c>
      <c r="E46" s="351">
        <v>22.9</v>
      </c>
      <c r="F46" s="351">
        <v>22.5</v>
      </c>
      <c r="G46" s="351">
        <v>22.3</v>
      </c>
      <c r="H46" s="351">
        <v>22.5</v>
      </c>
      <c r="I46" s="351">
        <v>19.1</v>
      </c>
      <c r="J46" s="351">
        <v>9.6</v>
      </c>
    </row>
    <row r="47" spans="1:10" s="104" customFormat="1" ht="15" customHeight="1">
      <c r="A47" s="133" t="s">
        <v>234</v>
      </c>
      <c r="B47" s="352">
        <v>16.7</v>
      </c>
      <c r="C47" s="352">
        <v>15.7</v>
      </c>
      <c r="D47" s="352">
        <v>14.1</v>
      </c>
      <c r="E47" s="352">
        <v>12.9</v>
      </c>
      <c r="F47" s="352">
        <v>12.4</v>
      </c>
      <c r="G47" s="352">
        <v>11.4</v>
      </c>
      <c r="H47" s="352">
        <v>11.7</v>
      </c>
      <c r="I47" s="352">
        <v>11.1</v>
      </c>
      <c r="J47" s="352">
        <v>3.7</v>
      </c>
    </row>
    <row r="48" spans="1:10" s="104" customFormat="1" ht="15" customHeight="1">
      <c r="A48" s="173" t="s">
        <v>117</v>
      </c>
      <c r="B48" s="355"/>
      <c r="C48" s="355"/>
      <c r="D48" s="355"/>
      <c r="E48" s="355"/>
      <c r="F48" s="355"/>
      <c r="G48" s="355"/>
      <c r="H48" s="355"/>
      <c r="I48" s="355"/>
      <c r="J48" s="355"/>
    </row>
    <row r="49" spans="1:10" s="104" customFormat="1" ht="15" customHeight="1">
      <c r="A49" s="175" t="s">
        <v>118</v>
      </c>
      <c r="B49" s="352">
        <v>0.1</v>
      </c>
      <c r="C49" s="352">
        <v>0.1</v>
      </c>
      <c r="D49" s="352">
        <v>0.1</v>
      </c>
      <c r="E49" s="352">
        <v>0.1</v>
      </c>
      <c r="F49" s="352">
        <v>0.1</v>
      </c>
      <c r="G49" s="352">
        <v>0.1</v>
      </c>
      <c r="H49" s="352">
        <v>0.1</v>
      </c>
      <c r="I49" s="352">
        <v>0.1</v>
      </c>
      <c r="J49" s="352">
        <v>0</v>
      </c>
    </row>
    <row r="50" spans="1:10" s="104" customFormat="1" ht="15" customHeight="1">
      <c r="A50" s="175" t="s">
        <v>293</v>
      </c>
      <c r="B50" s="352">
        <v>1.4</v>
      </c>
      <c r="C50" s="352">
        <v>1.3</v>
      </c>
      <c r="D50" s="352">
        <v>1.1</v>
      </c>
      <c r="E50" s="352">
        <v>0.9</v>
      </c>
      <c r="F50" s="352">
        <v>0.9</v>
      </c>
      <c r="G50" s="352">
        <v>1</v>
      </c>
      <c r="H50" s="352">
        <v>1.2</v>
      </c>
      <c r="I50" s="352">
        <v>0.8</v>
      </c>
      <c r="J50" s="352">
        <v>0.4</v>
      </c>
    </row>
    <row r="51" spans="1:10" s="104" customFormat="1" ht="15" customHeight="1">
      <c r="A51" s="175" t="s">
        <v>180</v>
      </c>
      <c r="B51" s="352">
        <v>14.4</v>
      </c>
      <c r="C51" s="352">
        <v>13.6</v>
      </c>
      <c r="D51" s="352">
        <v>12.5</v>
      </c>
      <c r="E51" s="352">
        <v>11.5</v>
      </c>
      <c r="F51" s="352">
        <v>10.9</v>
      </c>
      <c r="G51" s="352">
        <v>9.9</v>
      </c>
      <c r="H51" s="352">
        <v>9.9</v>
      </c>
      <c r="I51" s="352">
        <v>9.9</v>
      </c>
      <c r="J51" s="352">
        <v>2.9</v>
      </c>
    </row>
    <row r="52" spans="1:10" s="104" customFormat="1" ht="15" customHeight="1">
      <c r="A52" s="175" t="s">
        <v>52</v>
      </c>
      <c r="B52" s="352">
        <v>0.7</v>
      </c>
      <c r="C52" s="352">
        <v>0.7</v>
      </c>
      <c r="D52" s="352">
        <v>0.5</v>
      </c>
      <c r="E52" s="352">
        <v>0.5</v>
      </c>
      <c r="F52" s="352">
        <v>0.5</v>
      </c>
      <c r="G52" s="352">
        <v>0.4</v>
      </c>
      <c r="H52" s="352">
        <v>0.5</v>
      </c>
      <c r="I52" s="352">
        <v>0.4</v>
      </c>
      <c r="J52" s="352">
        <v>0.3</v>
      </c>
    </row>
    <row r="53" spans="1:10" ht="15" customHeight="1">
      <c r="A53" s="170" t="s">
        <v>153</v>
      </c>
      <c r="B53" s="351">
        <v>0</v>
      </c>
      <c r="C53" s="351">
        <v>0.1</v>
      </c>
      <c r="D53" s="351">
        <v>0</v>
      </c>
      <c r="E53" s="351">
        <v>0</v>
      </c>
      <c r="F53" s="351">
        <v>0</v>
      </c>
      <c r="G53" s="351">
        <v>0</v>
      </c>
      <c r="H53" s="351">
        <v>0</v>
      </c>
      <c r="I53" s="351">
        <v>0</v>
      </c>
      <c r="J53" s="351">
        <v>0</v>
      </c>
    </row>
    <row r="54" spans="1:10" ht="15" customHeight="1">
      <c r="A54" s="170" t="s">
        <v>154</v>
      </c>
      <c r="B54" s="351">
        <v>0.1</v>
      </c>
      <c r="C54" s="351">
        <v>0.1</v>
      </c>
      <c r="D54" s="351">
        <v>0</v>
      </c>
      <c r="E54" s="351">
        <v>0</v>
      </c>
      <c r="F54" s="351">
        <v>0</v>
      </c>
      <c r="G54" s="351">
        <v>0</v>
      </c>
      <c r="H54" s="351">
        <v>0</v>
      </c>
      <c r="I54" s="351">
        <v>0</v>
      </c>
      <c r="J54" s="351">
        <v>0</v>
      </c>
    </row>
    <row r="55" spans="1:10" ht="15" customHeight="1">
      <c r="A55" s="170" t="s">
        <v>155</v>
      </c>
      <c r="B55" s="351">
        <v>0</v>
      </c>
      <c r="C55" s="351">
        <v>0</v>
      </c>
      <c r="D55" s="351">
        <v>0</v>
      </c>
      <c r="E55" s="351">
        <v>0</v>
      </c>
      <c r="F55" s="351">
        <v>0</v>
      </c>
      <c r="G55" s="351">
        <v>0</v>
      </c>
      <c r="H55" s="351">
        <v>0</v>
      </c>
      <c r="I55" s="351">
        <v>0</v>
      </c>
      <c r="J55" s="351">
        <v>0</v>
      </c>
    </row>
    <row r="56" spans="1:10" ht="15" customHeight="1">
      <c r="A56" s="170" t="s">
        <v>156</v>
      </c>
      <c r="B56" s="351">
        <v>0.1</v>
      </c>
      <c r="C56" s="351">
        <v>0.1</v>
      </c>
      <c r="D56" s="351">
        <v>0.1</v>
      </c>
      <c r="E56" s="351">
        <v>0.1</v>
      </c>
      <c r="F56" s="351">
        <v>0.1</v>
      </c>
      <c r="G56" s="351">
        <v>0.1</v>
      </c>
      <c r="H56" s="351">
        <v>0.1</v>
      </c>
      <c r="I56" s="351">
        <v>0.1</v>
      </c>
      <c r="J56" s="351">
        <v>0</v>
      </c>
    </row>
    <row r="57" spans="1:10" ht="15" customHeight="1">
      <c r="A57" s="170" t="s">
        <v>157</v>
      </c>
      <c r="B57" s="351">
        <v>0</v>
      </c>
      <c r="C57" s="351">
        <v>0</v>
      </c>
      <c r="D57" s="351">
        <v>0</v>
      </c>
      <c r="E57" s="351">
        <v>0</v>
      </c>
      <c r="F57" s="351">
        <v>0</v>
      </c>
      <c r="G57" s="351">
        <v>0</v>
      </c>
      <c r="H57" s="351">
        <v>0</v>
      </c>
      <c r="I57" s="351">
        <v>0</v>
      </c>
      <c r="J57" s="351">
        <v>0</v>
      </c>
    </row>
    <row r="58" spans="1:10" ht="15" customHeight="1">
      <c r="A58" s="170" t="s">
        <v>158</v>
      </c>
      <c r="B58" s="351">
        <v>0</v>
      </c>
      <c r="C58" s="351">
        <v>0</v>
      </c>
      <c r="D58" s="351">
        <v>0</v>
      </c>
      <c r="E58" s="351">
        <v>0</v>
      </c>
      <c r="F58" s="351">
        <v>0</v>
      </c>
      <c r="G58" s="351">
        <v>0</v>
      </c>
      <c r="H58" s="351">
        <v>0</v>
      </c>
      <c r="I58" s="351">
        <v>0</v>
      </c>
      <c r="J58" s="351">
        <v>0.1</v>
      </c>
    </row>
    <row r="59" spans="1:10" ht="15" customHeight="1">
      <c r="A59" s="170" t="s">
        <v>159</v>
      </c>
      <c r="B59" s="351">
        <v>0</v>
      </c>
      <c r="C59" s="351">
        <v>0</v>
      </c>
      <c r="D59" s="351">
        <v>0.1</v>
      </c>
      <c r="E59" s="351">
        <v>0.1</v>
      </c>
      <c r="F59" s="351">
        <v>0.1</v>
      </c>
      <c r="G59" s="351">
        <v>0</v>
      </c>
      <c r="H59" s="351">
        <v>0.1</v>
      </c>
      <c r="I59" s="351">
        <v>0</v>
      </c>
      <c r="J59" s="351">
        <v>0</v>
      </c>
    </row>
    <row r="60" spans="1:10" ht="15" customHeight="1">
      <c r="A60" s="170" t="s">
        <v>160</v>
      </c>
      <c r="B60" s="351">
        <v>0.1</v>
      </c>
      <c r="C60" s="351">
        <v>0</v>
      </c>
      <c r="D60" s="351">
        <v>0</v>
      </c>
      <c r="E60" s="351">
        <v>0</v>
      </c>
      <c r="F60" s="351">
        <v>0.1</v>
      </c>
      <c r="G60" s="351">
        <v>0.1</v>
      </c>
      <c r="H60" s="351">
        <v>0.1</v>
      </c>
      <c r="I60" s="351">
        <v>0.1</v>
      </c>
      <c r="J60" s="351">
        <v>0.1</v>
      </c>
    </row>
    <row r="61" spans="1:10" ht="15" customHeight="1">
      <c r="A61" s="170" t="s">
        <v>200</v>
      </c>
      <c r="B61" s="351">
        <v>0</v>
      </c>
      <c r="C61" s="351">
        <v>0</v>
      </c>
      <c r="D61" s="351">
        <v>0</v>
      </c>
      <c r="E61" s="351">
        <v>0</v>
      </c>
      <c r="F61" s="351">
        <v>0</v>
      </c>
      <c r="G61" s="351">
        <v>0</v>
      </c>
      <c r="H61" s="351">
        <v>0</v>
      </c>
      <c r="I61" s="351">
        <v>0</v>
      </c>
      <c r="J61" s="351">
        <v>0</v>
      </c>
    </row>
    <row r="62" spans="1:10" ht="15" customHeight="1">
      <c r="A62" s="170" t="s">
        <v>161</v>
      </c>
      <c r="B62" s="351">
        <v>0</v>
      </c>
      <c r="C62" s="351">
        <v>0</v>
      </c>
      <c r="D62" s="351">
        <v>0</v>
      </c>
      <c r="E62" s="351">
        <v>0</v>
      </c>
      <c r="F62" s="351">
        <v>0</v>
      </c>
      <c r="G62" s="351">
        <v>0</v>
      </c>
      <c r="H62" s="351">
        <v>0</v>
      </c>
      <c r="I62" s="351">
        <v>0</v>
      </c>
      <c r="J62" s="351">
        <v>0</v>
      </c>
    </row>
    <row r="63" spans="1:10" ht="15" customHeight="1">
      <c r="A63" s="170" t="s">
        <v>162</v>
      </c>
      <c r="B63" s="351">
        <v>0</v>
      </c>
      <c r="C63" s="351">
        <v>0</v>
      </c>
      <c r="D63" s="351">
        <v>0.1</v>
      </c>
      <c r="E63" s="351">
        <v>0.1</v>
      </c>
      <c r="F63" s="351">
        <v>0.1</v>
      </c>
      <c r="G63" s="351">
        <v>0.1</v>
      </c>
      <c r="H63" s="351">
        <v>0.1</v>
      </c>
      <c r="I63" s="351">
        <v>0</v>
      </c>
      <c r="J63" s="351">
        <v>0.1</v>
      </c>
    </row>
    <row r="64" spans="1:10" ht="15" customHeight="1">
      <c r="A64" s="170" t="s">
        <v>181</v>
      </c>
      <c r="B64" s="351">
        <v>0</v>
      </c>
      <c r="C64" s="351">
        <v>0</v>
      </c>
      <c r="D64" s="351">
        <v>0</v>
      </c>
      <c r="E64" s="351">
        <v>0</v>
      </c>
      <c r="F64" s="351">
        <v>0</v>
      </c>
      <c r="G64" s="351">
        <v>0</v>
      </c>
      <c r="H64" s="351">
        <v>0</v>
      </c>
      <c r="I64" s="351">
        <v>0</v>
      </c>
      <c r="J64" s="351">
        <v>0</v>
      </c>
    </row>
    <row r="65" spans="1:10" ht="15" customHeight="1">
      <c r="A65" s="170" t="s">
        <v>51</v>
      </c>
      <c r="B65" s="351">
        <v>0.3</v>
      </c>
      <c r="C65" s="351">
        <v>0.3</v>
      </c>
      <c r="D65" s="351">
        <v>0.3</v>
      </c>
      <c r="E65" s="351">
        <v>0.2</v>
      </c>
      <c r="F65" s="351">
        <v>0.3</v>
      </c>
      <c r="G65" s="351">
        <v>0.3</v>
      </c>
      <c r="H65" s="351">
        <v>0.4</v>
      </c>
      <c r="I65" s="351">
        <v>0.2</v>
      </c>
      <c r="J65" s="351">
        <v>0.3</v>
      </c>
    </row>
    <row r="66" spans="1:10" ht="15" customHeight="1">
      <c r="A66" s="170" t="s">
        <v>163</v>
      </c>
      <c r="B66" s="351">
        <v>0</v>
      </c>
      <c r="C66" s="351">
        <v>0</v>
      </c>
      <c r="D66" s="351">
        <v>0</v>
      </c>
      <c r="E66" s="351">
        <v>0</v>
      </c>
      <c r="F66" s="351">
        <v>0</v>
      </c>
      <c r="G66" s="351">
        <v>0</v>
      </c>
      <c r="H66" s="351">
        <v>0</v>
      </c>
      <c r="I66" s="351">
        <v>0</v>
      </c>
      <c r="J66" s="351">
        <v>0</v>
      </c>
    </row>
    <row r="67" spans="1:10" ht="15" customHeight="1">
      <c r="A67" s="170" t="s">
        <v>164</v>
      </c>
      <c r="B67" s="351">
        <v>0</v>
      </c>
      <c r="C67" s="351">
        <v>0</v>
      </c>
      <c r="D67" s="351">
        <v>0</v>
      </c>
      <c r="E67" s="351">
        <v>0</v>
      </c>
      <c r="F67" s="351">
        <v>0</v>
      </c>
      <c r="G67" s="351">
        <v>0</v>
      </c>
      <c r="H67" s="351">
        <v>0</v>
      </c>
      <c r="I67" s="351">
        <v>0</v>
      </c>
      <c r="J67" s="351">
        <v>0</v>
      </c>
    </row>
    <row r="68" spans="1:10" ht="15" customHeight="1">
      <c r="A68" s="170" t="s">
        <v>119</v>
      </c>
      <c r="B68" s="351">
        <v>0.1</v>
      </c>
      <c r="C68" s="351">
        <v>0.1</v>
      </c>
      <c r="D68" s="351">
        <v>0.1</v>
      </c>
      <c r="E68" s="351">
        <v>0.1</v>
      </c>
      <c r="F68" s="351">
        <v>0.1</v>
      </c>
      <c r="G68" s="351">
        <v>0.1</v>
      </c>
      <c r="H68" s="351">
        <v>0.1</v>
      </c>
      <c r="I68" s="351">
        <v>0.1</v>
      </c>
      <c r="J68" s="351">
        <v>0.1</v>
      </c>
    </row>
    <row r="69" spans="1:10" ht="15" customHeight="1">
      <c r="A69" s="170" t="s">
        <v>165</v>
      </c>
      <c r="B69" s="351">
        <v>0</v>
      </c>
      <c r="C69" s="351">
        <v>0</v>
      </c>
      <c r="D69" s="351">
        <v>0.1</v>
      </c>
      <c r="E69" s="351">
        <v>0.1</v>
      </c>
      <c r="F69" s="351">
        <v>0.1</v>
      </c>
      <c r="G69" s="351">
        <v>0.1</v>
      </c>
      <c r="H69" s="351">
        <v>0.1</v>
      </c>
      <c r="I69" s="351">
        <v>0.1</v>
      </c>
      <c r="J69" s="351">
        <v>0.1</v>
      </c>
    </row>
    <row r="70" spans="1:10" ht="15" customHeight="1">
      <c r="A70" s="170" t="s">
        <v>120</v>
      </c>
      <c r="B70" s="351">
        <v>0.1</v>
      </c>
      <c r="C70" s="351">
        <v>0.1</v>
      </c>
      <c r="D70" s="351">
        <v>0.1</v>
      </c>
      <c r="E70" s="351">
        <v>0.1</v>
      </c>
      <c r="F70" s="351">
        <v>0.1</v>
      </c>
      <c r="G70" s="351">
        <v>0.1</v>
      </c>
      <c r="H70" s="351">
        <v>0.1</v>
      </c>
      <c r="I70" s="351">
        <v>0.1</v>
      </c>
      <c r="J70" s="351">
        <v>0</v>
      </c>
    </row>
    <row r="71" spans="1:10" ht="15" customHeight="1">
      <c r="A71" s="170" t="s">
        <v>121</v>
      </c>
      <c r="B71" s="351">
        <v>0.1</v>
      </c>
      <c r="C71" s="351">
        <v>0.1</v>
      </c>
      <c r="D71" s="351">
        <v>0.1</v>
      </c>
      <c r="E71" s="351">
        <v>0.1</v>
      </c>
      <c r="F71" s="351">
        <v>0.1</v>
      </c>
      <c r="G71" s="351">
        <v>0.1</v>
      </c>
      <c r="H71" s="351">
        <v>0.1</v>
      </c>
      <c r="I71" s="351">
        <v>0.1</v>
      </c>
      <c r="J71" s="351">
        <v>0</v>
      </c>
    </row>
    <row r="72" spans="1:10" ht="15" customHeight="1">
      <c r="A72" s="170" t="s">
        <v>166</v>
      </c>
      <c r="B72" s="351">
        <v>0</v>
      </c>
      <c r="C72" s="351">
        <v>0</v>
      </c>
      <c r="D72" s="351">
        <v>0</v>
      </c>
      <c r="E72" s="351">
        <v>0</v>
      </c>
      <c r="F72" s="351">
        <v>0</v>
      </c>
      <c r="G72" s="351">
        <v>0</v>
      </c>
      <c r="H72" s="351">
        <v>0</v>
      </c>
      <c r="I72" s="351">
        <v>0</v>
      </c>
      <c r="J72" s="351">
        <v>0</v>
      </c>
    </row>
    <row r="73" spans="1:10" ht="15" customHeight="1">
      <c r="A73" s="170" t="s">
        <v>167</v>
      </c>
      <c r="B73" s="351">
        <v>0.1</v>
      </c>
      <c r="C73" s="351">
        <v>0.1</v>
      </c>
      <c r="D73" s="351">
        <v>0.1</v>
      </c>
      <c r="E73" s="351">
        <v>0.1</v>
      </c>
      <c r="F73" s="351">
        <v>0.1</v>
      </c>
      <c r="G73" s="351">
        <v>0.2</v>
      </c>
      <c r="H73" s="351">
        <v>0.3</v>
      </c>
      <c r="I73" s="351">
        <v>0.2</v>
      </c>
      <c r="J73" s="351">
        <v>0.1</v>
      </c>
    </row>
    <row r="74" spans="1:10" ht="15" customHeight="1">
      <c r="A74" s="170" t="s">
        <v>168</v>
      </c>
      <c r="B74" s="351">
        <v>0</v>
      </c>
      <c r="C74" s="351">
        <v>0</v>
      </c>
      <c r="D74" s="351">
        <v>0</v>
      </c>
      <c r="E74" s="351">
        <v>0</v>
      </c>
      <c r="F74" s="351">
        <v>0</v>
      </c>
      <c r="G74" s="351">
        <v>0</v>
      </c>
      <c r="H74" s="351">
        <v>0</v>
      </c>
      <c r="I74" s="351">
        <v>0</v>
      </c>
      <c r="J74" s="351">
        <v>0</v>
      </c>
    </row>
    <row r="75" spans="1:10" ht="15" customHeight="1">
      <c r="A75" s="170" t="s">
        <v>169</v>
      </c>
      <c r="B75" s="351">
        <v>0</v>
      </c>
      <c r="C75" s="351">
        <v>0</v>
      </c>
      <c r="D75" s="351">
        <v>0</v>
      </c>
      <c r="E75" s="351">
        <v>0</v>
      </c>
      <c r="F75" s="351">
        <v>0</v>
      </c>
      <c r="G75" s="351">
        <v>0</v>
      </c>
      <c r="H75" s="351">
        <v>0</v>
      </c>
      <c r="I75" s="351">
        <v>0</v>
      </c>
      <c r="J75" s="351">
        <v>0</v>
      </c>
    </row>
    <row r="76" spans="1:10" ht="15" customHeight="1">
      <c r="A76" s="170" t="s">
        <v>188</v>
      </c>
      <c r="B76" s="351">
        <v>9.5</v>
      </c>
      <c r="C76" s="351">
        <v>9</v>
      </c>
      <c r="D76" s="351">
        <v>8.9</v>
      </c>
      <c r="E76" s="351">
        <v>8.2</v>
      </c>
      <c r="F76" s="351">
        <v>8.4</v>
      </c>
      <c r="G76" s="351">
        <v>9.2</v>
      </c>
      <c r="H76" s="351">
        <v>8.6</v>
      </c>
      <c r="I76" s="351">
        <v>6.3</v>
      </c>
      <c r="J76" s="351">
        <v>4.5</v>
      </c>
    </row>
    <row r="77" spans="1:10" ht="15" customHeight="1">
      <c r="A77" s="170" t="s">
        <v>185</v>
      </c>
      <c r="B77" s="351">
        <v>0</v>
      </c>
      <c r="C77" s="351">
        <v>0</v>
      </c>
      <c r="D77" s="351">
        <v>0</v>
      </c>
      <c r="E77" s="351">
        <v>0</v>
      </c>
      <c r="F77" s="351">
        <v>0</v>
      </c>
      <c r="G77" s="351">
        <v>0</v>
      </c>
      <c r="H77" s="351">
        <v>0</v>
      </c>
      <c r="I77" s="351">
        <v>0</v>
      </c>
      <c r="J77" s="351">
        <v>0</v>
      </c>
    </row>
    <row r="78" spans="1:10" ht="15" customHeight="1">
      <c r="A78" s="176" t="s">
        <v>235</v>
      </c>
      <c r="B78" s="351">
        <v>0</v>
      </c>
      <c r="C78" s="351">
        <v>0</v>
      </c>
      <c r="D78" s="351">
        <v>0</v>
      </c>
      <c r="E78" s="351">
        <v>0</v>
      </c>
      <c r="F78" s="351">
        <v>0</v>
      </c>
      <c r="G78" s="351">
        <v>0</v>
      </c>
      <c r="H78" s="351">
        <v>0</v>
      </c>
      <c r="I78" s="351">
        <v>0</v>
      </c>
      <c r="J78" s="351">
        <v>0</v>
      </c>
    </row>
    <row r="79" spans="1:10" ht="15" customHeight="1">
      <c r="A79" s="170" t="s">
        <v>170</v>
      </c>
      <c r="B79" s="351">
        <v>0.1</v>
      </c>
      <c r="C79" s="351">
        <v>0.1</v>
      </c>
      <c r="D79" s="351">
        <v>0.1</v>
      </c>
      <c r="E79" s="351">
        <v>0</v>
      </c>
      <c r="F79" s="351">
        <v>0.1</v>
      </c>
      <c r="G79" s="351">
        <v>0.1</v>
      </c>
      <c r="H79" s="351">
        <v>0.1</v>
      </c>
      <c r="I79" s="351">
        <v>0.1</v>
      </c>
      <c r="J79" s="351">
        <v>0.1</v>
      </c>
    </row>
    <row r="80" spans="1:10" ht="15" customHeight="1">
      <c r="A80" s="170" t="s">
        <v>171</v>
      </c>
      <c r="B80" s="351">
        <v>0</v>
      </c>
      <c r="C80" s="351">
        <v>0</v>
      </c>
      <c r="D80" s="351">
        <v>0</v>
      </c>
      <c r="E80" s="351">
        <v>0</v>
      </c>
      <c r="F80" s="351">
        <v>0</v>
      </c>
      <c r="G80" s="351">
        <v>0</v>
      </c>
      <c r="H80" s="351">
        <v>0</v>
      </c>
      <c r="I80" s="351">
        <v>0</v>
      </c>
      <c r="J80" s="351">
        <v>0</v>
      </c>
    </row>
    <row r="81" spans="1:10" ht="15" customHeight="1">
      <c r="A81" s="170" t="s">
        <v>172</v>
      </c>
      <c r="B81" s="351">
        <v>0</v>
      </c>
      <c r="C81" s="351">
        <v>0</v>
      </c>
      <c r="D81" s="351">
        <v>0</v>
      </c>
      <c r="E81" s="351">
        <v>0</v>
      </c>
      <c r="F81" s="351">
        <v>0</v>
      </c>
      <c r="G81" s="351">
        <v>0</v>
      </c>
      <c r="H81" s="351">
        <v>0</v>
      </c>
      <c r="I81" s="351">
        <v>0</v>
      </c>
      <c r="J81" s="351">
        <v>0.1</v>
      </c>
    </row>
    <row r="82" spans="1:10" ht="15" customHeight="1">
      <c r="A82" s="170" t="s">
        <v>173</v>
      </c>
      <c r="B82" s="351">
        <v>0.1</v>
      </c>
      <c r="C82" s="351">
        <v>0</v>
      </c>
      <c r="D82" s="351">
        <v>0</v>
      </c>
      <c r="E82" s="351">
        <v>0</v>
      </c>
      <c r="F82" s="351">
        <v>0</v>
      </c>
      <c r="G82" s="351">
        <v>0</v>
      </c>
      <c r="H82" s="351">
        <v>0.1</v>
      </c>
      <c r="I82" s="351">
        <v>0</v>
      </c>
      <c r="J82" s="351">
        <v>0</v>
      </c>
    </row>
    <row r="83" spans="1:10" ht="15" customHeight="1">
      <c r="A83" s="170" t="s">
        <v>50</v>
      </c>
      <c r="B83" s="351">
        <v>0.2</v>
      </c>
      <c r="C83" s="351">
        <v>0.2</v>
      </c>
      <c r="D83" s="351">
        <v>0.2</v>
      </c>
      <c r="E83" s="351">
        <v>0.2</v>
      </c>
      <c r="F83" s="351">
        <v>0.2</v>
      </c>
      <c r="G83" s="351">
        <v>0.2</v>
      </c>
      <c r="H83" s="351">
        <v>0.2</v>
      </c>
      <c r="I83" s="351">
        <v>0.1</v>
      </c>
      <c r="J83" s="351">
        <v>0.1</v>
      </c>
    </row>
    <row r="84" spans="1:10" ht="15" customHeight="1">
      <c r="A84" s="170" t="s">
        <v>174</v>
      </c>
      <c r="B84" s="351">
        <v>0.1</v>
      </c>
      <c r="C84" s="351">
        <v>0.1</v>
      </c>
      <c r="D84" s="351">
        <v>0.1</v>
      </c>
      <c r="E84" s="351">
        <v>0.1</v>
      </c>
      <c r="F84" s="351">
        <v>0.1</v>
      </c>
      <c r="G84" s="351">
        <v>0.1</v>
      </c>
      <c r="H84" s="351">
        <v>0.1</v>
      </c>
      <c r="I84" s="351">
        <v>0.1</v>
      </c>
      <c r="J84" s="351">
        <v>0</v>
      </c>
    </row>
    <row r="85" spans="1:10" ht="15" customHeight="1">
      <c r="A85" s="170" t="s">
        <v>207</v>
      </c>
      <c r="B85" s="351">
        <v>0.2</v>
      </c>
      <c r="C85" s="351">
        <v>0.1</v>
      </c>
      <c r="D85" s="351">
        <v>0.1</v>
      </c>
      <c r="E85" s="351">
        <v>0.1</v>
      </c>
      <c r="F85" s="351">
        <v>0.1</v>
      </c>
      <c r="G85" s="351">
        <v>0.1</v>
      </c>
      <c r="H85" s="351">
        <v>0.1</v>
      </c>
      <c r="I85" s="351">
        <v>0.1</v>
      </c>
      <c r="J85" s="351">
        <v>0.1</v>
      </c>
    </row>
    <row r="86" spans="1:10" ht="4.5" customHeight="1">
      <c r="A86" s="170"/>
      <c r="B86" s="354"/>
      <c r="C86" s="354"/>
      <c r="D86" s="354"/>
      <c r="E86" s="354"/>
      <c r="F86" s="354"/>
      <c r="G86" s="354"/>
      <c r="H86" s="354"/>
      <c r="I86" s="354"/>
      <c r="J86" s="354"/>
    </row>
    <row r="87" spans="1:10" s="56" customFormat="1" ht="15" customHeight="1">
      <c r="A87" s="172" t="s">
        <v>32</v>
      </c>
      <c r="B87" s="356">
        <v>13.3</v>
      </c>
      <c r="C87" s="356">
        <v>15.2</v>
      </c>
      <c r="D87" s="356">
        <v>17.2</v>
      </c>
      <c r="E87" s="356">
        <v>16.3</v>
      </c>
      <c r="F87" s="356">
        <v>15.8</v>
      </c>
      <c r="G87" s="356">
        <v>15.3</v>
      </c>
      <c r="H87" s="356">
        <v>13.7</v>
      </c>
      <c r="I87" s="356">
        <v>10.5</v>
      </c>
      <c r="J87" s="356">
        <v>7.5</v>
      </c>
    </row>
    <row r="88" spans="1:10" ht="15" customHeight="1">
      <c r="A88" s="170" t="s">
        <v>122</v>
      </c>
      <c r="B88" s="351">
        <v>0.1</v>
      </c>
      <c r="C88" s="351">
        <v>0.1</v>
      </c>
      <c r="D88" s="351">
        <v>0.1</v>
      </c>
      <c r="E88" s="351">
        <v>0.1</v>
      </c>
      <c r="F88" s="351">
        <v>0.1</v>
      </c>
      <c r="G88" s="351">
        <v>0.1</v>
      </c>
      <c r="H88" s="351">
        <v>0.1</v>
      </c>
      <c r="I88" s="351">
        <v>0.1</v>
      </c>
      <c r="J88" s="351">
        <v>0</v>
      </c>
    </row>
    <row r="89" spans="1:10" ht="15" customHeight="1">
      <c r="A89" s="170" t="s">
        <v>123</v>
      </c>
      <c r="B89" s="351">
        <v>0.1</v>
      </c>
      <c r="C89" s="351">
        <v>0.1</v>
      </c>
      <c r="D89" s="351">
        <v>0.1</v>
      </c>
      <c r="E89" s="351">
        <v>0.1</v>
      </c>
      <c r="F89" s="351">
        <v>0.1</v>
      </c>
      <c r="G89" s="351">
        <v>0.1</v>
      </c>
      <c r="H89" s="351">
        <v>0.1</v>
      </c>
      <c r="I89" s="351">
        <v>0.1</v>
      </c>
      <c r="J89" s="351">
        <v>0.1</v>
      </c>
    </row>
    <row r="90" spans="1:10" ht="15" customHeight="1">
      <c r="A90" s="176" t="s">
        <v>236</v>
      </c>
      <c r="B90" s="351">
        <v>0.1</v>
      </c>
      <c r="C90" s="351">
        <v>0.1</v>
      </c>
      <c r="D90" s="351">
        <v>0.1</v>
      </c>
      <c r="E90" s="351">
        <v>0.1</v>
      </c>
      <c r="F90" s="351">
        <v>0.1</v>
      </c>
      <c r="G90" s="351">
        <v>0.1</v>
      </c>
      <c r="H90" s="351">
        <v>0.1</v>
      </c>
      <c r="I90" s="351">
        <v>0</v>
      </c>
      <c r="J90" s="351">
        <v>0</v>
      </c>
    </row>
    <row r="91" spans="1:10" ht="15" customHeight="1">
      <c r="A91" s="170" t="s">
        <v>62</v>
      </c>
      <c r="B91" s="351">
        <v>5.8</v>
      </c>
      <c r="C91" s="351">
        <v>5.9</v>
      </c>
      <c r="D91" s="351">
        <v>6.3</v>
      </c>
      <c r="E91" s="351">
        <v>6.5</v>
      </c>
      <c r="F91" s="351">
        <v>6.4</v>
      </c>
      <c r="G91" s="351">
        <v>6.1</v>
      </c>
      <c r="H91" s="351">
        <v>5.5</v>
      </c>
      <c r="I91" s="351">
        <v>4.1</v>
      </c>
      <c r="J91" s="351">
        <v>1.6</v>
      </c>
    </row>
    <row r="92" spans="1:10" ht="15" customHeight="1">
      <c r="A92" s="170" t="s">
        <v>124</v>
      </c>
      <c r="B92" s="351">
        <v>0.2</v>
      </c>
      <c r="C92" s="351">
        <v>0.2</v>
      </c>
      <c r="D92" s="351">
        <v>0.2</v>
      </c>
      <c r="E92" s="351">
        <v>0.2</v>
      </c>
      <c r="F92" s="351">
        <v>0.2</v>
      </c>
      <c r="G92" s="351">
        <v>0.2</v>
      </c>
      <c r="H92" s="351">
        <v>0.2</v>
      </c>
      <c r="I92" s="351">
        <v>0.3</v>
      </c>
      <c r="J92" s="351">
        <v>0.8</v>
      </c>
    </row>
    <row r="93" spans="1:10" ht="15" customHeight="1">
      <c r="A93" s="170" t="s">
        <v>125</v>
      </c>
      <c r="B93" s="351">
        <v>0.1</v>
      </c>
      <c r="C93" s="351">
        <v>0.1</v>
      </c>
      <c r="D93" s="351">
        <v>0.1</v>
      </c>
      <c r="E93" s="351">
        <v>0.1</v>
      </c>
      <c r="F93" s="351">
        <v>0.1</v>
      </c>
      <c r="G93" s="351">
        <v>0.2</v>
      </c>
      <c r="H93" s="351">
        <v>0.2</v>
      </c>
      <c r="I93" s="351">
        <v>0.6</v>
      </c>
      <c r="J93" s="351">
        <v>0.2</v>
      </c>
    </row>
    <row r="94" spans="1:10" ht="15" customHeight="1">
      <c r="A94" s="170" t="s">
        <v>63</v>
      </c>
      <c r="B94" s="351">
        <v>0.2</v>
      </c>
      <c r="C94" s="351">
        <v>0.2</v>
      </c>
      <c r="D94" s="351">
        <v>0.1</v>
      </c>
      <c r="E94" s="351">
        <v>0.2</v>
      </c>
      <c r="F94" s="351">
        <v>0.2</v>
      </c>
      <c r="G94" s="351">
        <v>0.1</v>
      </c>
      <c r="H94" s="351">
        <v>0.2</v>
      </c>
      <c r="I94" s="351">
        <v>0.1</v>
      </c>
      <c r="J94" s="351">
        <v>0</v>
      </c>
    </row>
    <row r="95" spans="1:10" ht="15" customHeight="1">
      <c r="A95" s="170" t="s">
        <v>182</v>
      </c>
      <c r="B95" s="351">
        <v>0.3</v>
      </c>
      <c r="C95" s="351">
        <v>0.3</v>
      </c>
      <c r="D95" s="351">
        <v>0.3</v>
      </c>
      <c r="E95" s="351">
        <v>0.5</v>
      </c>
      <c r="F95" s="351">
        <v>0.5</v>
      </c>
      <c r="G95" s="351">
        <v>0.5</v>
      </c>
      <c r="H95" s="351">
        <v>0.5</v>
      </c>
      <c r="I95" s="351">
        <v>0.3</v>
      </c>
      <c r="J95" s="351">
        <v>0.1</v>
      </c>
    </row>
    <row r="96" spans="1:10" ht="15" customHeight="1">
      <c r="A96" s="170" t="s">
        <v>126</v>
      </c>
      <c r="B96" s="351">
        <v>0.3</v>
      </c>
      <c r="C96" s="351">
        <v>0.3</v>
      </c>
      <c r="D96" s="351">
        <v>0.2</v>
      </c>
      <c r="E96" s="351">
        <v>0.4</v>
      </c>
      <c r="F96" s="351">
        <v>0.3</v>
      </c>
      <c r="G96" s="351">
        <v>0.2</v>
      </c>
      <c r="H96" s="351">
        <v>0.1</v>
      </c>
      <c r="I96" s="351">
        <v>0.1</v>
      </c>
      <c r="J96" s="351">
        <v>0.1</v>
      </c>
    </row>
    <row r="97" spans="1:10" ht="15" customHeight="1">
      <c r="A97" s="170" t="s">
        <v>183</v>
      </c>
      <c r="B97" s="351">
        <v>0</v>
      </c>
      <c r="C97" s="351">
        <v>0</v>
      </c>
      <c r="D97" s="351">
        <v>0</v>
      </c>
      <c r="E97" s="351">
        <v>0</v>
      </c>
      <c r="F97" s="351">
        <v>0</v>
      </c>
      <c r="G97" s="351">
        <v>0</v>
      </c>
      <c r="H97" s="351">
        <v>0</v>
      </c>
      <c r="I97" s="351">
        <v>0</v>
      </c>
      <c r="J97" s="351">
        <v>0</v>
      </c>
    </row>
    <row r="98" spans="1:10" ht="15" customHeight="1">
      <c r="A98" s="170" t="s">
        <v>175</v>
      </c>
      <c r="B98" s="351">
        <v>0</v>
      </c>
      <c r="C98" s="351">
        <v>0</v>
      </c>
      <c r="D98" s="351">
        <v>0</v>
      </c>
      <c r="E98" s="351">
        <v>0</v>
      </c>
      <c r="F98" s="351">
        <v>0</v>
      </c>
      <c r="G98" s="351">
        <v>0</v>
      </c>
      <c r="H98" s="351">
        <v>0</v>
      </c>
      <c r="I98" s="351">
        <v>0</v>
      </c>
      <c r="J98" s="351">
        <v>0</v>
      </c>
    </row>
    <row r="99" spans="1:10" ht="15" customHeight="1">
      <c r="A99" s="170" t="s">
        <v>127</v>
      </c>
      <c r="B99" s="351">
        <v>0.1</v>
      </c>
      <c r="C99" s="351">
        <v>0.1</v>
      </c>
      <c r="D99" s="351">
        <v>0.1</v>
      </c>
      <c r="E99" s="351">
        <v>0.1</v>
      </c>
      <c r="F99" s="351">
        <v>0.1</v>
      </c>
      <c r="G99" s="351">
        <v>0.1</v>
      </c>
      <c r="H99" s="351">
        <v>0.1</v>
      </c>
      <c r="I99" s="351">
        <v>0.1</v>
      </c>
      <c r="J99" s="351">
        <v>0.1</v>
      </c>
    </row>
    <row r="100" spans="1:10" ht="15" customHeight="1">
      <c r="A100" s="170" t="s">
        <v>64</v>
      </c>
      <c r="B100" s="351">
        <v>4.2</v>
      </c>
      <c r="C100" s="351">
        <v>6.1</v>
      </c>
      <c r="D100" s="351">
        <v>7.8</v>
      </c>
      <c r="E100" s="351">
        <v>6.2</v>
      </c>
      <c r="F100" s="351">
        <v>5.4</v>
      </c>
      <c r="G100" s="351">
        <v>4.7</v>
      </c>
      <c r="H100" s="351">
        <v>3.1</v>
      </c>
      <c r="I100" s="351">
        <v>1.7</v>
      </c>
      <c r="J100" s="351">
        <v>0.3</v>
      </c>
    </row>
    <row r="101" spans="1:10" ht="15" customHeight="1">
      <c r="A101" s="170" t="s">
        <v>128</v>
      </c>
      <c r="B101" s="351">
        <v>0.2</v>
      </c>
      <c r="C101" s="351">
        <v>0.2</v>
      </c>
      <c r="D101" s="351">
        <v>0.2</v>
      </c>
      <c r="E101" s="351">
        <v>0.2</v>
      </c>
      <c r="F101" s="351">
        <v>0.2</v>
      </c>
      <c r="G101" s="351">
        <v>0.2</v>
      </c>
      <c r="H101" s="351">
        <v>0.2</v>
      </c>
      <c r="I101" s="351">
        <v>0.4</v>
      </c>
      <c r="J101" s="351">
        <v>0.5</v>
      </c>
    </row>
    <row r="102" spans="1:10" ht="15" customHeight="1">
      <c r="A102" s="170" t="s">
        <v>65</v>
      </c>
      <c r="B102" s="351">
        <v>0.2</v>
      </c>
      <c r="C102" s="351">
        <v>0.2</v>
      </c>
      <c r="D102" s="351">
        <v>0.2</v>
      </c>
      <c r="E102" s="351">
        <v>0.2</v>
      </c>
      <c r="F102" s="351">
        <v>0.2</v>
      </c>
      <c r="G102" s="351">
        <v>0.2</v>
      </c>
      <c r="H102" s="351">
        <v>0.2</v>
      </c>
      <c r="I102" s="351">
        <v>0.1</v>
      </c>
      <c r="J102" s="351">
        <v>0.1</v>
      </c>
    </row>
    <row r="103" spans="1:10" ht="15" customHeight="1">
      <c r="A103" s="170" t="s">
        <v>129</v>
      </c>
      <c r="B103" s="351">
        <v>0</v>
      </c>
      <c r="C103" s="351">
        <v>0</v>
      </c>
      <c r="D103" s="351">
        <v>0</v>
      </c>
      <c r="E103" s="351">
        <v>0</v>
      </c>
      <c r="F103" s="351">
        <v>0</v>
      </c>
      <c r="G103" s="351">
        <v>0</v>
      </c>
      <c r="H103" s="351">
        <v>0</v>
      </c>
      <c r="I103" s="351">
        <v>0</v>
      </c>
      <c r="J103" s="351">
        <v>0</v>
      </c>
    </row>
    <row r="104" spans="1:10" ht="15" customHeight="1">
      <c r="A104" s="170" t="s">
        <v>193</v>
      </c>
      <c r="B104" s="351">
        <v>0.2</v>
      </c>
      <c r="C104" s="351">
        <v>0.1</v>
      </c>
      <c r="D104" s="351">
        <v>0.1</v>
      </c>
      <c r="E104" s="351">
        <v>0.1</v>
      </c>
      <c r="F104" s="351">
        <v>0.1</v>
      </c>
      <c r="G104" s="351">
        <v>0.1</v>
      </c>
      <c r="H104" s="351">
        <v>0.1</v>
      </c>
      <c r="I104" s="351">
        <v>0.1</v>
      </c>
      <c r="J104" s="351">
        <v>0</v>
      </c>
    </row>
    <row r="105" spans="1:10" ht="15" customHeight="1">
      <c r="A105" s="170" t="s">
        <v>130</v>
      </c>
      <c r="B105" s="351">
        <v>0</v>
      </c>
      <c r="C105" s="351">
        <v>0</v>
      </c>
      <c r="D105" s="351">
        <v>0</v>
      </c>
      <c r="E105" s="351">
        <v>0</v>
      </c>
      <c r="F105" s="351">
        <v>0.1</v>
      </c>
      <c r="G105" s="351">
        <v>0</v>
      </c>
      <c r="H105" s="351">
        <v>0</v>
      </c>
      <c r="I105" s="351">
        <v>0</v>
      </c>
      <c r="J105" s="351">
        <v>0</v>
      </c>
    </row>
    <row r="106" spans="1:10" ht="15" customHeight="1">
      <c r="A106" s="170" t="s">
        <v>131</v>
      </c>
      <c r="B106" s="351">
        <v>0.1</v>
      </c>
      <c r="C106" s="351">
        <v>0</v>
      </c>
      <c r="D106" s="351">
        <v>0</v>
      </c>
      <c r="E106" s="351">
        <v>0.1</v>
      </c>
      <c r="F106" s="351">
        <v>0.1</v>
      </c>
      <c r="G106" s="351">
        <v>0.1</v>
      </c>
      <c r="H106" s="351">
        <v>0</v>
      </c>
      <c r="I106" s="351">
        <v>0.1</v>
      </c>
      <c r="J106" s="351">
        <v>0</v>
      </c>
    </row>
    <row r="107" spans="1:10" s="104" customFormat="1" ht="15" customHeight="1">
      <c r="A107" s="173" t="s">
        <v>219</v>
      </c>
      <c r="B107" s="352">
        <v>1.2</v>
      </c>
      <c r="C107" s="352">
        <v>1.2</v>
      </c>
      <c r="D107" s="352">
        <v>1.3</v>
      </c>
      <c r="E107" s="352">
        <v>1.2</v>
      </c>
      <c r="F107" s="352">
        <v>1.5</v>
      </c>
      <c r="G107" s="352">
        <v>2.2</v>
      </c>
      <c r="H107" s="352">
        <v>2.9</v>
      </c>
      <c r="I107" s="352">
        <v>2.3</v>
      </c>
      <c r="J107" s="352">
        <v>3.5</v>
      </c>
    </row>
    <row r="108" spans="1:10" ht="15" customHeight="1">
      <c r="A108" s="173" t="s">
        <v>117</v>
      </c>
      <c r="B108" s="355"/>
      <c r="C108" s="355"/>
      <c r="D108" s="355"/>
      <c r="E108" s="355"/>
      <c r="F108" s="355"/>
      <c r="G108" s="355"/>
      <c r="H108" s="355"/>
      <c r="I108" s="355"/>
      <c r="J108" s="355"/>
    </row>
    <row r="109" spans="1:10" s="104" customFormat="1" ht="15.75" customHeight="1">
      <c r="A109" s="175" t="s">
        <v>187</v>
      </c>
      <c r="B109" s="352">
        <v>0</v>
      </c>
      <c r="C109" s="352">
        <v>0</v>
      </c>
      <c r="D109" s="352">
        <v>0</v>
      </c>
      <c r="E109" s="352">
        <v>0</v>
      </c>
      <c r="F109" s="352">
        <v>0</v>
      </c>
      <c r="G109" s="352">
        <v>0</v>
      </c>
      <c r="H109" s="352">
        <v>0</v>
      </c>
      <c r="I109" s="352">
        <v>0</v>
      </c>
      <c r="J109" s="352">
        <v>0</v>
      </c>
    </row>
    <row r="110" spans="1:10" s="104" customFormat="1" ht="15" customHeight="1">
      <c r="A110" s="175" t="s">
        <v>132</v>
      </c>
      <c r="B110" s="352">
        <v>0</v>
      </c>
      <c r="C110" s="352">
        <v>0.1</v>
      </c>
      <c r="D110" s="352">
        <v>0.1</v>
      </c>
      <c r="E110" s="352">
        <v>0.1</v>
      </c>
      <c r="F110" s="352">
        <v>0</v>
      </c>
      <c r="G110" s="352">
        <v>0</v>
      </c>
      <c r="H110" s="352">
        <v>0</v>
      </c>
      <c r="I110" s="352">
        <v>0</v>
      </c>
      <c r="J110" s="352">
        <v>0</v>
      </c>
    </row>
    <row r="111" spans="1:10" s="104" customFormat="1" ht="15" customHeight="1">
      <c r="A111" s="175" t="s">
        <v>133</v>
      </c>
      <c r="B111" s="352">
        <v>0</v>
      </c>
      <c r="C111" s="352">
        <v>0</v>
      </c>
      <c r="D111" s="352">
        <v>0</v>
      </c>
      <c r="E111" s="352">
        <v>0</v>
      </c>
      <c r="F111" s="352">
        <v>0</v>
      </c>
      <c r="G111" s="352">
        <v>0</v>
      </c>
      <c r="H111" s="352">
        <v>0</v>
      </c>
      <c r="I111" s="352">
        <v>0</v>
      </c>
      <c r="J111" s="352">
        <v>0</v>
      </c>
    </row>
    <row r="112" spans="1:10" s="104" customFormat="1" ht="15" customHeight="1">
      <c r="A112" s="175" t="s">
        <v>134</v>
      </c>
      <c r="B112" s="352">
        <v>0</v>
      </c>
      <c r="C112" s="352">
        <v>0</v>
      </c>
      <c r="D112" s="352">
        <v>0</v>
      </c>
      <c r="E112" s="352">
        <v>0</v>
      </c>
      <c r="F112" s="352">
        <v>0</v>
      </c>
      <c r="G112" s="352">
        <v>0</v>
      </c>
      <c r="H112" s="352">
        <v>0.1</v>
      </c>
      <c r="I112" s="352">
        <v>0.1</v>
      </c>
      <c r="J112" s="352">
        <v>0</v>
      </c>
    </row>
    <row r="113" spans="1:10" s="104" customFormat="1" ht="15" customHeight="1">
      <c r="A113" s="175" t="s">
        <v>135</v>
      </c>
      <c r="B113" s="352">
        <v>0</v>
      </c>
      <c r="C113" s="352">
        <v>0</v>
      </c>
      <c r="D113" s="352">
        <v>0</v>
      </c>
      <c r="E113" s="352">
        <v>0</v>
      </c>
      <c r="F113" s="352">
        <v>0</v>
      </c>
      <c r="G113" s="352">
        <v>0</v>
      </c>
      <c r="H113" s="352">
        <v>0</v>
      </c>
      <c r="I113" s="352">
        <v>0</v>
      </c>
      <c r="J113" s="352">
        <v>0</v>
      </c>
    </row>
    <row r="114" spans="1:10" s="104" customFormat="1" ht="15" customHeight="1">
      <c r="A114" s="175" t="s">
        <v>136</v>
      </c>
      <c r="B114" s="352">
        <v>0</v>
      </c>
      <c r="C114" s="352">
        <v>0</v>
      </c>
      <c r="D114" s="352">
        <v>0</v>
      </c>
      <c r="E114" s="352">
        <v>0</v>
      </c>
      <c r="F114" s="352">
        <v>0</v>
      </c>
      <c r="G114" s="352">
        <v>0</v>
      </c>
      <c r="H114" s="352">
        <v>0</v>
      </c>
      <c r="I114" s="352">
        <v>0</v>
      </c>
      <c r="J114" s="352">
        <v>0</v>
      </c>
    </row>
    <row r="115" spans="1:10" s="104" customFormat="1" ht="15" customHeight="1">
      <c r="A115" s="175" t="s">
        <v>137</v>
      </c>
      <c r="B115" s="352">
        <v>0</v>
      </c>
      <c r="C115" s="352">
        <v>0</v>
      </c>
      <c r="D115" s="352">
        <v>0</v>
      </c>
      <c r="E115" s="352">
        <v>0</v>
      </c>
      <c r="F115" s="352">
        <v>0</v>
      </c>
      <c r="G115" s="352">
        <v>0</v>
      </c>
      <c r="H115" s="352">
        <v>0</v>
      </c>
      <c r="I115" s="352">
        <v>0</v>
      </c>
      <c r="J115" s="352">
        <v>0</v>
      </c>
    </row>
    <row r="116" spans="1:10" s="104" customFormat="1" ht="15" customHeight="1">
      <c r="A116" s="175" t="s">
        <v>138</v>
      </c>
      <c r="B116" s="352">
        <v>0.2</v>
      </c>
      <c r="C116" s="352">
        <v>0.2</v>
      </c>
      <c r="D116" s="352">
        <v>0.2</v>
      </c>
      <c r="E116" s="352">
        <v>0.2</v>
      </c>
      <c r="F116" s="352">
        <v>0.4</v>
      </c>
      <c r="G116" s="352">
        <v>1.2</v>
      </c>
      <c r="H116" s="352">
        <v>1.6</v>
      </c>
      <c r="I116" s="352">
        <v>1.6</v>
      </c>
      <c r="J116" s="352">
        <v>2.2</v>
      </c>
    </row>
    <row r="117" spans="1:10" s="104" customFormat="1" ht="15" customHeight="1">
      <c r="A117" s="175" t="s">
        <v>90</v>
      </c>
      <c r="B117" s="352">
        <v>0.8</v>
      </c>
      <c r="C117" s="352">
        <v>0.8</v>
      </c>
      <c r="D117" s="352">
        <v>0.8</v>
      </c>
      <c r="E117" s="352">
        <v>0.8</v>
      </c>
      <c r="F117" s="352">
        <v>0.9</v>
      </c>
      <c r="G117" s="352">
        <v>0.9</v>
      </c>
      <c r="H117" s="352">
        <v>1</v>
      </c>
      <c r="I117" s="352">
        <v>0.5</v>
      </c>
      <c r="J117" s="352">
        <v>1.1</v>
      </c>
    </row>
    <row r="118" spans="1:10" s="349" customFormat="1" ht="15" customHeight="1">
      <c r="A118" s="175" t="s">
        <v>295</v>
      </c>
      <c r="B118" s="352">
        <v>0</v>
      </c>
      <c r="C118" s="352">
        <v>0</v>
      </c>
      <c r="D118" s="352">
        <v>0</v>
      </c>
      <c r="E118" s="352">
        <v>0</v>
      </c>
      <c r="F118" s="352">
        <v>0</v>
      </c>
      <c r="G118" s="352">
        <v>0</v>
      </c>
      <c r="H118" s="352">
        <v>0</v>
      </c>
      <c r="I118" s="352">
        <v>0</v>
      </c>
      <c r="J118" s="352">
        <v>0</v>
      </c>
    </row>
    <row r="119" spans="1:10" ht="15" customHeight="1">
      <c r="A119" s="170" t="s">
        <v>208</v>
      </c>
      <c r="B119" s="351">
        <v>0</v>
      </c>
      <c r="C119" s="351">
        <v>0</v>
      </c>
      <c r="D119" s="351">
        <v>0</v>
      </c>
      <c r="E119" s="351">
        <v>0</v>
      </c>
      <c r="F119" s="351">
        <v>0</v>
      </c>
      <c r="G119" s="351">
        <v>0</v>
      </c>
      <c r="H119" s="351">
        <v>0</v>
      </c>
      <c r="I119" s="351">
        <v>0</v>
      </c>
      <c r="J119" s="351">
        <v>0</v>
      </c>
    </row>
    <row r="120" spans="1:10" ht="4.5" customHeight="1">
      <c r="A120" s="170"/>
      <c r="B120" s="354"/>
      <c r="C120" s="354"/>
      <c r="D120" s="354"/>
      <c r="E120" s="354"/>
      <c r="F120" s="354"/>
      <c r="G120" s="354"/>
      <c r="H120" s="354"/>
      <c r="I120" s="354"/>
      <c r="J120" s="354"/>
    </row>
    <row r="121" spans="1:10" s="56" customFormat="1" ht="15" customHeight="1">
      <c r="A121" s="178" t="s">
        <v>35</v>
      </c>
      <c r="B121" s="356">
        <v>2</v>
      </c>
      <c r="C121" s="356">
        <v>1.8</v>
      </c>
      <c r="D121" s="356">
        <v>1.7</v>
      </c>
      <c r="E121" s="356">
        <v>1.6</v>
      </c>
      <c r="F121" s="356">
        <v>1.7</v>
      </c>
      <c r="G121" s="356">
        <v>1.6</v>
      </c>
      <c r="H121" s="356">
        <v>1.5</v>
      </c>
      <c r="I121" s="356">
        <v>1.1</v>
      </c>
      <c r="J121" s="356">
        <v>0.2</v>
      </c>
    </row>
    <row r="122" spans="1:10" ht="15" customHeight="1">
      <c r="A122" s="170" t="s">
        <v>66</v>
      </c>
      <c r="B122" s="351">
        <v>1.8</v>
      </c>
      <c r="C122" s="351">
        <v>1.7</v>
      </c>
      <c r="D122" s="351">
        <v>1.5</v>
      </c>
      <c r="E122" s="351">
        <v>1.5</v>
      </c>
      <c r="F122" s="351">
        <v>1.6</v>
      </c>
      <c r="G122" s="351">
        <v>1.5</v>
      </c>
      <c r="H122" s="351">
        <v>1.4</v>
      </c>
      <c r="I122" s="351">
        <v>1</v>
      </c>
      <c r="J122" s="351">
        <v>0.2</v>
      </c>
    </row>
    <row r="123" spans="1:10" ht="15" customHeight="1">
      <c r="A123" s="170" t="s">
        <v>139</v>
      </c>
      <c r="B123" s="351">
        <v>0.1</v>
      </c>
      <c r="C123" s="351">
        <v>0.1</v>
      </c>
      <c r="D123" s="351">
        <v>0.1</v>
      </c>
      <c r="E123" s="351">
        <v>0.1</v>
      </c>
      <c r="F123" s="351">
        <v>0.1</v>
      </c>
      <c r="G123" s="351">
        <v>0.1</v>
      </c>
      <c r="H123" s="351">
        <v>0.1</v>
      </c>
      <c r="I123" s="351">
        <v>0.1</v>
      </c>
      <c r="J123" s="351">
        <v>0</v>
      </c>
    </row>
    <row r="124" spans="1:10" ht="15" customHeight="1">
      <c r="A124" s="170" t="s">
        <v>209</v>
      </c>
      <c r="B124" s="351">
        <v>0.1</v>
      </c>
      <c r="C124" s="351">
        <v>0</v>
      </c>
      <c r="D124" s="351">
        <v>0</v>
      </c>
      <c r="E124" s="351">
        <v>0</v>
      </c>
      <c r="F124" s="351">
        <v>0</v>
      </c>
      <c r="G124" s="351">
        <v>0</v>
      </c>
      <c r="H124" s="351">
        <v>0.1</v>
      </c>
      <c r="I124" s="351">
        <v>0.1</v>
      </c>
      <c r="J124" s="351">
        <v>0</v>
      </c>
    </row>
    <row r="125" spans="1:10" ht="4.5" customHeight="1">
      <c r="A125" s="170"/>
      <c r="B125" s="354"/>
      <c r="C125" s="354"/>
      <c r="D125" s="354"/>
      <c r="E125" s="354"/>
      <c r="F125" s="354"/>
      <c r="G125" s="354"/>
      <c r="H125" s="354"/>
      <c r="I125" s="354"/>
      <c r="J125" s="354"/>
    </row>
    <row r="126" spans="1:10" s="56" customFormat="1" ht="15" customHeight="1">
      <c r="A126" s="178" t="s">
        <v>36</v>
      </c>
      <c r="B126" s="356">
        <v>1.5</v>
      </c>
      <c r="C126" s="356">
        <v>1.6</v>
      </c>
      <c r="D126" s="356">
        <v>1.6</v>
      </c>
      <c r="E126" s="356">
        <v>1.5</v>
      </c>
      <c r="F126" s="356">
        <v>1.8</v>
      </c>
      <c r="G126" s="356">
        <v>1.9</v>
      </c>
      <c r="H126" s="356">
        <v>1.8</v>
      </c>
      <c r="I126" s="356">
        <v>2.1</v>
      </c>
      <c r="J126" s="356">
        <v>1.4</v>
      </c>
    </row>
    <row r="127" spans="1:10" ht="15" customHeight="1">
      <c r="A127" s="170" t="s">
        <v>140</v>
      </c>
      <c r="B127" s="351">
        <v>0.3</v>
      </c>
      <c r="C127" s="351">
        <v>0.2</v>
      </c>
      <c r="D127" s="351">
        <v>0.2</v>
      </c>
      <c r="E127" s="351">
        <v>0.2</v>
      </c>
      <c r="F127" s="351">
        <v>0.3</v>
      </c>
      <c r="G127" s="351">
        <v>0.3</v>
      </c>
      <c r="H127" s="351">
        <v>0.3</v>
      </c>
      <c r="I127" s="351">
        <v>0.3</v>
      </c>
      <c r="J127" s="351">
        <v>0.1</v>
      </c>
    </row>
    <row r="128" spans="1:10" ht="15" customHeight="1">
      <c r="A128" s="170" t="s">
        <v>141</v>
      </c>
      <c r="B128" s="351">
        <v>0.4</v>
      </c>
      <c r="C128" s="351">
        <v>0.4</v>
      </c>
      <c r="D128" s="351">
        <v>0.5</v>
      </c>
      <c r="E128" s="351">
        <v>0.5</v>
      </c>
      <c r="F128" s="351">
        <v>0.5</v>
      </c>
      <c r="G128" s="351">
        <v>0.6</v>
      </c>
      <c r="H128" s="351">
        <v>0.6</v>
      </c>
      <c r="I128" s="351">
        <v>0.6</v>
      </c>
      <c r="J128" s="351">
        <v>0.6</v>
      </c>
    </row>
    <row r="129" spans="1:10" ht="15" customHeight="1">
      <c r="A129" s="170" t="s">
        <v>142</v>
      </c>
      <c r="B129" s="351">
        <v>0.6</v>
      </c>
      <c r="C129" s="351">
        <v>0.7</v>
      </c>
      <c r="D129" s="351">
        <v>0.7</v>
      </c>
      <c r="E129" s="351">
        <v>0.7</v>
      </c>
      <c r="F129" s="351">
        <v>0.7</v>
      </c>
      <c r="G129" s="351">
        <v>0.8</v>
      </c>
      <c r="H129" s="351">
        <v>0.8</v>
      </c>
      <c r="I129" s="351">
        <v>0.9</v>
      </c>
      <c r="J129" s="351">
        <v>0.7</v>
      </c>
    </row>
    <row r="130" spans="1:10" ht="15" customHeight="1">
      <c r="A130" s="170" t="s">
        <v>210</v>
      </c>
      <c r="B130" s="351">
        <v>0.2</v>
      </c>
      <c r="C130" s="351">
        <v>0.2</v>
      </c>
      <c r="D130" s="351">
        <v>0.2</v>
      </c>
      <c r="E130" s="351">
        <v>0.2</v>
      </c>
      <c r="F130" s="351">
        <v>0.3</v>
      </c>
      <c r="G130" s="351">
        <v>0.3</v>
      </c>
      <c r="H130" s="351">
        <v>0.2</v>
      </c>
      <c r="I130" s="351">
        <v>0.3</v>
      </c>
      <c r="J130" s="351">
        <v>0.1</v>
      </c>
    </row>
    <row r="131" spans="1:10" ht="4.5" customHeight="1">
      <c r="A131" s="170"/>
      <c r="B131" s="354"/>
      <c r="C131" s="354"/>
      <c r="D131" s="354"/>
      <c r="E131" s="354"/>
      <c r="F131" s="354"/>
      <c r="G131" s="354"/>
      <c r="H131" s="354"/>
      <c r="I131" s="354"/>
      <c r="J131" s="354"/>
    </row>
    <row r="132" spans="1:10" s="33" customFormat="1" ht="15" customHeight="1">
      <c r="A132" s="348" t="s">
        <v>143</v>
      </c>
      <c r="B132" s="357">
        <v>0</v>
      </c>
      <c r="C132" s="357">
        <v>0</v>
      </c>
      <c r="D132" s="357">
        <v>0</v>
      </c>
      <c r="E132" s="357">
        <v>0.1</v>
      </c>
      <c r="F132" s="357">
        <v>0.1</v>
      </c>
      <c r="G132" s="357">
        <v>0</v>
      </c>
      <c r="H132" s="357">
        <v>0</v>
      </c>
      <c r="I132" s="357">
        <v>0.1</v>
      </c>
      <c r="J132" s="357">
        <v>0.1</v>
      </c>
    </row>
    <row r="133" spans="1:10" s="33" customFormat="1" ht="19.5" customHeight="1">
      <c r="A133" s="181" t="s">
        <v>144</v>
      </c>
      <c r="B133" s="358">
        <v>100</v>
      </c>
      <c r="C133" s="358">
        <v>100</v>
      </c>
      <c r="D133" s="358">
        <v>100</v>
      </c>
      <c r="E133" s="358">
        <v>100</v>
      </c>
      <c r="F133" s="358">
        <v>100</v>
      </c>
      <c r="G133" s="358">
        <v>100</v>
      </c>
      <c r="H133" s="358">
        <v>100</v>
      </c>
      <c r="I133" s="358">
        <v>100</v>
      </c>
      <c r="J133" s="358">
        <v>100</v>
      </c>
    </row>
    <row r="134" ht="4.5" customHeight="1"/>
    <row r="135" ht="15">
      <c r="A135" s="23" t="s">
        <v>217</v>
      </c>
    </row>
    <row r="136" ht="15">
      <c r="A136" s="183" t="s">
        <v>237</v>
      </c>
    </row>
    <row r="137" ht="15">
      <c r="A137" s="183" t="s">
        <v>238</v>
      </c>
    </row>
    <row r="138" ht="15">
      <c r="A138" s="239" t="s">
        <v>239</v>
      </c>
    </row>
    <row r="139" ht="15">
      <c r="A139" s="183" t="s">
        <v>240</v>
      </c>
    </row>
  </sheetData>
  <sheetProtection/>
  <mergeCells count="2">
    <mergeCell ref="A4:A5"/>
    <mergeCell ref="B4:J4"/>
  </mergeCells>
  <hyperlinks>
    <hyperlink ref="A1" location="'Table of contents'!A1" display="Back to Table of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STATISTICS MEERA</cp:lastModifiedBy>
  <cp:lastPrinted>2022-10-06T07:59:58Z</cp:lastPrinted>
  <dcterms:created xsi:type="dcterms:W3CDTF">2013-12-10T11:03:37Z</dcterms:created>
  <dcterms:modified xsi:type="dcterms:W3CDTF">2022-10-06T08:04:25Z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55500.0000000000</vt:lpwstr>
  </property>
  <property fmtid="{D5CDD505-2E9C-101B-9397-08002B2CF9AE}" pid="6" name="_SourceUrl">
    <vt:lpwstr/>
  </property>
  <property fmtid="{D5CDD505-2E9C-101B-9397-08002B2CF9AE}" pid="7" name="PublishingExpirationDate">
    <vt:lpwstr/>
  </property>
  <property fmtid="{D5CDD505-2E9C-101B-9397-08002B2CF9AE}" pid="8" name="PublishingStartDate">
    <vt:lpwstr/>
  </property>
</Properties>
</file>