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128"/>
  <workbookPr/>
  <mc:AlternateContent xmlns:mc="http://schemas.openxmlformats.org/markup-compatibility/2006">
    <mc:Choice Requires="x15">
      <x15ac:absPath xmlns:x15ac="http://schemas.microsoft.com/office/spreadsheetml/2010/11/ac" url="C:\Users\knardeosingh\Desktop\"/>
    </mc:Choice>
  </mc:AlternateContent>
  <xr:revisionPtr revIDLastSave="0" documentId="13_ncr:40009_{4F2417BF-0596-41AD-8B4D-D8EA240E97B6}" xr6:coauthVersionLast="47" xr6:coauthVersionMax="47" xr10:uidLastSave="{00000000-0000-0000-0000-000000000000}"/>
  <bookViews>
    <workbookView xWindow="-108" yWindow="-108" windowWidth="23256" windowHeight="12456" tabRatio="790"/>
  </bookViews>
  <sheets>
    <sheet name="SDG Contents" sheetId="26" r:id="rId1"/>
    <sheet name="Goal 1 - No poverty" sheetId="1" r:id="rId2"/>
    <sheet name=" Goal 2 - Zero hunger" sheetId="6" r:id="rId3"/>
    <sheet name="Goal 3 - Good health  " sheetId="22" r:id="rId4"/>
    <sheet name="Goal 4 - Quality education" sheetId="19" r:id="rId5"/>
    <sheet name="Goal 5 - Gender equality" sheetId="4" r:id="rId6"/>
    <sheet name="Goal 6-clean water n sanitation" sheetId="7" r:id="rId7"/>
    <sheet name="Goal 7- Clean energy" sheetId="8" r:id="rId8"/>
    <sheet name=" Goal 8 - Decent work" sheetId="9" r:id="rId9"/>
    <sheet name="Goal 9 - Industry" sheetId="10" r:id="rId10"/>
    <sheet name="Goal 10 - Reduce inequalities" sheetId="11" r:id="rId11"/>
    <sheet name="Goal 11 - Sustainable cities" sheetId="12" r:id="rId12"/>
    <sheet name="Goal12-Resp consumpn n productn" sheetId="13" r:id="rId13"/>
    <sheet name="Goal 13 - Climate action" sheetId="14" r:id="rId14"/>
    <sheet name="Goal 14 - Life below water " sheetId="24" r:id="rId15"/>
    <sheet name="Goal 15 - Life on land" sheetId="16" r:id="rId16"/>
    <sheet name="Goal16-Peace justice n institu" sheetId="18" r:id="rId17"/>
    <sheet name="Goal 17 - Partnerships" sheetId="17" r:id="rId18"/>
  </sheets>
  <definedNames>
    <definedName name="_xlnm._FilterDatabase" localSheetId="2" hidden="1">' Goal 2 - Zero hunger'!$D$1:$D$64</definedName>
    <definedName name="_xlnm._FilterDatabase" localSheetId="8" hidden="1">' Goal 8 - Decent work'!$E$1:$E$84</definedName>
    <definedName name="_xlnm._FilterDatabase" localSheetId="1" hidden="1">'Goal 1 - No poverty'!$C$1:$C$93</definedName>
    <definedName name="_xlnm._FilterDatabase" localSheetId="10" hidden="1">'Goal 10 - Reduce inequalities'!$D$1:$D$115</definedName>
    <definedName name="_xlnm._FilterDatabase" localSheetId="11" hidden="1">'Goal 11 - Sustainable cities'!$D$1:$D$57</definedName>
    <definedName name="_xlnm._FilterDatabase" localSheetId="13" hidden="1">'Goal 13 - Climate action'!$D$1:$D$44</definedName>
    <definedName name="_xlnm._FilterDatabase" localSheetId="14" hidden="1">'Goal 14 - Life below water '!$C$1:$C$47</definedName>
    <definedName name="_xlnm._FilterDatabase" localSheetId="15" hidden="1">'Goal 15 - Life on land'!$C$1:$D$42</definedName>
    <definedName name="_xlnm._FilterDatabase" localSheetId="17" hidden="1">'Goal 17 - Partnerships'!$C$2:$M$82</definedName>
    <definedName name="_xlnm._FilterDatabase" localSheetId="3" hidden="1">'Goal 3 - Good health  '!$A$4:$C$63</definedName>
    <definedName name="_xlnm._FilterDatabase" localSheetId="4" hidden="1">'Goal 4 - Quality education'!$D$1:$D$109</definedName>
    <definedName name="_xlnm._FilterDatabase" localSheetId="5" hidden="1">'Goal 5 - Gender equality'!$D$1:$D$76</definedName>
    <definedName name="_xlnm._FilterDatabase" localSheetId="6" hidden="1">'Goal 6-clean water n sanitation'!$C$1:$D$38</definedName>
    <definedName name="_xlnm._FilterDatabase" localSheetId="7" hidden="1">'Goal 7- Clean energy'!$D$1:$D$35</definedName>
    <definedName name="_xlnm._FilterDatabase" localSheetId="9" hidden="1">'Goal 9 - Industry'!$D$1:$D$63</definedName>
    <definedName name="_xlnm._FilterDatabase" localSheetId="12" hidden="1">'Goal12-Resp consumpn n productn'!$E$1:$E$53</definedName>
    <definedName name="_xlnm._FilterDatabase" localSheetId="16" hidden="1">'Goal16-Peace justice n institu'!$C$2:$L$59</definedName>
    <definedName name="_xlnm.Print_Titles" localSheetId="2">' Goal 2 - Zero hunger'!$2:$4</definedName>
    <definedName name="_xlnm.Print_Titles" localSheetId="8">' Goal 8 - Decent work'!$2:$4</definedName>
    <definedName name="_xlnm.Print_Titles" localSheetId="1">'Goal 1 - No poverty'!$2:$4</definedName>
    <definedName name="_xlnm.Print_Titles" localSheetId="10">'Goal 10 - Reduce inequalities'!$2:$4</definedName>
    <definedName name="_xlnm.Print_Titles" localSheetId="11">'Goal 11 - Sustainable cities'!$2:$4</definedName>
    <definedName name="_xlnm.Print_Titles" localSheetId="13">'Goal 13 - Climate action'!$2:$4</definedName>
    <definedName name="_xlnm.Print_Titles" localSheetId="14">'Goal 14 - Life below water '!$2:$4</definedName>
    <definedName name="_xlnm.Print_Titles" localSheetId="15">'Goal 15 - Life on land'!$2:$4</definedName>
    <definedName name="_xlnm.Print_Titles" localSheetId="17">'Goal 17 - Partnerships'!$2:$4</definedName>
    <definedName name="_xlnm.Print_Titles" localSheetId="3">'Goal 3 - Good health  '!$2:$4</definedName>
    <definedName name="_xlnm.Print_Titles" localSheetId="4">'Goal 4 - Quality education'!$2:$4</definedName>
    <definedName name="_xlnm.Print_Titles" localSheetId="5">'Goal 5 - Gender equality'!$2:$4</definedName>
    <definedName name="_xlnm.Print_Titles" localSheetId="6">'Goal 6-clean water n sanitation'!$2:$4</definedName>
    <definedName name="_xlnm.Print_Titles" localSheetId="7">'Goal 7- Clean energy'!$2:$4</definedName>
    <definedName name="_xlnm.Print_Titles" localSheetId="9">'Goal 9 - Industry'!$2:$4</definedName>
    <definedName name="_xlnm.Print_Titles" localSheetId="12">'Goal12-Resp consumpn n productn'!$2:$4</definedName>
    <definedName name="_xlnm.Print_Titles" localSheetId="16">'Goal16-Peace justice n institu'!$2:$4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2" i="22" l="1"/>
  <c r="T52" i="22"/>
  <c r="S52" i="22"/>
  <c r="R52" i="22"/>
  <c r="Q52" i="22"/>
  <c r="P52" i="22"/>
  <c r="O52" i="22"/>
  <c r="N52" i="22"/>
  <c r="M52" i="22"/>
  <c r="L52" i="22"/>
  <c r="K52" i="22"/>
  <c r="J52" i="22"/>
  <c r="I52" i="22"/>
  <c r="H52" i="22"/>
  <c r="G52" i="22"/>
  <c r="S37" i="18"/>
  <c r="R37" i="18"/>
  <c r="Q37" i="18"/>
  <c r="P37" i="18"/>
  <c r="O37" i="18"/>
  <c r="N37" i="18"/>
  <c r="M37" i="18"/>
  <c r="S34" i="18"/>
  <c r="R34" i="18"/>
  <c r="Q34" i="18"/>
  <c r="P34" i="18"/>
  <c r="O34" i="18"/>
  <c r="N34" i="18"/>
  <c r="M34" i="18"/>
</calcChain>
</file>

<file path=xl/sharedStrings.xml><?xml version="1.0" encoding="utf-8"?>
<sst xmlns="http://schemas.openxmlformats.org/spreadsheetml/2006/main" count="5405" uniqueCount="1413">
  <si>
    <t xml:space="preserve">Remarks </t>
  </si>
  <si>
    <t>1.1 By 2030, eradicate extreme poverty for all people everywhere, currently measured as people living on less than $1.25 a day</t>
  </si>
  <si>
    <t>…</t>
  </si>
  <si>
    <t>1.2 By 2030, reduce at least by half the proportion of men, women and children of all ages living in poverty in all its dimensions according to national definitions</t>
  </si>
  <si>
    <t xml:space="preserve">Male </t>
  </si>
  <si>
    <t xml:space="preserve">Female </t>
  </si>
  <si>
    <t>Youth (15-24  years)</t>
  </si>
  <si>
    <t>Adult (15 years and over)</t>
  </si>
  <si>
    <t>1.2.2 Proportion of men, women and children of all ages living in poverty in all its dimensions according to national definitions</t>
  </si>
  <si>
    <t>1.3 Implement nationally appropriate social protection systems and measures for all, including floors, and by 2030 achieve substantial coverage of the poor and the vulnerable</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</si>
  <si>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</si>
  <si>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1.4.1 Proportion of population living in households with access to basic services</t>
  </si>
  <si>
    <t>1.4.2 Proportion of total adult population with secure tenure rights to land, with legally recognized documentation and who perceive their rights to land as secure</t>
  </si>
  <si>
    <t>Owned or free accommodation</t>
  </si>
  <si>
    <t xml:space="preserve">Tenant </t>
  </si>
  <si>
    <t xml:space="preserve">Other </t>
  </si>
  <si>
    <t>1.5 By 2030, build the resilience of the poor and those in vulnerable situations and reduce their exposure and vulnerability to climate-related extreme events and other economic, social and environmental shocks and disasters</t>
  </si>
  <si>
    <t>1.5.2 Direct disaster economic loss in relation to global gross domestic product (GDP)</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</si>
  <si>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</si>
  <si>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1.a.2 Proportion of total government spending on essential services </t>
  </si>
  <si>
    <t>1.b Create sound policy frameworks at the national, regional and international levels, based on pro-poor and gender-sensitive development strategies, to support accelerated investment in poverty eradication actions</t>
  </si>
  <si>
    <t xml:space="preserve">3.1 By 2030, reduce the global maternal mortality ratio to less than 70 per 100,000 live births </t>
  </si>
  <si>
    <t xml:space="preserve">3.1.1 Maternal mortality ratio </t>
  </si>
  <si>
    <t xml:space="preserve">3.1.2 Proportion of births attended by skilled health personnel </t>
  </si>
  <si>
    <t>Data refer to total number of births (live and still) attended by doctors and nurses/midwives in both hospitals and private clinics</t>
  </si>
  <si>
    <t xml:space="preserve">3.2 By 2030, end preventable deaths of newborns and children under 5 years of age, with all countries aiming to reduce neonatal mortality to at least as low as 12 per 1,000 live births and under-5 mortality to at least as low as 25 per 1,000 live births </t>
  </si>
  <si>
    <t xml:space="preserve">3.2.1 Under-five mortality rate </t>
  </si>
  <si>
    <t>Number of deaths of children aged under 5 years per 1,000 live-births during the year</t>
  </si>
  <si>
    <t xml:space="preserve">3.2.2 Neonatal mortality rate </t>
  </si>
  <si>
    <t>Number of deaths of infants aged less than 28 days per 1,000 live-births during the year</t>
  </si>
  <si>
    <t>3.3 By 2030, end the epidemics of AIDS, tuberculosis, malaria and neglected tropical diseases and combat hepatitis, water-borne diseases and other communicable diseases</t>
  </si>
  <si>
    <t>3.3.1 Number of new HIV infections per 1,000 uninfected population</t>
  </si>
  <si>
    <t>Female</t>
  </si>
  <si>
    <t>15 - 24</t>
  </si>
  <si>
    <t>3.3.3 Malaria incidence per 1,000 population</t>
  </si>
  <si>
    <t>3.3.5 Number of people requiring interventions against neglected tropical diseases</t>
  </si>
  <si>
    <t>3.4 By 2030, reduce by one third premature mortality from non-communicable diseases through prevention and treatment and promote mental health and well-being</t>
  </si>
  <si>
    <t>Mortality rate for selected causes of death refer to population aged 30 to 70 years</t>
  </si>
  <si>
    <t>3.4.2 Suicide mortality rate</t>
  </si>
  <si>
    <t>3.5 Strengthen the prevention and treatment of substance abuse, including narcotic drug abuse and harmful use of alcohol</t>
  </si>
  <si>
    <t>3.5.1 Coverage of treatment interventions (pharmacological, psychosocial and rehabilitation and aftercare services) for substance use disorders</t>
  </si>
  <si>
    <t>3.6 By 2020, halve the number of global deaths and injuries from road traffic accidents</t>
  </si>
  <si>
    <t>3.7 By 2030, ensure universal access to sexual and reproductive health-care services, including for family planning, information and education, and the integration of reproductive health into national strategies and programmes</t>
  </si>
  <si>
    <t>3.7.1 Proportion of women of reproductive age (aged 15-49 years) who have their need for family planning satisfied with modern methods</t>
  </si>
  <si>
    <t>3.8 Achieve universal health coverage, including financial risk protection, access to quality essential health-care services and access to safe, effective, quality and affordable essential medicines and vaccines for all</t>
  </si>
  <si>
    <t>3.9 By 2030, substantially reduce the number of deaths and illnesses from hazardous chemicals and air, water and soil pollution and contamination</t>
  </si>
  <si>
    <t>3.9.1 Mortality rate attributed to household and ambient air pollution</t>
  </si>
  <si>
    <t>3.9.2 Mortality rate attributed to unsafe water, unsafe sanitation and lack of hygiene (exposure to unsafe Water, Sanitation and Hygiene for All (WASH) services)</t>
  </si>
  <si>
    <t xml:space="preserve">Not relevant </t>
  </si>
  <si>
    <t>3.a Strengthen the implementation of the World Health Organization Framework Convention on Tobacco Control in all countries, as appropriate</t>
  </si>
  <si>
    <t>3.a.1 Age-standardized prevalence of current tobacco use among persons aged 15 years and older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</si>
  <si>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</si>
  <si>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3.b.2 Total net official development assistance to medical research and basic health sectors</t>
  </si>
  <si>
    <t>3.c Substantially increase health financing and the recruitment, development, training and retention of the health workforce in developing countries, especially in least developed countries and small island developing States</t>
  </si>
  <si>
    <t>3.c.1 Health worker density and distribution</t>
  </si>
  <si>
    <t>3.d Strengthen the capacity of all countries, in particular developing countries, for early warning, risk reduction and management of national and global health risks</t>
  </si>
  <si>
    <t>3.d.1 International Health Regulations (IHR) capacity and health emergency preparedness</t>
  </si>
  <si>
    <t>4.1 By 2030, ensure that all girls and boys complete free, equitable and quality primary and secondary education leading to relevant and effective learning outcomes</t>
  </si>
  <si>
    <t>Male</t>
  </si>
  <si>
    <t>4.2 By 2030, ensure that all girls and boys have access to quality early childhood development, care and pre-primary education so that they are ready for primary education</t>
  </si>
  <si>
    <t>4.2.2 Participation rate in organized learning (one year before the official primary entry age), by sex</t>
  </si>
  <si>
    <t>Annual Survey in schools</t>
  </si>
  <si>
    <t>4.3 By 2030, ensure equal access for all women and men to affordable and quality technical, vocational and tertiary education, including university</t>
  </si>
  <si>
    <t>4.4 By 2030, substantially increase the number of youth and adults who have relevant skills, including technical and vocational skills, for employment, decent jobs and entrepreneurship</t>
  </si>
  <si>
    <t>4.4.1 Proportion of youth and adults with information and communications technology (ICT) skills, by type of skill</t>
  </si>
  <si>
    <t>4.5 By 2030, eliminate gender disparities in education and ensure equal access to all levels of education and vocational training for the vulnerable, including persons with disabilities, indigenous peoples and children in vulnerable situations</t>
  </si>
  <si>
    <t>Annual Survey in Schools</t>
  </si>
  <si>
    <t xml:space="preserve">Primary level </t>
  </si>
  <si>
    <t>4.6 By 2030, ensure that all youth and a substantial proportion of adults, both men and women, achieve literacy and numeracy</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</si>
  <si>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</si>
  <si>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4.a Build and upgrade education facilities that are child, disability and gender sensitive and provide safe, non-violent, inclusive and effective learning environments for all</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</si>
  <si>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</si>
  <si>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4.c By 2030, substantially increase the supply of qualified teachers, including through international cooperation for teacher training in developing countries, especially least developed countries and small island developing States</t>
  </si>
  <si>
    <t>5.1 End all forms of discrimination against all women and girls everywhere</t>
  </si>
  <si>
    <t>5.1.1 Whether or not legal frameworks are in place to promote, enforce and monitor equality and non-discrimination on the basis of sex</t>
  </si>
  <si>
    <t>5.2 Eliminate all forms of violence against all women and girls in the public and private spheres, including trafficking and sexual and other types of exploitation</t>
  </si>
  <si>
    <t>5.3 Eliminate all harmful practices, such as child, early and forced marriage and female genital mutilation</t>
  </si>
  <si>
    <t>5.3.2 Proportion of girls and women aged 15-49 years who have undergone female genital mutilation/cutting, by age</t>
  </si>
  <si>
    <t>5.4 Recognize and value unpaid care and domestic work through the provision of public services, infrastructure and social protection policies and the promotion of shared responsibility within the household and the family as nationally appropriate</t>
  </si>
  <si>
    <t>5.5 Ensure women’s full and effective participation and equal opportunities for leadership at all levels of decision-making in political, economic and public life</t>
  </si>
  <si>
    <t>5.5.2 Proportion of women in managerial positions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</si>
  <si>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</si>
  <si>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5.a Undertake reforms to give women equal rights to economic resources, as well as access to ownership and control over land and other forms of property, financial services, inheritance and natural resources, in accordance with national laws</t>
  </si>
  <si>
    <t>5.a.1 (a) Proportion of total agricultural population with ownership or secure rights over agricultural land, by sex</t>
  </si>
  <si>
    <t>5.a.2 Proportion of countries where the legal framework (including customary law) guarantees women’s equal rights to land ownership and/or control</t>
  </si>
  <si>
    <t>5.b Enhance the use of enabling technology, in particular information and communications technology, to promote the empowerment of women</t>
  </si>
  <si>
    <t>5.b.1 Proportion of individuals who own a mobile telephone, by sex</t>
  </si>
  <si>
    <t>5.c Adopt and strengthen sound policies and enforceable legislation for the promotion of gender equality and the empowerment of all women and girls at all levels</t>
  </si>
  <si>
    <t>5.c.1 Proportion of countries with systems to track and make public allocations for gender equality and women’s empowerment</t>
  </si>
  <si>
    <t>2.1 By 2030, end hunger and ensure access by all people, in particular the poor and people in vulnerable situations, including infants, to safe, nutritious and sufficient food all year round</t>
  </si>
  <si>
    <t>2.1.1 Prevalence of undernourishment</t>
  </si>
  <si>
    <t>2.1.2 Prevalence of moderate or severe food insecurity in the population, based on the Food Insecurity Experience Scale (FIES)</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</si>
  <si>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</si>
  <si>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2.2.1 Prevalence of stunting (height for age &lt;-2 standard deviation from the median of the World Health Organization (WHO) Child Growth Standards) among children under 5 years of age</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</si>
  <si>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</si>
  <si>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</si>
  <si>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2.4.1 Proportion of agricultural area under productive and sustainable agriculture</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</si>
  <si>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</si>
  <si>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2.5.1 Number of plant and animal genetic resources for food and agriculture secured in either medium or long-term conservation facilities</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</si>
  <si>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</si>
  <si>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2.a.2 Total official flows (official development assistance plus other official flows) to the agriculture sector</t>
  </si>
  <si>
    <t>2.c Adopt measures to ensure the proper functioning of food commodity markets and their derivatives and facilitate timely access to market information, including on food reserves, in order to help limit extreme food price volatility</t>
  </si>
  <si>
    <t>2.c.1 Indicator of food price anomalies</t>
  </si>
  <si>
    <t xml:space="preserve">Unit </t>
  </si>
  <si>
    <t>%</t>
  </si>
  <si>
    <t>SM</t>
  </si>
  <si>
    <t>Treasury - yearly</t>
  </si>
  <si>
    <t>Note:</t>
  </si>
  <si>
    <t xml:space="preserve">SM - Statistics Mauritius </t>
  </si>
  <si>
    <t xml:space="preserve">Sustainable Development Goal 2 - End hunger, achieve food security and improved nutrition and promote sustainable agriculture </t>
  </si>
  <si>
    <t xml:space="preserve">Republic of Mauritius </t>
  </si>
  <si>
    <t xml:space="preserve">Sustainable Development Goal 3 - Ensure healthy lives and promote well-being for all at all ages </t>
  </si>
  <si>
    <t>CPS - 2014</t>
  </si>
  <si>
    <t>Per 100,000 live births</t>
  </si>
  <si>
    <t>Per 1,000 live births</t>
  </si>
  <si>
    <t>Sustainable Development Goal 4 - Ensure inclusive and equitable quality education and promote lifelong learning opportunities for all</t>
  </si>
  <si>
    <t>MES - yearly</t>
  </si>
  <si>
    <t>ECECA</t>
  </si>
  <si>
    <t>4.5.1 Parity indices (female/male, rural/urban, bottom/top wealth quintile and others such as disability status, indigenous peoples and conflict-affected, as data become available) for all education indicators on this list that can be disaggregated</t>
  </si>
  <si>
    <t xml:space="preserve">Sustainable Development Goal 5 - Achieve gender equality and empower all women and girls </t>
  </si>
  <si>
    <t>ECO</t>
  </si>
  <si>
    <t xml:space="preserve">MES - Mauritius Examination Syndicate </t>
  </si>
  <si>
    <t>ECECA - Early Childhood &amp; Education Care Authority</t>
  </si>
  <si>
    <t>NDRRMC - National Disaster Risk Reduction Management Centre</t>
  </si>
  <si>
    <t>FAREI - Food and Agricultural Research and Extension Institute</t>
  </si>
  <si>
    <t xml:space="preserve">Number </t>
  </si>
  <si>
    <t xml:space="preserve">Sustainable Development Goal 6 - Ensure availability and sustainable management of water and sanitation for all </t>
  </si>
  <si>
    <t>6.1 By 2030, achieve universal and equitable access to safe and affordable drinking water for all</t>
  </si>
  <si>
    <t>6.1.1 Proportion of population using safely managed drinking water services</t>
  </si>
  <si>
    <t>6.2 By 2030, achieve access to adequate and equitable sanitation and hygiene for all and end open defecation, paying special attention to the needs of women and girls and those in vulnerable situations</t>
  </si>
  <si>
    <t>6.2.1 Proportion of population using safely managed sanitation services, including a hand-washing facility with soap and water</t>
  </si>
  <si>
    <t>6.3 By 2030, improve water quality by reducing pollution, eliminating dumping and minimizing release of hazardous chemicals and materials, halving the proportion of untreated wastewater and substantially increasing recycling and safe reuse globally</t>
  </si>
  <si>
    <t>6.3.2 Proportion of bodies of water with good ambient water quality</t>
  </si>
  <si>
    <t>6.4 By 2030, substantially increase water-use efficiency across all sectors and ensure sustainable withdrawals and supply of freshwater to address water scarcity and substantially reduce the number of people suffering from water scarcity</t>
  </si>
  <si>
    <t>6.4.2 Level of water stress: freshwater withdrawal as a proportion of available freshwater resources</t>
  </si>
  <si>
    <t>MEPU</t>
  </si>
  <si>
    <t>Not Relevant</t>
  </si>
  <si>
    <t>6.6 By 2020, protect and restore water-related ecosystems, including mountains, forests, wetlands, rivers, aquifers and lakes</t>
  </si>
  <si>
    <t>6.6.1 Change in the extent of water-related ecosystems over time</t>
  </si>
  <si>
    <t>6.a By 2030, expand international cooperation and capacity-building support to developing countries in water-and sanitation-related activities and programmes, including water harvesting, desalination, water efficiency, wastewater treatment, recycling and reuse technologies</t>
  </si>
  <si>
    <t>6.a.1 Amount of water-and sanitation-related official development assistance that is part of a government-coordinated spending plan</t>
  </si>
  <si>
    <t>6.b Support and strengthen the participation of local communities in improving water and sanitation management</t>
  </si>
  <si>
    <t>6.b.1 Proportion of local administrative units with established and operational policies and procedures for participation of local communities in water and sanitation management</t>
  </si>
  <si>
    <t>MEPU - Ministry of Energy and Public Utilities</t>
  </si>
  <si>
    <t>7.1 By 2030, ensure universal access to affordable, reliable and modern energy services</t>
  </si>
  <si>
    <t>7.1.1 Proportion of population with access to electricity</t>
  </si>
  <si>
    <t>7.1.2 Proportion of population with primary reliance on clean fuels and technology</t>
  </si>
  <si>
    <t>7.2 By 2030, increase substantially the share of renewable energy in the global energy mix</t>
  </si>
  <si>
    <t>7.2.1 Renewable energy share in the total final energy consumption</t>
  </si>
  <si>
    <t>7.3 By 2030, double the global rate of improvement in energy efficiency</t>
  </si>
  <si>
    <t>7.3.1 Energy intensity measured in terms of primary energy and GDP</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</si>
  <si>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</si>
  <si>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</si>
  <si>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 xml:space="preserve">Sustainable Development Goal 8 - Promote sustained, inclusive and sustainable economic growth, full and productive employment and decent work for all </t>
  </si>
  <si>
    <t>8.1 Sustain per capita economic growth in accordance with national circumstances and, in particular, at least 7 per cent gross domestic product growth per annum in the least developed countries</t>
  </si>
  <si>
    <t>8.1.1 Annual growth rate of real GDP per capita</t>
  </si>
  <si>
    <t>8.2 Achieve higher levels of economic productivity through diversification, technological upgrading and innovation, including through a focus on high-value added and labour-intensive sectors</t>
  </si>
  <si>
    <r>
      <t xml:space="preserve">8.2.1 Annual growth rate of real GDP per employed person </t>
    </r>
    <r>
      <rPr>
        <i/>
        <sz val="11"/>
        <color indexed="8"/>
        <rFont val="Calibri"/>
        <family val="2"/>
      </rPr>
      <t>(labour productivity)</t>
    </r>
  </si>
  <si>
    <t>8.3 Promote development-oriented policies that support productive activities, decent job creation, entrepreneurship, creativity and innovation, and encourage the formalization and growth of micro-, small-and medium-sized enterprises, including through access to financial services</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</si>
  <si>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</si>
  <si>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8.4.2.a Per capita</t>
  </si>
  <si>
    <t>8.4.2.b Per GDP</t>
  </si>
  <si>
    <t>8.5 By 2030, achieve full and productive employment and decent work for all women and men, including for young people and persons with disabilities, and equal pay for work of equal value</t>
  </si>
  <si>
    <t>Both sexes</t>
  </si>
  <si>
    <t>8.5.2 Unemployment rate</t>
  </si>
  <si>
    <t>8.6 By 2020, substantially reduce the proportion of youth not in employment, education or training</t>
  </si>
  <si>
    <t>8.6.1 Proportion of youth (aged 15-24 years) not in education, employment or training</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</si>
  <si>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</si>
  <si>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8.8 Protect labour rights and promote safe and secure working environments for all workers, including migrant workers, in particular women migrants, and those in precarious employment</t>
  </si>
  <si>
    <t>8.9 By 2030, devise and implement policies to promote sustainable tourism that creates jobs and promotes local culture and products</t>
  </si>
  <si>
    <t>8.9.1 Tourism direct GDP as a proportion of total GDP and in growth rate</t>
  </si>
  <si>
    <t>8.10 Strengthen the capacity of domestic financial institutions to encourage and expand access to banking, insurance and financial services for all</t>
  </si>
  <si>
    <t>BoM</t>
  </si>
  <si>
    <t xml:space="preserve"> BoM - yearly</t>
  </si>
  <si>
    <t>8.10.2 Proportion of adults (15 years and older) with an account at a bank or other financial institution or with a mobile-money-service provider</t>
  </si>
  <si>
    <t>8.a Increase Aid for Trade support for developing countries, in particular least developed countries, including through the Enhanced Integrated Framework for Trade-related Technical Assistance to Least Developed Countries</t>
  </si>
  <si>
    <t>8.a.1 Aid for Trade commitments and disbursements</t>
  </si>
  <si>
    <t xml:space="preserve">8.b By 2020, develop and operationalize a global strategy for youth employment and implement the Global Jobs Pact of the International Labour Organization </t>
  </si>
  <si>
    <t xml:space="preserve">CMPHS - Continuous Multi-Purpose Household Survey </t>
  </si>
  <si>
    <t xml:space="preserve">BoM - Bank of Mauritius </t>
  </si>
  <si>
    <t xml:space="preserve">Sustainable Development Goal 9 -  Build resilient infrastructure, promote inclusive and sustainable industrialization and foster innovation  </t>
  </si>
  <si>
    <t xml:space="preserve">9.1 Develop quality, reliable, sustainable and resilient infrastructure, including regional and trans-border infrastructure, to support economic development and human well-being, with a focus on affordable and equitable access for all </t>
  </si>
  <si>
    <t xml:space="preserve">9.1.1 Proportion of the rural population who live within 2 km of an all-season road </t>
  </si>
  <si>
    <t xml:space="preserve">9.1.2 Passenger and freight volumes, by mode of transport </t>
  </si>
  <si>
    <t>(i) Passengers by mode of transport</t>
  </si>
  <si>
    <t xml:space="preserve">Air transport  </t>
  </si>
  <si>
    <t xml:space="preserve">Sea transport  </t>
  </si>
  <si>
    <t>(ii) Freight volumes by mode of transport</t>
  </si>
  <si>
    <t>Air transport  freight</t>
  </si>
  <si>
    <t xml:space="preserve">          Loaded</t>
  </si>
  <si>
    <t xml:space="preserve">       Unloaded</t>
  </si>
  <si>
    <t>Sea transport  freight</t>
  </si>
  <si>
    <t xml:space="preserve">9.2 Promote inclusive and sustainable industrialization and, by 2030, significantly raise industry’s share of employment and gross domestic product, in line with national circumstances, and double its share in least developed countries </t>
  </si>
  <si>
    <t xml:space="preserve">9.2.1 Manufacturing value added as a proportion of GDP and per capita </t>
  </si>
  <si>
    <t>Rs</t>
  </si>
  <si>
    <t xml:space="preserve">9.2.2 Manufacturing employment as a proportion of total employment </t>
  </si>
  <si>
    <t xml:space="preserve">9.3 Increase the access of small-scale industrial and other enterprises, in particular in developing countries, to financial services, including affordable credit, and their integration into value chains and markets </t>
  </si>
  <si>
    <t xml:space="preserve">9.3.1 Proportion of small-scale industries in total industry value added </t>
  </si>
  <si>
    <t xml:space="preserve">9.3.2 Proportion of small-scale industries with a loan or line of credit </t>
  </si>
  <si>
    <t xml:space="preserve">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 </t>
  </si>
  <si>
    <t xml:space="preserve">9.4.1 CO2 emission per unit of value added </t>
  </si>
  <si>
    <t xml:space="preserve">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
  </si>
  <si>
    <t xml:space="preserve">9.5.1 Research and development expenditure as a proportion of GDP </t>
  </si>
  <si>
    <t xml:space="preserve">9.5.2 Researchers (in full-time equivalent) per million inhabitants </t>
  </si>
  <si>
    <t xml:space="preserve">9.a Facilitate sustainable and resilient infrastructure development in developing countries through enhanced financial, technological and technical support to African countries, least developed countries, landlocked developing countries and small island developing States </t>
  </si>
  <si>
    <t xml:space="preserve">9.a.1 Total official international support (official development assistance plus other official flows) to infrastructure </t>
  </si>
  <si>
    <t xml:space="preserve">9.b Support domestic technology development, research and innovation in developing countries, including by ensuring a conducive policy environment for, inter alia, industrial diversification and value addition to commodities </t>
  </si>
  <si>
    <t xml:space="preserve">9.b.1 Proportion of medium and high-tech industry value added in total value added </t>
  </si>
  <si>
    <t>9.c Significantly increase access to information and communications technology and strive to provide universal and affordable access to the Internet in least developed countries by 2020</t>
  </si>
  <si>
    <t>9.c.1 Proportion of population covered by a mobile network, by technology</t>
  </si>
  <si>
    <t>ICTA - yearly</t>
  </si>
  <si>
    <t>MPA - Mauritius Port Authority</t>
  </si>
  <si>
    <t>CEA - Census of Economic Activities</t>
  </si>
  <si>
    <t xml:space="preserve">Sustainable Development Goal 10 - Reduce inequality within and among countries </t>
  </si>
  <si>
    <t>10.1 By 2030, progressively achieve and sustain income growth of the bottom 40 per cent of the population at a rate higher than the national average</t>
  </si>
  <si>
    <t>10.1.1 Growth rates of household expenditure or income per capita among the bottom 40 per cent of the population and the total population</t>
  </si>
  <si>
    <t>10.2 By 2030, empower and promote the social, economic and political inclusion of all, irrespective of age, sex, disability, race, ethnicity, origin, religion or economic or other status</t>
  </si>
  <si>
    <t>10.2.1 Proportion of people living below 50 per cent of median income</t>
  </si>
  <si>
    <t>Among youth (15-24 years)</t>
  </si>
  <si>
    <t>10.3 Ensure equal opportunity and reduce inequalities of outcome, including by eliminating discriminatory laws, policies and practices and promoting appropriate legislation, policies and action in this regard</t>
  </si>
  <si>
    <t>10.4 Adopt policies, especially fiscal, wage and social protection policies, and progressively achieve greater equality</t>
  </si>
  <si>
    <t>10.5 Improve the regulation and monitoring of global financial markets and institutions and strengthen the implementation of such regulations</t>
  </si>
  <si>
    <t>10.5.1 Financial Soundness Indicators</t>
  </si>
  <si>
    <t>10.6 Ensure enhanced representation and voice for developing countries in decision-making in global international economic and financial institutions in order to deliver more effective, credible, accountable and legitimate institutions</t>
  </si>
  <si>
    <t>10.7 Facilitate orderly, safe, regular and responsible migration and mobility of people, including through the implementation of planned and well-managed migration policies</t>
  </si>
  <si>
    <t>10.7.1 Recruitment cost borne by employee as a proportion of yearly income earned in country of destination</t>
  </si>
  <si>
    <t>10.7.2 Number of countries that have implemented well-managed migration policies</t>
  </si>
  <si>
    <t>10.a Implement the principle of special and differential treatment for developing countries, in particular least developed countries, in accordance with World Trade Organization agreements</t>
  </si>
  <si>
    <t>10.a.1 Proportion of tariff lines applied to imports from least developed countries and developing countries with zero-tariff</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</si>
  <si>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</si>
  <si>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10.c By 2030, reduce to less than 3 per cent the transaction costs of migrant remittances and eliminate remittance corridors with costs higher than 5 per cent</t>
  </si>
  <si>
    <t>10.c.1 Remittance costs as a proportion of the amount remitted</t>
  </si>
  <si>
    <t xml:space="preserve"> BoM</t>
  </si>
  <si>
    <t xml:space="preserve">HBS - Household Budget Survey </t>
  </si>
  <si>
    <t xml:space="preserve">Sustainable Development Goal 11 - Make cities and human settlements inclusive, safe, resilient and sustainable </t>
  </si>
  <si>
    <t>11.1 By 2030, ensure access for all to adequate, safe and affordable housing and basic services and upgrade slums</t>
  </si>
  <si>
    <t>11.1.1 Proportion of urban population living in slums, informal settlements or inadequate housing</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</si>
  <si>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</si>
  <si>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NTA</t>
  </si>
  <si>
    <t>11.3 By 2030, enhance inclusive and sustainable urbanization and capacity for participatory, integrated and sustainable human settlement planning and management in all countries</t>
  </si>
  <si>
    <t>11.3.1 Ratio of land consumption rate to population growth rate</t>
  </si>
  <si>
    <t>11.3.2 Proportion of cities with a direct participation structure of civil society in urban planning and management that operate regularly and democratically</t>
  </si>
  <si>
    <t>11.4 Strengthen efforts to protect and safeguard the world’s cultural and natural heritage</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</si>
  <si>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</si>
  <si>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11.6 By 2030, reduce the adverse per capita environmental impact of cities, including by paying special attention to air quality and municipal and other waste management</t>
  </si>
  <si>
    <t xml:space="preserve">Tonnes </t>
  </si>
  <si>
    <t>11.6.2 Annual mean levels of fine particulate matter (e.g. PM2.5 and PM10) in cities (population weighted)</t>
  </si>
  <si>
    <t>11.7 By 2030, provide universal access to safe, inclusive and accessible, green and public spaces, in particular for women and children, older persons and persons with disabilities</t>
  </si>
  <si>
    <t>11.a Support positive economic, social and environmental links between urban, peri-urban and rural areas by strengthening national and regional development planning</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</si>
  <si>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</si>
  <si>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 xml:space="preserve">NDRRMC </t>
  </si>
  <si>
    <t>11.c Support least developed countries, including through financial and technical assistance, in building sustainable and resilient buildings utilizing local materials</t>
  </si>
  <si>
    <t>11.c.1 Proportion of financial support to the least developed countries that is allocated to the construction and retrofitting of sustainable, resilient and resource-efficient buildings utilizing local materials</t>
  </si>
  <si>
    <t>NTA - National Transport Authority</t>
  </si>
  <si>
    <t xml:space="preserve">Sustainable Development Goal 12 - Ensure sustainable consumption and production patterns </t>
  </si>
  <si>
    <t>12.1 Implement the 10-Year Framework of Programmes on Sustainable Consumption and Production Patterns, all countries taking action, with developed countries taking the lead, taking into account the development and capabilities of developing countries</t>
  </si>
  <si>
    <t>12.2 By 2030, achieve the sustainable management and efficient use of natural resources</t>
  </si>
  <si>
    <t xml:space="preserve">Material flow accounting </t>
  </si>
  <si>
    <t>12.3 By 2030, halve per capita global food waste at the retail and consumer levels and reduce food losses along production and supply chains, including post-harvest losses</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</si>
  <si>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</si>
  <si>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12.4.1 Number of parties to international multilateral environmental agreements on hazardous waste, and other chemicals that meet their commitments and obligations in transmitting information as required by each relevant agreement</t>
  </si>
  <si>
    <t>12.4.2 Hazardous waste generated per capita and proportion of hazardous waste treated, by type of treatment</t>
  </si>
  <si>
    <t>12.5 By 2030, substantially reduce waste generation through prevention, reduction, recycling and reuse</t>
  </si>
  <si>
    <t>12.5.1 National recycling rate, tons of material recycled</t>
  </si>
  <si>
    <t>12.6 Encourage companies, especially large and transnational companies, to adopt sustainable practices and to integrate sustainability information into their reporting cycle</t>
  </si>
  <si>
    <t>12.6.1 Number of companies publishing sustainability reports</t>
  </si>
  <si>
    <t>12.7 Promote public procurement practices that are sustainable, in accordance with national policies and priorities</t>
  </si>
  <si>
    <t>12.8 By 2030, ensure that people everywhere have the relevant information and awareness for sustainable development and lifestyles in harmony with nature</t>
  </si>
  <si>
    <t>12.a Support developing countries to strengthen their scientific and technological capacity to move towards more sustainable patterns of consumption and production</t>
  </si>
  <si>
    <t>12.b Develop and implement tools to monitor sustainable development impacts for sustainable tourism that creates jobs and promotes local culture and products</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</si>
  <si>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</si>
  <si>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 xml:space="preserve">Sustainable Development Goal 13 -  Take urgent action to combat climate change and its impacts </t>
  </si>
  <si>
    <t>13.1 Strengthen resilience and adaptive capacity to climate-related hazards and natural disasters in all countries</t>
  </si>
  <si>
    <t>13.2 Integrate climate change measures into national policies, strategies and planning</t>
  </si>
  <si>
    <t>13.3 Improve education, awareness-raising and human and institutional capacity on climate change mitigation, adaptation, impact reduction and early warning</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</si>
  <si>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</si>
  <si>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13.b Promote mechanisms for raising capacity for effective climate change-related planning and management in least developed countries and small island developing States, including focusing on women, youth and local and marginalized communities</t>
  </si>
  <si>
    <t xml:space="preserve">Sustainable Development Goal 14 - Conserve and sustainably use the oceans, seas and marine resources for sustainable development </t>
  </si>
  <si>
    <t>14.1 By 2025, prevent and significantly reduce marine pollution of all kinds, in particular from land-based activities, including marine debris and nutrient pollution</t>
  </si>
  <si>
    <t>14.2 By 2020, sustainably manage and protect marine and coastal ecosystems to avoid significant adverse impacts, including by strengthening their resilience, and take action for their restoration in order to achieve healthy and productive oceans</t>
  </si>
  <si>
    <t>14.3 Minimize and address the impacts of ocean acidification, including through enhanced scientific cooperation at all levels</t>
  </si>
  <si>
    <t>14.3.1 Average marine acidity (pH) measured at agreed suite of representative sampling stations</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</si>
  <si>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</si>
  <si>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14.4.1 Proportion of fish stocks within biologically sustainable levels</t>
  </si>
  <si>
    <t>14.5 By 2020, conserve at least 10 per cent of coastal and marine areas, consistent with national and international law and based on the best available scientific information</t>
  </si>
  <si>
    <t>14.5.1 Coverage of protected areas in relation to marine areas</t>
  </si>
  <si>
    <t>14.6.1 Progress by countries in the degree of implementation of international instruments aiming to combat illegal, unreported and unregulated fishing</t>
  </si>
  <si>
    <t>14.7 By 2030, increase the economic benefits to small island developing States and least developed countries from the sustainable use of marine resources, including through sustainable management of fisheries, aquaculture and tourism</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</si>
  <si>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</si>
  <si>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14.a.1 Proportion of total research budget allocated to research in the field of marine technology</t>
  </si>
  <si>
    <t>14.b Provide access for small-scale artisanal fishers to marine resources and markets</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</si>
  <si>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</si>
  <si>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14.c.1 Number of countries making progress in ratifying, accepting and implementing through legal, policy and institutional frameworks, ocean-related instruments that implement international law, as reflected in the United Nation Convention on the Law of the Sea, for the conservation and sustainable use of the oceans and their resources</t>
  </si>
  <si>
    <t xml:space="preserve">Sustainable Development Goal 15 - Protect, restore and promote sustainable use of terrestrial ecosystems, sustainably manage forests, combat desertification, and halt and reverse land degradation and halt biodiversity loss </t>
  </si>
  <si>
    <t>15.1 By 2020, ensure the conservation, restoration and sustainable use of terrestrial and inland freshwater ecosystems and their services, in particular forests, wetlands, mountains and drylands, in line with obligations under international agreements</t>
  </si>
  <si>
    <t>15.1.1 Forest area as a proportion of total land area</t>
  </si>
  <si>
    <t>15.1.2 Proportion of important sites for terrestrial and freshwater biodiversity that are covered by protected areas, by ecosystem type</t>
  </si>
  <si>
    <t>15.2 By 2020, promote the implementation of sustainable management of all types of forests, halt deforestation, restore degraded forests and substantially increase afforestation and reforestation globally</t>
  </si>
  <si>
    <t>15.2.1 Progress towards sustainable forest management</t>
  </si>
  <si>
    <t>15.3 By 2030, combat desertification, restore degraded land and soil, including land affected by desertification, drought and floods, and strive to achieve a land degradation-neutral world</t>
  </si>
  <si>
    <t>15.3.1 Proportion of land that is degraded over total land area</t>
  </si>
  <si>
    <t>15.4 By 2030, ensure the conservation of mountain ecosystems, including their biodiversity, in order to enhance their capacity to provide benefits that are essential for sustainable development</t>
  </si>
  <si>
    <t>15.4.1 Coverage by protected areas of important sites for mountain biodiversity</t>
  </si>
  <si>
    <t>15.4.2 Mountain Green Cover Index</t>
  </si>
  <si>
    <t>15.5 Take urgent and significant action to reduce the degradation of natural habitats, halt the loss of biodiversity and, by 2020, protect and prevent the extinction of threatened species</t>
  </si>
  <si>
    <t>15.5.1 Red List Index</t>
  </si>
  <si>
    <t>15.6 Promote fair and equitable sharing of the benefits arising from the utilization of genetic resources and promote appropriate access to such resources, as internationally agreed</t>
  </si>
  <si>
    <t>15.6.1 Number of countries that have adopted legislative, administrative and policy frameworks to ensure fair and equitable sharing of benefits</t>
  </si>
  <si>
    <t>15.7 Take urgent action to end poaching and trafficking of protected species of flora and fauna and address both demand and supply of illegal wildlife products</t>
  </si>
  <si>
    <t>15.8 By 2020, introduce measures to prevent the introduction and significantly reduce the impact of invasive alien species on land and water ecosystems and control or eradicate the priority species</t>
  </si>
  <si>
    <t>15.8.1 Proportion of countries adopting relevant national legislation and adequately resourcing the prevention or control of invasive alien species</t>
  </si>
  <si>
    <t>15.9 By 2020, integrate ecosystem and biodiversity values into national and local planning, development processes, poverty reduction strategies and accounts</t>
  </si>
  <si>
    <t>15.a Mobilize and significantly increase financial resources from all sources to conserve and sustainably use biodiversity and ecosystems</t>
  </si>
  <si>
    <t>15.b Mobilize significant resources from all sources and at all levels to finance sustainable forest management and provide adequate incentives to developing countries to advance such management, including for conservation and reforestation</t>
  </si>
  <si>
    <t>15.c Enhance global support for efforts to combat poaching and trafficking of protected species, including by increasing the capacity of local communities to pursue sustainable livelihood opportunities</t>
  </si>
  <si>
    <t>NPCS - National Park and Conservation Service</t>
  </si>
  <si>
    <t xml:space="preserve">Sustainable Development Goal 17 - Strengthen the means of implementation and revitalize the Global Partnership for Sustainable Development </t>
  </si>
  <si>
    <t xml:space="preserve">Finance </t>
  </si>
  <si>
    <t>17.1 Strengthen domestic resource mobilization, including through international support to developing countries, to improve domestic capacity for tax and other revenue collection</t>
  </si>
  <si>
    <t>17.1.1 Total government revenue as a proportion of GDP, by source</t>
  </si>
  <si>
    <t>17.1.2 Proportion of domestic budget funded by domestic taxes</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</si>
  <si>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</si>
  <si>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17.2.1 Net official development assistance, total and to least developed countries, as a proportion of the Organization for Economic Cooperation and Development (OECD) Development Assistance Committee donors’ gross national income (GNI)</t>
  </si>
  <si>
    <t>17.3 Mobilize additional financial resources for developing countries from multiple sources</t>
  </si>
  <si>
    <t xml:space="preserve">BoM </t>
  </si>
  <si>
    <t>17.3.2 Volume of remittances (in United States dollars) as a proportion of total GDP</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</si>
  <si>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</si>
  <si>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17.4.1 Debt service as a proportion of exports of goods and services</t>
  </si>
  <si>
    <t>17.5 Adopt and implement investment promotion regimes for least developed countries</t>
  </si>
  <si>
    <t xml:space="preserve">Technology </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</si>
  <si>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</si>
  <si>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ICTA</t>
  </si>
  <si>
    <t>17.7 Promote the development, transfer, dissemination and diffusion of environmentally sound technologies to developing countries on favourable terms, including on concessional and preferential terms, as mutually agreed</t>
  </si>
  <si>
    <t>17.8 Fully operationalize the technology bank and science, technology and innovation capacity-building mechanism for least developed countries by 2017 and enhance the use of enabling technology, in particular information and communications technology</t>
  </si>
  <si>
    <t>17.8.1 Proportion of individuals using the Internet</t>
  </si>
  <si>
    <t>Figures refer to population aged 12 years and over</t>
  </si>
  <si>
    <t>...</t>
  </si>
  <si>
    <t xml:space="preserve">Capacity-building </t>
  </si>
  <si>
    <t>17.9 Enhance international support for implementing effective and targeted capacity-building in developing countries to support national plans to implement all the Sustainable Development Goals, including through North-South, South-South and triangular cooperation</t>
  </si>
  <si>
    <t>17.9.1 Dollar value of financial and technical assistance (including through North-South, South-South and triangular cooperation) committed to developing countries</t>
  </si>
  <si>
    <t xml:space="preserve">Trade </t>
  </si>
  <si>
    <t>17.10 Promote a universal, rules-based, open, non-discriminatory and equitable multilateral trading system under the World Trade Organization, including through the conclusion of negotiations under its Doha Development Agenda</t>
  </si>
  <si>
    <t xml:space="preserve">17.10.1 Worldwide weighted tariff-average </t>
  </si>
  <si>
    <t>17.11 Significantly increase the exports of developing countries, in particular with a view to doubling the least developed countries’ share of global exports by 2020</t>
  </si>
  <si>
    <t>17.11.1 Developing countries’ and least developed countries’ share of global exports</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</si>
  <si>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</si>
  <si>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 xml:space="preserve">Systemic issues </t>
  </si>
  <si>
    <t xml:space="preserve">Policy and institutional coherence </t>
  </si>
  <si>
    <t>17.13 Enhance global macroeconomic stability, including through policy coordination and policy coherence</t>
  </si>
  <si>
    <t>17.13.1 Macroeconomic Dashboard</t>
  </si>
  <si>
    <t>17.14 Enhance policy coherence for sustainable development</t>
  </si>
  <si>
    <t>17.14.1 Number of countries with mechanisms in place to enhance policy coherence of sustainable development</t>
  </si>
  <si>
    <t>17.15 Respect each country’s policy space and leadership to establish and implement policies for poverty eradication and sustainable development</t>
  </si>
  <si>
    <t>17.15.1 Extent of use of country-owned results frameworks and planning tools by providers of development cooperation</t>
  </si>
  <si>
    <t xml:space="preserve">Multi-stakeholder partnerships </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</si>
  <si>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</si>
  <si>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17.16.1 Number of countries reporting progress in multi-stakeholder development effectiveness monitoring frameworks that support the achievement of the sustainable development goals</t>
  </si>
  <si>
    <t>17.17 Encourage and promote effective public, public-private and civil society partnerships, building on the experience and resourcing strategies of partnerships</t>
  </si>
  <si>
    <t xml:space="preserve">Data, monitoring and accountability </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</si>
  <si>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</si>
  <si>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17.18.2 Number of countries that have national statistical legislation that complies with the Fundamental Principles of Official Statistics</t>
  </si>
  <si>
    <t>17.18.3 Number of countries with a national statistical plan that is fully funded and under implementation, by source of funding</t>
  </si>
  <si>
    <t>17.19 By 2030, build on existing initiatives to develop measurements of progress on sustainable development that complement gross domestic product, and support statistical capacity-building in developing countries</t>
  </si>
  <si>
    <t>17.19.1 Dollar value of all resources made available to strengthen statistical capacity in developing countries</t>
  </si>
  <si>
    <t>17.19.2 Proportion of countries that (a) have conducted at least one population and housing census in the last 10 years; and (b) have achieved 100 per cent birth registration and 80 per cent death registration</t>
  </si>
  <si>
    <t>16.1 Significantly reduce all forms of violence and related death rates everywhere</t>
  </si>
  <si>
    <t>16.1.1 Number of victims of intentional homicide per 100,000</t>
  </si>
  <si>
    <t>16.1.3 Proportion of population subjected to physical, psychological or sexual violence in the previous 12 months</t>
  </si>
  <si>
    <t>16.1.4 Proportion of population that feel safe walking alone around the area they live</t>
  </si>
  <si>
    <t>Proxy indicator - Public perception on the level of crime in neighbourhood:</t>
  </si>
  <si>
    <t>Gone up</t>
  </si>
  <si>
    <t>Gone down</t>
  </si>
  <si>
    <t>Stayed same</t>
  </si>
  <si>
    <t>16.2 End abuse, exploitation, trafficking and all forms of violence against and torture of children</t>
  </si>
  <si>
    <t>16.2.3 Proportion of young women and men aged 18-29 years who experienced sexual violence by age 18</t>
  </si>
  <si>
    <t>16.3 Promote the rule of law at the national and international levels and ensure equal access to justice for all</t>
  </si>
  <si>
    <t>16.3.2 Unsentenced detainees as a proportion of overall prison population</t>
  </si>
  <si>
    <t>16.4 By 2030, significantly reduce illicit financial and arms flows, strengthen the recovery and return of stolen assets and combat all forms of organized crime</t>
  </si>
  <si>
    <t>16.4.1 Total value of inward and outward illicit financial flows (in current United States dollars)</t>
  </si>
  <si>
    <t>16.5 Substantially reduce corruption and bribery in all their forms</t>
  </si>
  <si>
    <t>16.5.1 Proportion of persons who had at least one contact with a public official and who paid a bribe to a public official, or were asked for a bribe by those public officials, during the previous 12 months</t>
  </si>
  <si>
    <t>16.5.2 Proportion of businesses that had at least one contact with a public official and that paid a bribe to a public official, or were asked for a bribe by those public officials during the previous 12 months</t>
  </si>
  <si>
    <t>16.6 Develop effective, accountable and transparent institutions at all levels</t>
  </si>
  <si>
    <t>16.7 Ensure responsive, inclusive, participatory and representative decision-making at all levels</t>
  </si>
  <si>
    <t>16.8 Broaden and strengthen the participation of developing countries in the institutions of global governance</t>
  </si>
  <si>
    <t>16.9 By 2030, provide legal identity for all, including birth registration</t>
  </si>
  <si>
    <t>16.9.1 Proportion of children under 5 years of age whose births have been registered with a civil authority, by age</t>
  </si>
  <si>
    <t>16.10 Ensure public access to information and protect fundamental freedoms, in accordance with national legislation and international agreements</t>
  </si>
  <si>
    <t>16.10.1 Number of verified cases of killing, kidnapping, enforced disappearance, arbitrary detention and torture of journalists, associated media personnel, trade unionists and human rights advocates in the previous 12 months</t>
  </si>
  <si>
    <t>16.10.2 Number of countries that adopt and implement constitutional, statutory and/or policy guarantees for public access to information</t>
  </si>
  <si>
    <t>16.a Strengthen relevant national institutions, including through international cooperation, for building capacity at all levels, in particular in developing countries, to prevent violence and combat terrorism and crime</t>
  </si>
  <si>
    <t>16.a.1 Existence of independent national human rights institutions in compliance with the Paris Principles</t>
  </si>
  <si>
    <t>16.b Promote and enforce non-discriminatory laws and policies for sustainable development</t>
  </si>
  <si>
    <t xml:space="preserve">Sustainable Development Goal 16 - Promote peaceful and inclusive societies for sustainable development, provide access to justice for all and build effective, accountable and inclusive institutions at all levels </t>
  </si>
  <si>
    <t xml:space="preserve">Treasury - yearly </t>
  </si>
  <si>
    <t xml:space="preserve">Rs Mn </t>
  </si>
  <si>
    <t>5.2.1 Proportion of ever-partnered women and girls aged 15 years and older subjected to physical, sexual or psychological violence by a current or former intimate partner in the previous 12 months (a) form of violence and (b) by age group</t>
  </si>
  <si>
    <t xml:space="preserve">4.1.1 Proportion of children and young people achieving at least a minimum proficiency level in (i) reading and (ii) mathematics, by sex &amp; level of education  </t>
  </si>
  <si>
    <t>Secondary  - Cambridge School Certificate</t>
  </si>
  <si>
    <t>Secondary  - Cambridge Higher School Certificate</t>
  </si>
  <si>
    <t>Number</t>
  </si>
  <si>
    <t xml:space="preserve">(i) Youth (15-24 years) literacy rate </t>
  </si>
  <si>
    <t xml:space="preserve">(ii) Adult (15 years and over) literacy rate </t>
  </si>
  <si>
    <t>Figure refers to population having electricity</t>
  </si>
  <si>
    <t xml:space="preserve">Figure refers to population using gas and electricity as principal fuel for cooking </t>
  </si>
  <si>
    <t>Capital Adequacy</t>
  </si>
  <si>
    <t>Asset quality</t>
  </si>
  <si>
    <t xml:space="preserve">      RW=0 per cent</t>
  </si>
  <si>
    <t xml:space="preserve">      RW=10 per cent</t>
  </si>
  <si>
    <t xml:space="preserve">      RW=20 per cent</t>
  </si>
  <si>
    <t xml:space="preserve">      RW=35 per cent</t>
  </si>
  <si>
    <t xml:space="preserve">      RW=50 per cent</t>
  </si>
  <si>
    <t xml:space="preserve">      RW=75 per cent</t>
  </si>
  <si>
    <t xml:space="preserve">      RW=100 per cent</t>
  </si>
  <si>
    <t xml:space="preserve">      RW=125 per cent</t>
  </si>
  <si>
    <t xml:space="preserve">      RW=150 per cent</t>
  </si>
  <si>
    <t xml:space="preserve">    Sectoral distribution of loans to total loans</t>
  </si>
  <si>
    <t xml:space="preserve">      of which: sugar</t>
  </si>
  <si>
    <t xml:space="preserve">      of which: housing</t>
  </si>
  <si>
    <t>Profitability</t>
  </si>
  <si>
    <t>Liquidity</t>
  </si>
  <si>
    <t xml:space="preserve">Sensitivity to Market Risk </t>
  </si>
  <si>
    <t xml:space="preserve">    Net open positions in FX to capital</t>
  </si>
  <si>
    <t xml:space="preserve">Per 100,000 mid- year population </t>
  </si>
  <si>
    <t>Gender parity indices by level of education</t>
  </si>
  <si>
    <t>Pre-primary level</t>
  </si>
  <si>
    <t>6.5 By 2030, implement integrated water resources management at all levels, including through trans boundary cooperation as appropriate</t>
  </si>
  <si>
    <t>6.5.2 Proportion of trans boundary basin area with an operational arrangement for water cooperation</t>
  </si>
  <si>
    <t xml:space="preserve">Sustainable Development  Goal 7 - Ensure access to affordable, reliable, sustainable and modern energy for all </t>
  </si>
  <si>
    <r>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negotiations</t>
    </r>
    <r>
      <rPr>
        <i/>
        <sz val="11"/>
        <color indexed="8"/>
        <rFont val="Calibri"/>
        <family val="2"/>
      </rPr>
      <t xml:space="preserve"> </t>
    </r>
  </si>
  <si>
    <t xml:space="preserve">ICTA - Information and Communication Technologies </t>
  </si>
  <si>
    <t xml:space="preserve">Arrival </t>
  </si>
  <si>
    <t xml:space="preserve">Departure </t>
  </si>
  <si>
    <t xml:space="preserve">(i) Number of deaths </t>
  </si>
  <si>
    <t xml:space="preserve">(ii) Number persons affected </t>
  </si>
  <si>
    <t xml:space="preserve">(iii) Number of missing persons </t>
  </si>
  <si>
    <t xml:space="preserve">ECO - Electoral Commissioner's Office </t>
  </si>
  <si>
    <t>ICTA - Information &amp; Communications Technology Authority</t>
  </si>
  <si>
    <t>TUS - Time Use Survey</t>
  </si>
  <si>
    <t>CSO - Civil Status Office</t>
  </si>
  <si>
    <t>Figures refer to proportion of population with access to piped water and water from tank wagon.</t>
  </si>
  <si>
    <t xml:space="preserve">Figures refer to proportion of population with access to an improved sanitation such as flush toilet and pit latrines.
</t>
  </si>
  <si>
    <t xml:space="preserve">MEPU </t>
  </si>
  <si>
    <t>WMA - Wastewater Management Authority</t>
  </si>
  <si>
    <t>Per Rs 100,000 GDP</t>
  </si>
  <si>
    <t>PIO  - Passport and Immigration Office</t>
  </si>
  <si>
    <t xml:space="preserve">- Lowest 40% households </t>
  </si>
  <si>
    <t xml:space="preserve">- All households </t>
  </si>
  <si>
    <t>11.7.1 Average share of the built-up area of cities that is open space for public use for all, by sex, age group and disability</t>
  </si>
  <si>
    <t>HBS - Household Budget Survey</t>
  </si>
  <si>
    <t>CMPHS - Continuous Multi-Purpose Household Survey</t>
  </si>
  <si>
    <t>CEA - Census of Economic Activity</t>
  </si>
  <si>
    <t>MOI - Mauritius Oceanography Institute</t>
  </si>
  <si>
    <t>… - Not available</t>
  </si>
  <si>
    <t>&lt; 1</t>
  </si>
  <si>
    <t xml:space="preserve">Data source &amp; Frequency </t>
  </si>
  <si>
    <t xml:space="preserve">Responsible Organisation </t>
  </si>
  <si>
    <t xml:space="preserve"> Targets</t>
  </si>
  <si>
    <t>Indicators</t>
  </si>
  <si>
    <t>HPC - Housing and Population Census</t>
  </si>
  <si>
    <t>1.3.1.b   By children</t>
  </si>
  <si>
    <t>1.3.1.c   By unemployed persons</t>
  </si>
  <si>
    <t>1.3.1.d   By older persons</t>
  </si>
  <si>
    <t>1.3.1.e   By persons with disabilities</t>
  </si>
  <si>
    <t>1.3.1.g   By newborns</t>
  </si>
  <si>
    <t>1.3.1.h   By work injury victims</t>
  </si>
  <si>
    <t>1.3.1.f    By pregnant women</t>
  </si>
  <si>
    <t>1.3.1.i    By poor and vulnerable</t>
  </si>
  <si>
    <t xml:space="preserve">Data source
 &amp; Frequency </t>
  </si>
  <si>
    <t>CSO - yearly</t>
  </si>
  <si>
    <t xml:space="preserve">FSB - yearly </t>
  </si>
  <si>
    <t>5.4.1 Proportion of time spent on unpaid domestic and care work (a) by sex, (b) by age group, and (c) by location</t>
  </si>
  <si>
    <t>CMPHS - yearly</t>
  </si>
  <si>
    <t xml:space="preserve">WMA - yearly </t>
  </si>
  <si>
    <t xml:space="preserve">CMPHS - yearly </t>
  </si>
  <si>
    <t xml:space="preserve">  Male</t>
  </si>
  <si>
    <t xml:space="preserve">  Female </t>
  </si>
  <si>
    <t xml:space="preserve">  Elementary occupation</t>
  </si>
  <si>
    <t xml:space="preserve">  Adult aged 16 years and over </t>
  </si>
  <si>
    <t xml:space="preserve">  Youth aged 16 - 24 years </t>
  </si>
  <si>
    <t xml:space="preserve">     Male </t>
  </si>
  <si>
    <t xml:space="preserve">    Female </t>
  </si>
  <si>
    <t xml:space="preserve">     Age 16+</t>
  </si>
  <si>
    <t xml:space="preserve">     Age (16-24)</t>
  </si>
  <si>
    <t>BoM - yearly</t>
  </si>
  <si>
    <t>MPA - yearly</t>
  </si>
  <si>
    <t xml:space="preserve">        Male</t>
  </si>
  <si>
    <t xml:space="preserve">       Female</t>
  </si>
  <si>
    <t>National Accounts - yearly</t>
  </si>
  <si>
    <t xml:space="preserve">               Male</t>
  </si>
  <si>
    <t xml:space="preserve">              Female</t>
  </si>
  <si>
    <t xml:space="preserve">              0-15</t>
  </si>
  <si>
    <t xml:space="preserve">             16-24</t>
  </si>
  <si>
    <t xml:space="preserve">             25-34</t>
  </si>
  <si>
    <t xml:space="preserve">             35-44</t>
  </si>
  <si>
    <t xml:space="preserve">             45-54</t>
  </si>
  <si>
    <t xml:space="preserve">             55 &amp; over</t>
  </si>
  <si>
    <t>Data from General Government (incl. Extra Budgetary Unit, Rodrigues, etc.) - yearly</t>
  </si>
  <si>
    <t>Acronyms:</t>
  </si>
  <si>
    <t>1.4.2.a   By sex</t>
  </si>
  <si>
    <t>1.4.2.b   By type of tenure</t>
  </si>
  <si>
    <t>1.a.2.a   Education</t>
  </si>
  <si>
    <t>1.a.2.b   Health</t>
  </si>
  <si>
    <t>1.a.2.c   Social protection</t>
  </si>
  <si>
    <t>3.3.1.a   By sex</t>
  </si>
  <si>
    <t>3.3.1.b   By age group (in years)</t>
  </si>
  <si>
    <t>3.3.1.c   By key populations</t>
  </si>
  <si>
    <t>15 - 49</t>
  </si>
  <si>
    <t xml:space="preserve"> 0 - 14</t>
  </si>
  <si>
    <t>3.4.1.a   Cardiovascular disease</t>
  </si>
  <si>
    <t>3.4.1.b   Cancer</t>
  </si>
  <si>
    <t>3.4.1.c    Diabetes</t>
  </si>
  <si>
    <t>3.4.1.d   Chronic respiratory disease</t>
  </si>
  <si>
    <t xml:space="preserve"> (a)  electricity</t>
  </si>
  <si>
    <t xml:space="preserve"> (b)  the Internet for pedagogical purposes</t>
  </si>
  <si>
    <t xml:space="preserve"> (c)  computers for pedagogical purposes</t>
  </si>
  <si>
    <t>(e)  basic drinking water</t>
  </si>
  <si>
    <t>(f)  single-sex basic sanitation facilities</t>
  </si>
  <si>
    <t>(g)  basic hand washing facilities (as per the WASH indicator definitions)</t>
  </si>
  <si>
    <t>8.5.2.a   By sex</t>
  </si>
  <si>
    <t>8.5.2.b   By age group</t>
  </si>
  <si>
    <t>8.5.2.c   By disability</t>
  </si>
  <si>
    <t>Access to all essential health services free of user cost is 100% in Mauritius, including the most disadvantaged population</t>
  </si>
  <si>
    <t xml:space="preserve">5.6.1 Proportion of women aged 15-49 years who make their own informed decisions regarding sexual relations, contraceptive use and reproductive health care
</t>
  </si>
  <si>
    <t>This FSI measures the capital adequacy of deposit takers and is based on the definition used in the Basel Capital Accord.</t>
  </si>
  <si>
    <t>This FSI is calculated by aggregating data on Tier 1 regulatory capital for the reporting population and risk-weighted assets for the reporting populations.</t>
  </si>
  <si>
    <t>This FSI provides an indication of the financial leverage - that is the extent to which assets are funded by other than own funds - and another measure of capital adequacy of deposit-taking sector.  This FSI is calculated by taking capital and reserves as the numerator and total assets as the denominator.</t>
  </si>
  <si>
    <t xml:space="preserve">This FSI is intended to identify problems with asset quality in the loan portfolio. </t>
  </si>
  <si>
    <t xml:space="preserve">This FSI is intended to compare the potential impact on capital of Non Performing Loans (NPLs), net of provisions. </t>
  </si>
  <si>
    <t xml:space="preserve">This FSI is intended to identify vulnerabilities arising from the concentration of credit risk.  It is calculated by taking total exposures to affiliated entitles and other connected counterparties as a percentage of capital. </t>
  </si>
  <si>
    <t xml:space="preserve">This FSI is intended to measure deposit taker's efficiency in using their assets. </t>
  </si>
  <si>
    <t xml:space="preserve">Return on equity is calculated by dividing net income by the average value of capital over the same period.  </t>
  </si>
  <si>
    <t>This FSI is a measure of the relative share of net interest earnings - interest earned less interest expenses - within gross income.  This FSI is calculated by using net interest income as the numerator and gross income as the denominator.</t>
  </si>
  <si>
    <t xml:space="preserve">This FSI measures the size of administrative expenses to gross income (interest margin plus non-interest income).  This FSI is calculated by using noninterest expenses as the numerator and gross income as the denominator.  </t>
  </si>
  <si>
    <t>This FSI provides an indication of the liquidity available to meet expected and unexpected demands for cash.</t>
  </si>
  <si>
    <t xml:space="preserve">This FSI is intended to capture the liquidity mismatch of assets and liabilities, and provides an indication of the extent to which deposit takers could meet a short-term withdrawal of funds without facing liquidity problems.   </t>
  </si>
  <si>
    <t>This FSI is intended to identify deposit taker's exposure to exchange rate risk compared with capital.</t>
  </si>
  <si>
    <t>Rs Mn</t>
  </si>
  <si>
    <t xml:space="preserve">of which </t>
  </si>
  <si>
    <t>(i) Grants from International Organisation</t>
  </si>
  <si>
    <t>(ii) Loans from foreign Governments</t>
  </si>
  <si>
    <t>(iii) Loans from international organisations</t>
  </si>
  <si>
    <t>10.b.1 Total resource flows for development by recipient and donor countries, and type of flow</t>
  </si>
  <si>
    <t>Figures refer to Mare Chicose only</t>
  </si>
  <si>
    <t>Figures refer to the year 2009
The material flows account tracks the mass of materials entering the Mauritius economy, either by extraction from the Mauritius environment or through trade.</t>
  </si>
  <si>
    <t>Per 100,000 population</t>
  </si>
  <si>
    <t>Unsentenced detainees refer to those in remand and trials</t>
  </si>
  <si>
    <t xml:space="preserve">Birth registration is almost 100% in Mauritius </t>
  </si>
  <si>
    <t xml:space="preserve">Cattle </t>
  </si>
  <si>
    <t xml:space="preserve">Pigs </t>
  </si>
  <si>
    <t>2.3.2 Average income of small-scale food producers by sex and indegenous status</t>
  </si>
  <si>
    <t xml:space="preserve">Per farm </t>
  </si>
  <si>
    <t>(i) Number of plants - seed accession</t>
  </si>
  <si>
    <t>FAREI - yearly</t>
  </si>
  <si>
    <t xml:space="preserve">4.3.1 Participation rate of youth and adults in formal and non-formal education and training in the previous 12 months, by sex
</t>
  </si>
  <si>
    <r>
      <rPr>
        <i/>
        <sz val="10.5"/>
        <rFont val="Calibri"/>
        <family val="2"/>
      </rPr>
      <t>Among adults (15 years and over</t>
    </r>
    <r>
      <rPr>
        <i/>
        <sz val="11"/>
        <rFont val="Calibri"/>
        <family val="2"/>
      </rPr>
      <t>)</t>
    </r>
  </si>
  <si>
    <t>Proxy indicator - Enrolment in training centres</t>
  </si>
  <si>
    <r>
      <t xml:space="preserve"> 10.b.1.a  Mauritius </t>
    </r>
    <r>
      <rPr>
        <i/>
        <sz val="11"/>
        <rFont val="Calibri"/>
        <family val="2"/>
      </rPr>
      <t xml:space="preserve">(as recipient) </t>
    </r>
    <r>
      <rPr>
        <sz val="11"/>
        <rFont val="Calibri"/>
        <family val="2"/>
      </rPr>
      <t>from donor countries and international organisations</t>
    </r>
  </si>
  <si>
    <t>12.2.2.a   Per capita</t>
  </si>
  <si>
    <t>12.2.2.b   Per GDP</t>
  </si>
  <si>
    <t>16.1.1.a  By sex</t>
  </si>
  <si>
    <t>16.1.1.b  By age group</t>
  </si>
  <si>
    <t>FAO - Food Agricultural Organisation</t>
  </si>
  <si>
    <t>2.2.2 Prevalence of malnutrition (weight for height &gt;+2 or &lt;-2 standard deviation from the median of the WHO Child Growth Standards) among children under 5 years of age, by wasting and overweight</t>
  </si>
  <si>
    <t xml:space="preserve">Sheep </t>
  </si>
  <si>
    <t xml:space="preserve">Goat </t>
  </si>
  <si>
    <t>Only the creole cattle breed is at risk (Island of Mauritius)</t>
  </si>
  <si>
    <t>FAO - yearly</t>
  </si>
  <si>
    <t xml:space="preserve">   Secondary level </t>
  </si>
  <si>
    <t xml:space="preserve">HPC - Housing and Population Census </t>
  </si>
  <si>
    <t>3.4.1 Mortality rate per 100,000 mid-year population</t>
  </si>
  <si>
    <t>3.6.1 Death rate due to road traffic injuries per 100,000 mid-year population</t>
  </si>
  <si>
    <t>Free health care is easily accessible to whole population for all types of diseases.</t>
  </si>
  <si>
    <t xml:space="preserve">HBS - every five years </t>
  </si>
  <si>
    <t xml:space="preserve">HPC - every ten years </t>
  </si>
  <si>
    <t xml:space="preserve"> Acronyms </t>
  </si>
  <si>
    <t>HPC - every ten years</t>
  </si>
  <si>
    <t>Energy producers - CEB, Sugar Industries - yearly</t>
  </si>
  <si>
    <t>Energy producers/ sugar Industry - yearly</t>
  </si>
  <si>
    <t>CEB - Central Electricty Board</t>
  </si>
  <si>
    <t>BoM - Bank of Mauritius</t>
  </si>
  <si>
    <t>CEA - every five years</t>
  </si>
  <si>
    <t>STC - State Trading Corporation</t>
  </si>
  <si>
    <t>CSO</t>
  </si>
  <si>
    <t>Per 100 inhabitants</t>
  </si>
  <si>
    <t xml:space="preserve">CEA - every five years </t>
  </si>
  <si>
    <t xml:space="preserve">8.5.1 Average hourly earnings of employees </t>
  </si>
  <si>
    <t>(i)  By  sex</t>
  </si>
  <si>
    <t>(iii) By age group</t>
  </si>
  <si>
    <t>(iv) By disability</t>
  </si>
  <si>
    <t>Environment statistics - yearly</t>
  </si>
  <si>
    <t>10.2.1.a  By age group</t>
  </si>
  <si>
    <t>10.2.1.b  By sex</t>
  </si>
  <si>
    <t>10.2.1.c  By disability</t>
  </si>
  <si>
    <t xml:space="preserve">Annual mean levels of Particulate Matter (PM 10) estimated at </t>
  </si>
  <si>
    <t xml:space="preserve">(i) Vacoas </t>
  </si>
  <si>
    <t>(ii) Port Louis</t>
  </si>
  <si>
    <t xml:space="preserve">µg/m3 </t>
  </si>
  <si>
    <t>PPO</t>
  </si>
  <si>
    <t>PPO - Procurement Policy Office</t>
  </si>
  <si>
    <r>
      <t xml:space="preserve">3.3.4 Hepatitis B incidence per 100,000 population
    </t>
    </r>
    <r>
      <rPr>
        <i/>
        <sz val="11"/>
        <color indexed="56"/>
        <rFont val="Calibri"/>
        <family val="2"/>
      </rPr>
      <t>Proxy indicator: Positivity rate of   
    laboratory tested samples (%)</t>
    </r>
  </si>
  <si>
    <t>CMPHS - every three years</t>
  </si>
  <si>
    <t xml:space="preserve">CMPHS - every two years 
</t>
  </si>
  <si>
    <t>16.7.1  Proportions of positions (by sex, age, persons with disabilities and population groups) in public institutions (national and local legislatures, public service, and judiciary) compared to national distributions</t>
  </si>
  <si>
    <t>16.7.2 Proportion of population who believe decision-making is inclusive and responsive, by sex, age, disability and population group</t>
  </si>
  <si>
    <t>11.7.2 Proportion of persons victim of physical or sexual harassment, by sex, age, disability status and place of occurrence, in the previous 12 months</t>
  </si>
  <si>
    <t>Per 100,000 adults</t>
  </si>
  <si>
    <t>5.2.2 Proportion of women and girls aged 15 years and older subjected to sexual violence by persons other than an intimate partner in the previous 12 months, by age and place of occurrence</t>
  </si>
  <si>
    <t>16.1.2 Conflict-related deaths per 100,000 population, by sex, age and cause</t>
  </si>
  <si>
    <t>UNAIDS - United Nations Programme on HIV and AIDS</t>
  </si>
  <si>
    <t xml:space="preserve">Acronyms </t>
  </si>
  <si>
    <t>FSB - Family Support Bureau</t>
  </si>
  <si>
    <t>UNFCCC - United Nations Framework Convention on Climate Change</t>
  </si>
  <si>
    <t>GHG - Greenhouse Gas</t>
  </si>
  <si>
    <t xml:space="preserve"> Unloaded</t>
  </si>
  <si>
    <t xml:space="preserve">  Loaded</t>
  </si>
  <si>
    <t>4.b.1 Volume of official development assistance flows for scholarships by sector and type of study</t>
  </si>
  <si>
    <t>Education on Global citizenship and sustainable development are mainstreamed in education at all levels.</t>
  </si>
  <si>
    <t>Number  
 (000)</t>
  </si>
  <si>
    <t>MPF - Mauritius Police Force</t>
  </si>
  <si>
    <t xml:space="preserve">MPF - yearly </t>
  </si>
  <si>
    <t>All cases are reported at MPF</t>
  </si>
  <si>
    <t xml:space="preserve">MPD - yearly </t>
  </si>
  <si>
    <t>MPD - Mauritius Prison Department</t>
  </si>
  <si>
    <t>…     - Not available</t>
  </si>
  <si>
    <t>…   - Not available</t>
  </si>
  <si>
    <t>…  - Not available</t>
  </si>
  <si>
    <t>(d)  adapted infrastructure and materials for students with disabilities</t>
  </si>
  <si>
    <t>NTA - yearly</t>
  </si>
  <si>
    <t>Solid Waste Management Division - yearly</t>
  </si>
  <si>
    <t xml:space="preserve">16.6.1 Primary government expenditures as a proportion of original approved budget, by sector (or by budget codes or similar) </t>
  </si>
  <si>
    <t>Labour refers to Compensation of Employees, including all payments of wages and salaries, payment in kind and employers' contribution to social security funds.</t>
  </si>
  <si>
    <t>Material flow accounting</t>
  </si>
  <si>
    <t>(i) Manufacturing value added as a proportion of GDP</t>
  </si>
  <si>
    <t xml:space="preserve">(ii) Manufacturing value added per capita </t>
  </si>
  <si>
    <t xml:space="preserve">(i) Tourism direct GDP as a proportion of total GDP </t>
  </si>
  <si>
    <t xml:space="preserve">(ii) Growth rate of tourism direct GDP </t>
  </si>
  <si>
    <t>(ii) Proxy indicator - Number of livestock heads per farm</t>
  </si>
  <si>
    <t xml:space="preserve">(i) Follow up </t>
  </si>
  <si>
    <t xml:space="preserve">(ii) New cases </t>
  </si>
  <si>
    <t>(i) Male (all ages)</t>
  </si>
  <si>
    <t>(ii) Female (all ages)</t>
  </si>
  <si>
    <r>
      <t xml:space="preserve">(i) Proportion of population with improved sanitation; that is, availability of flush toilet or pit latrines, </t>
    </r>
    <r>
      <rPr>
        <u/>
        <sz val="11"/>
        <color indexed="8"/>
        <rFont val="Calibri"/>
        <family val="2"/>
      </rPr>
      <t xml:space="preserve">including shared facilities </t>
    </r>
  </si>
  <si>
    <r>
      <t xml:space="preserve">(ii) Proportion of population with improved sanitation; that is, availability of flush toilet or pit latrines, </t>
    </r>
    <r>
      <rPr>
        <u/>
        <sz val="11"/>
        <color indexed="8"/>
        <rFont val="Calibri"/>
        <family val="2"/>
      </rPr>
      <t xml:space="preserve">excluding shared facilities </t>
    </r>
  </si>
  <si>
    <t xml:space="preserve">  (i) Regulatory capital to risk-weighted assets ratio</t>
  </si>
  <si>
    <t xml:space="preserve">  (ii) Regulatory tier I capital to risk-weighted assets ratio</t>
  </si>
  <si>
    <t xml:space="preserve">  (iii) Capital to total assets ratio</t>
  </si>
  <si>
    <t xml:space="preserve">    (i) Share of loans per risk weight (RW) category</t>
  </si>
  <si>
    <t xml:space="preserve">    (ii) Total exposures to total assets</t>
  </si>
  <si>
    <t xml:space="preserve">      (i) Agriculture</t>
  </si>
  <si>
    <t xml:space="preserve">      (ii) Manufacturing </t>
  </si>
  <si>
    <t xml:space="preserve">      (iii) Traders</t>
  </si>
  <si>
    <t xml:space="preserve">      (iv) Personal and professional</t>
  </si>
  <si>
    <t xml:space="preserve">      (v) Construction </t>
  </si>
  <si>
    <t xml:space="preserve">      (vi) Tourism</t>
  </si>
  <si>
    <t xml:space="preserve">      (vii) Others</t>
  </si>
  <si>
    <t xml:space="preserve">    (ii) NPLs net of provisions to capital</t>
  </si>
  <si>
    <t xml:space="preserve">    (i) Return on assets</t>
  </si>
  <si>
    <t xml:space="preserve">    (iii) Foreign Currency Deposits to total deposits ratio</t>
  </si>
  <si>
    <t xml:space="preserve">Proxy indicator - Total number of beneficiaries of social protection </t>
  </si>
  <si>
    <r>
      <t xml:space="preserve">10.b.1.b   By type of flow 
                     </t>
    </r>
    <r>
      <rPr>
        <i/>
        <sz val="11"/>
        <rFont val="Calibri"/>
        <family val="2"/>
      </rPr>
      <t xml:space="preserve"> Loans received</t>
    </r>
  </si>
  <si>
    <r>
      <t xml:space="preserve">16.2.1 Proportion of children aged 1-17 years who experienced any physical punishment and/or psychological aggression by caregivers in the past month
  </t>
    </r>
    <r>
      <rPr>
        <i/>
        <sz val="11"/>
        <color indexed="56"/>
        <rFont val="Calibri"/>
        <family val="2"/>
      </rPr>
      <t>Proxy indicator-Number of victims who   
  reported on offences such as homicide,
  assaults, sexual offences and other 
  related offences related to child (e.g. 
  abducting, abandonment, child 
  trafficking, etc)</t>
    </r>
  </si>
  <si>
    <r>
      <t xml:space="preserve">16.2.2 Number of victims of human trafficking per 100,000 population, by sex, age and form of exploitation
   </t>
    </r>
    <r>
      <rPr>
        <i/>
        <sz val="11"/>
        <color indexed="56"/>
        <rFont val="Calibri"/>
        <family val="2"/>
      </rPr>
      <t>Proxy indicator-Number of victims who
   reported on offences related to child 
   trafficking</t>
    </r>
  </si>
  <si>
    <r>
      <t>3.7.2 Adolescent birth rate per 1,000 women aged less than 20 years</t>
    </r>
    <r>
      <rPr>
        <i/>
        <sz val="11"/>
        <rFont val="Calibri"/>
        <family val="2"/>
      </rPr>
      <t xml:space="preserve"> (by age group) </t>
    </r>
  </si>
  <si>
    <t xml:space="preserve">(ii) Among women aged 15 - 19 years </t>
  </si>
  <si>
    <t xml:space="preserve">Proxy indicator - Number of live births to women aged less than 15 years </t>
  </si>
  <si>
    <t>Proxy indicator - Share of live births to women aged less than 15 years over total live births</t>
  </si>
  <si>
    <t xml:space="preserve">(i) Among women aged 10 - 14 years </t>
  </si>
  <si>
    <t>8.7.1 Proportion (and number) of children aged 5‑17 years engaged in child labour, by sex and age</t>
  </si>
  <si>
    <r>
      <t xml:space="preserve">Figure refers to population aged 12 -15 years, based on available data.
</t>
    </r>
    <r>
      <rPr>
        <i/>
        <sz val="11"/>
        <color indexed="8"/>
        <rFont val="Calibri"/>
        <family val="2"/>
      </rPr>
      <t>For population aged 16 - 17 years, they represented less than 2% in total employed poulation (16+) at 2011 HPC.</t>
    </r>
    <r>
      <rPr>
        <sz val="11"/>
        <color theme="1"/>
        <rFont val="Calibri"/>
        <family val="2"/>
        <scheme val="minor"/>
      </rPr>
      <t xml:space="preserve">
</t>
    </r>
    <r>
      <rPr>
        <i/>
        <sz val="11"/>
        <color indexed="8"/>
        <rFont val="Calibri"/>
        <family val="2"/>
      </rPr>
      <t xml:space="preserve">Note: A person aged 16 years and above may, as per provisions of the Employment Rights Act, enter into a contract of employment.  However the said contract should be discontinued if it is found that the nature of the work is likely to jeopardise the health, safety, physical, mental, moral or social development of the young person.  </t>
    </r>
  </si>
  <si>
    <t xml:space="preserve">Proxy indicator - Number of live births to women aged 15 - 19 years </t>
  </si>
  <si>
    <t xml:space="preserve">There are 12 MEAs that are related to waste (chemicals and other waste) that have been signed/ ratified by Mauritius - 
(1)Vienna Convention, (2) Montreal Protocol, (3) Stockholm Convention, (4) Rotterdam Convention, (5)  SAICM, (6)  Basel Convention, (7)  Bamako Convention, (8) Chemical Weapon Convention, (9)  Minamata Convention, (10) MARPOL 73/78, (11)  Nairobi Convention,(12) OPRC-HNS Protocol
</t>
  </si>
  <si>
    <t>Proxy indicator - Share of live births to women aged 15 - 19 years over total live births</t>
  </si>
  <si>
    <t xml:space="preserve">MT - Ministry of Tourism </t>
  </si>
  <si>
    <t>1.2.1 Proportion of population living below the national poverty line, by sex and age group</t>
  </si>
  <si>
    <t>1.2.1.a   Poverty rate by sex</t>
  </si>
  <si>
    <t>1.2.1.b   Poverty rate by age group</t>
  </si>
  <si>
    <t xml:space="preserve">1.3.1 Proportion of population covered by social protection floors/systems
</t>
  </si>
  <si>
    <t>Number of maternal deaths (ascribed to complications of pregnancy, childbirth and the  puerperium) per 100,000 live births during the year</t>
  </si>
  <si>
    <t>Number of new cases of malaria per 1,000 population ; it includes only imported cases.</t>
  </si>
  <si>
    <r>
      <t xml:space="preserve">Proportion of women aged 20-24 years who were married or in a union </t>
    </r>
    <r>
      <rPr>
        <u/>
        <sz val="11"/>
        <color indexed="8"/>
        <rFont val="Calibri"/>
        <family val="2"/>
      </rPr>
      <t>before age 15</t>
    </r>
  </si>
  <si>
    <r>
      <t xml:space="preserve">5.3.1 Proportion of women aged 20-24 years who were married or in a union </t>
    </r>
    <r>
      <rPr>
        <u/>
        <sz val="11"/>
        <color indexed="8"/>
        <rFont val="Calibri"/>
        <family val="2"/>
      </rPr>
      <t xml:space="preserve">before age 18 </t>
    </r>
  </si>
  <si>
    <t>Proxy indicator - Proportion of population using a computer among</t>
  </si>
  <si>
    <t>(i) Youth population aged 15 - 24 years</t>
  </si>
  <si>
    <t>(ii) Adult population aged 15 years and over</t>
  </si>
  <si>
    <t>Net enrolment rate among pupils aged 4 years</t>
  </si>
  <si>
    <t>Proxy indicator - Share of women working as own account worker and employer over total own account workers and employers</t>
  </si>
  <si>
    <t>Figures refer to population aged 16 years and over</t>
  </si>
  <si>
    <t xml:space="preserve">Rs </t>
  </si>
  <si>
    <t>Adults refer to population(mid-year estimates)aged 16 years and over</t>
  </si>
  <si>
    <t>Tonnes</t>
  </si>
  <si>
    <t>(ii)  By  major occupational groups</t>
  </si>
  <si>
    <t xml:space="preserve"> Number (000 tonnes)</t>
  </si>
  <si>
    <t>Plans for all cities are based on participatory and consultation approach by Municipal Councils and Central Government (planning agency)</t>
  </si>
  <si>
    <t xml:space="preserve">Proxy indicator - Number of women aged 16 - 17 years who got married civilly </t>
  </si>
  <si>
    <t>Proxy indicator - Share of women aged 16 - 17 years who got married civilly over total civil marriages</t>
  </si>
  <si>
    <t>BoM and Tourism Earnings - yearly</t>
  </si>
  <si>
    <t xml:space="preserve">Per 100,000 GDP </t>
  </si>
  <si>
    <t>2.b.1 Agricultural export subsidies</t>
  </si>
  <si>
    <t>3.3.2 Tuberculosis incidence per 100,000 population</t>
  </si>
  <si>
    <r>
      <t>3.8.2 Proportion of population with large household expenditures on health as a share of total household expenditure or income</t>
    </r>
    <r>
      <rPr>
        <i/>
        <sz val="11"/>
        <color indexed="8"/>
        <rFont val="Calibri"/>
        <family val="2"/>
      </rPr>
      <t xml:space="preserve">
</t>
    </r>
  </si>
  <si>
    <t>3.b.1 Proportion of the target population covered by all vaccines included in their national programme</t>
  </si>
  <si>
    <t>3.b.3 Proportion of health facilities that have a core set of relevant essential medicines available and affordable on a sustainable basis</t>
  </si>
  <si>
    <t>4.6.1 Proportion of population in a given age group achieving at least a fixed level of proficiency in functional (a) literacy and (b) numeracy skills, by sex</t>
  </si>
  <si>
    <t>(b) local governments</t>
  </si>
  <si>
    <t>5.5.1 Proportion of seats held by women in (a) national parliaments and (b)local governments</t>
  </si>
  <si>
    <t>5.6.2 Number of countries with laws and regulations that guarantee full and equal access to women and men aged 15 years and older to sexual and reproductive health care, information and education</t>
  </si>
  <si>
    <t>7.a.1 International financial flows to developing countries in support of clean energy research and development and renewable energy production, including in hybrid systems</t>
  </si>
  <si>
    <t>8.8.2 Level of national compliance of labour rights (freedom of association and collective bargaining) based on International Labour Organization (ILO) textual sources and national legislation, by sex and migrant status</t>
  </si>
  <si>
    <t>(a) Number of commercial bank branches per 100,000 adults</t>
  </si>
  <si>
    <t>(b) Number of automated teller machines (ATMs) per 100,000 adults</t>
  </si>
  <si>
    <t>8.10.1 (a) Number of commercial bank branches per 100,000 adults and (b) automated teller machines (ATMs) per 100,000 adults</t>
  </si>
  <si>
    <t>8.b.1 Existence of a developed and operationalized national strategy for youth employment, as a distinct strategy or as part of a national employment strategy</t>
  </si>
  <si>
    <t>11.5.2 Direct economic loss in relation to global GDP, damage to critical infrastructure and number of disruptions to basic services, attributed to disasters</t>
  </si>
  <si>
    <t>14.7.1 Sustainable fisheries as a proportion of GDP in small island developing States, least developed countries and all countries</t>
  </si>
  <si>
    <t>16.4.2 Proportion of seized, found or surrendered arms whose illicit origin or context has been traced or established by a competent authority in line with international instruments</t>
  </si>
  <si>
    <t>Preprimary</t>
  </si>
  <si>
    <t>Primary</t>
  </si>
  <si>
    <t>Secondary</t>
  </si>
  <si>
    <t>Proxy indicator - Number of  individual depositors</t>
  </si>
  <si>
    <t>(i) Residents</t>
  </si>
  <si>
    <t>(ii) Non-residents</t>
  </si>
  <si>
    <t xml:space="preserve">(000)  
Tonnes
</t>
  </si>
  <si>
    <t>ICT - every two years</t>
  </si>
  <si>
    <t>GDP - Gross Domestic Product</t>
  </si>
  <si>
    <r>
      <t>Mm</t>
    </r>
    <r>
      <rPr>
        <vertAlign val="superscript"/>
        <sz val="11"/>
        <rFont val="Calibri"/>
        <family val="2"/>
      </rPr>
      <t>3</t>
    </r>
  </si>
  <si>
    <t>Number of new cases of tuberculosis per 100,000 population</t>
  </si>
  <si>
    <r>
      <rPr>
        <vertAlign val="superscript"/>
        <sz val="11"/>
        <color indexed="8"/>
        <rFont val="Calibri"/>
        <family val="2"/>
      </rPr>
      <t>Ӿ</t>
    </r>
    <r>
      <rPr>
        <sz val="11"/>
        <color theme="1"/>
        <rFont val="Calibri"/>
        <family val="2"/>
        <scheme val="minor"/>
      </rPr>
      <t xml:space="preserve">    - Indicator appears two times in the SDGs (8.4.1 &amp; 12.2.1)</t>
    </r>
  </si>
  <si>
    <r>
      <rPr>
        <vertAlign val="superscript"/>
        <sz val="11"/>
        <color indexed="8"/>
        <rFont val="Calibri"/>
        <family val="2"/>
      </rPr>
      <t>ӾӾ</t>
    </r>
    <r>
      <rPr>
        <sz val="11"/>
        <color theme="1"/>
        <rFont val="Calibri"/>
        <family val="2"/>
        <scheme val="minor"/>
      </rPr>
      <t xml:space="preserve"> - Indicator appears two times in the SDGs (8.4.2 &amp; 12.2.2)</t>
    </r>
  </si>
  <si>
    <r>
      <t xml:space="preserve">12.2.1 Material footprint, material footprint per capita, and material footprint per GDP </t>
    </r>
    <r>
      <rPr>
        <vertAlign val="superscript"/>
        <sz val="11"/>
        <color indexed="8"/>
        <rFont val="Calibri"/>
        <family val="2"/>
      </rPr>
      <t>Ӿ</t>
    </r>
    <r>
      <rPr>
        <sz val="11"/>
        <color theme="1"/>
        <rFont val="Calibri"/>
        <family val="2"/>
        <scheme val="minor"/>
      </rPr>
      <t xml:space="preserve">  </t>
    </r>
  </si>
  <si>
    <r>
      <t>12.2.2 Domestic material consumption</t>
    </r>
    <r>
      <rPr>
        <vertAlign val="superscript"/>
        <sz val="11"/>
        <color indexed="8"/>
        <rFont val="Calibri"/>
        <family val="2"/>
      </rPr>
      <t xml:space="preserve">ӾӾ  </t>
    </r>
  </si>
  <si>
    <r>
      <t xml:space="preserve">10.3.1 Proportion of the population reporting having personally felt discriminated against or harassed in the previous 12 months on the basis of a ground of discrimination prohibited under international human rights law </t>
    </r>
    <r>
      <rPr>
        <vertAlign val="superscript"/>
        <sz val="11"/>
        <rFont val="Calibri"/>
        <family val="2"/>
      </rPr>
      <t>Ӿ</t>
    </r>
    <r>
      <rPr>
        <sz val="11"/>
        <rFont val="Calibri"/>
        <family val="2"/>
      </rPr>
      <t xml:space="preserve">  </t>
    </r>
  </si>
  <si>
    <r>
      <t xml:space="preserve">10.6.1 Proportion of members and voting rights of developing countries in international organizations </t>
    </r>
    <r>
      <rPr>
        <vertAlign val="superscript"/>
        <sz val="11"/>
        <rFont val="Calibri"/>
        <family val="2"/>
      </rPr>
      <t>ӾӾ</t>
    </r>
    <r>
      <rPr>
        <sz val="11"/>
        <rFont val="Calibri"/>
        <family val="2"/>
      </rPr>
      <t xml:space="preserve">  </t>
    </r>
  </si>
  <si>
    <r>
      <rPr>
        <vertAlign val="superscript"/>
        <sz val="11"/>
        <color indexed="8"/>
        <rFont val="Calibri"/>
        <family val="2"/>
      </rPr>
      <t>Ӿ</t>
    </r>
    <r>
      <rPr>
        <sz val="11"/>
        <color theme="1"/>
        <rFont val="Calibri"/>
        <family val="2"/>
        <scheme val="minor"/>
      </rPr>
      <t xml:space="preserve"> - Indicator appears two times in the SDGs (10.3.1 &amp; 16.b.1)</t>
    </r>
  </si>
  <si>
    <r>
      <rPr>
        <vertAlign val="superscript"/>
        <sz val="11"/>
        <color indexed="8"/>
        <rFont val="Calibri"/>
        <family val="2"/>
      </rPr>
      <t>ӾӾ</t>
    </r>
    <r>
      <rPr>
        <sz val="11"/>
        <color theme="1"/>
        <rFont val="Calibri"/>
        <family val="2"/>
        <scheme val="minor"/>
      </rPr>
      <t xml:space="preserve">  -  Indicator appears two times in the SDGs (10.6.1 &amp; 16.8.1)</t>
    </r>
  </si>
  <si>
    <r>
      <t xml:space="preserve">16.b.1 Proportion of population reporting having personally felt discriminated against or harassed in the previous 12 months on the basis of a ground of discrimination prohibited under international human rights law </t>
    </r>
    <r>
      <rPr>
        <vertAlign val="superscript"/>
        <sz val="11"/>
        <color indexed="8"/>
        <rFont val="Calibri"/>
        <family val="2"/>
      </rPr>
      <t>ӾӾ</t>
    </r>
  </si>
  <si>
    <r>
      <t xml:space="preserve">16.8.1 Proportion of members and voting rights of developing countries in international organizations </t>
    </r>
    <r>
      <rPr>
        <vertAlign val="superscript"/>
        <sz val="11"/>
        <color indexed="8"/>
        <rFont val="Calibri"/>
        <family val="2"/>
      </rPr>
      <t>Ӿ</t>
    </r>
  </si>
  <si>
    <r>
      <t>15.7.1 Proportion of traded wildlife that was poached or illicitly trafficked</t>
    </r>
    <r>
      <rPr>
        <vertAlign val="superscript"/>
        <sz val="11"/>
        <color indexed="8"/>
        <rFont val="Calibri"/>
        <family val="2"/>
      </rPr>
      <t>Ӿ</t>
    </r>
  </si>
  <si>
    <r>
      <t>15.c.1 Proportion of traded wildlife that was poached or illicitly trafficked</t>
    </r>
    <r>
      <rPr>
        <vertAlign val="superscript"/>
        <sz val="11"/>
        <color indexed="8"/>
        <rFont val="Calibri"/>
        <family val="2"/>
      </rPr>
      <t>Ӿ</t>
    </r>
  </si>
  <si>
    <r>
      <rPr>
        <vertAlign val="superscript"/>
        <sz val="11"/>
        <color indexed="8"/>
        <rFont val="Calibri"/>
        <family val="2"/>
      </rPr>
      <t>Ӿ</t>
    </r>
    <r>
      <rPr>
        <sz val="11"/>
        <color theme="1"/>
        <rFont val="Calibri"/>
        <family val="2"/>
        <scheme val="minor"/>
      </rPr>
      <t xml:space="preserve"> - Indicator appears two times in the SDGs (15.7.1 &amp; 15.c.1)</t>
    </r>
  </si>
  <si>
    <r>
      <rPr>
        <vertAlign val="superscript"/>
        <sz val="11"/>
        <color indexed="8"/>
        <rFont val="Calibri"/>
        <family val="2"/>
      </rPr>
      <t>ӾӾ</t>
    </r>
    <r>
      <rPr>
        <sz val="11"/>
        <color indexed="8"/>
        <rFont val="Calibri"/>
        <family val="2"/>
      </rPr>
      <t xml:space="preserve"> </t>
    </r>
    <r>
      <rPr>
        <sz val="11"/>
        <color theme="1"/>
        <rFont val="Calibri"/>
        <family val="2"/>
        <scheme val="minor"/>
      </rPr>
      <t>- Indicator appears two times in the SGDs (15.a.1 &amp; 15.b.1)</t>
    </r>
  </si>
  <si>
    <r>
      <t>1.5.1 Number of deaths, missing persons and directly affected persons attributed to disasters per 100,000 population</t>
    </r>
    <r>
      <rPr>
        <vertAlign val="superscript"/>
        <sz val="11"/>
        <color indexed="8"/>
        <rFont val="Calibri"/>
        <family val="2"/>
      </rPr>
      <t>Ӿ</t>
    </r>
  </si>
  <si>
    <r>
      <t xml:space="preserve">1.5.3 Number of countries that adopt and implement national disaster risk reduction strategies in line with the Sendai Framework for Disaster Risk Reduction 2015-2030 </t>
    </r>
    <r>
      <rPr>
        <vertAlign val="superscript"/>
        <sz val="11"/>
        <color indexed="8"/>
        <rFont val="Calibri"/>
        <family val="2"/>
      </rPr>
      <t>ӾӾ</t>
    </r>
  </si>
  <si>
    <r>
      <t xml:space="preserve">1.5.4 Proportion of local governments that adopt and implement local disaster risk reduction strategies in line with national disaster risk reduction strategies </t>
    </r>
    <r>
      <rPr>
        <vertAlign val="superscript"/>
        <sz val="11"/>
        <color indexed="8"/>
        <rFont val="Calibri"/>
        <family val="2"/>
      </rPr>
      <t>ӾӾӾ</t>
    </r>
  </si>
  <si>
    <r>
      <rPr>
        <vertAlign val="superscript"/>
        <sz val="11"/>
        <color indexed="8"/>
        <rFont val="Calibri"/>
        <family val="2"/>
      </rPr>
      <t>Ӿ Ӿ</t>
    </r>
    <r>
      <rPr>
        <sz val="11"/>
        <color theme="1"/>
        <rFont val="Calibri"/>
        <family val="2"/>
        <scheme val="minor"/>
      </rPr>
      <t xml:space="preserve">  - Indicator appears three times in the SDGs (1.5.3, 11.b.1 &amp; 13.1.2)</t>
    </r>
  </si>
  <si>
    <r>
      <rPr>
        <vertAlign val="superscript"/>
        <sz val="11"/>
        <color indexed="8"/>
        <rFont val="Calibri"/>
        <family val="2"/>
      </rPr>
      <t>Ӿ Ӿ Ӿ</t>
    </r>
    <r>
      <rPr>
        <sz val="11"/>
        <color theme="1"/>
        <rFont val="Calibri"/>
        <family val="2"/>
        <scheme val="minor"/>
      </rPr>
      <t xml:space="preserve">  - Indicator appears three times in the SDGs (1.5.4, 11.b.2 &amp; 13.1.3)</t>
    </r>
  </si>
  <si>
    <r>
      <t xml:space="preserve">11.b.1 Number of countries that adopt and implement national disaster risk reduction strategies in line with the Sendai Framework for Disaster Risk Reduction 2015-2030 </t>
    </r>
    <r>
      <rPr>
        <vertAlign val="superscript"/>
        <sz val="11"/>
        <color indexed="8"/>
        <rFont val="Calibri"/>
        <family val="2"/>
      </rPr>
      <t>ӾӾ</t>
    </r>
  </si>
  <si>
    <r>
      <t xml:space="preserve">11.5.1 Number of deaths, missing persons and directly affected persons attributed to disasters per 100,000 population </t>
    </r>
    <r>
      <rPr>
        <vertAlign val="superscript"/>
        <sz val="11"/>
        <color indexed="8"/>
        <rFont val="Calibri"/>
        <family val="2"/>
      </rPr>
      <t>Ӿ</t>
    </r>
  </si>
  <si>
    <r>
      <t>11.b.2 Proportion of local governments that adopt and implement local disaster risk reduction strategies in line with national disaster risk reduction strategies</t>
    </r>
    <r>
      <rPr>
        <vertAlign val="superscript"/>
        <sz val="11"/>
        <color indexed="8"/>
        <rFont val="Calibri"/>
        <family val="2"/>
      </rPr>
      <t>ӾӾӾ</t>
    </r>
  </si>
  <si>
    <r>
      <rPr>
        <vertAlign val="superscript"/>
        <sz val="11"/>
        <color indexed="8"/>
        <rFont val="Calibri"/>
        <family val="2"/>
      </rPr>
      <t>Ӿ</t>
    </r>
    <r>
      <rPr>
        <vertAlign val="superscript"/>
        <sz val="11"/>
        <color indexed="8"/>
        <rFont val="Calibri"/>
        <family val="2"/>
      </rPr>
      <t xml:space="preserve"> </t>
    </r>
    <r>
      <rPr>
        <sz val="11"/>
        <color theme="1"/>
        <rFont val="Calibri"/>
        <family val="2"/>
        <scheme val="minor"/>
      </rPr>
      <t xml:space="preserve">   - Indicator appears three times in the SDGs (1.5.1, 11.5.1 &amp; 13.1.1)</t>
    </r>
  </si>
  <si>
    <t>Number (000)</t>
  </si>
  <si>
    <t>SDG Contents</t>
  </si>
  <si>
    <t>Homicides</t>
  </si>
  <si>
    <t>Intentional homicide (committed)</t>
  </si>
  <si>
    <t>Intentional homicide (attempted)</t>
  </si>
  <si>
    <t>Non intentional homicide</t>
  </si>
  <si>
    <t xml:space="preserve">Assaults </t>
  </si>
  <si>
    <t>Annual survey of large establismnents</t>
  </si>
  <si>
    <t>PIO and Rodrigues Statistics Unit- Yearly</t>
  </si>
  <si>
    <t xml:space="preserve">(i) A modern and robust law with VMS (vessel Monitoring System) and AIS   (Automatic Identification System) regulations 
(ii) A National Plan of Action (NPOA) to combat IUU fishing since 2010;
(iii) A Port State Control Unit with trained staff for boarding and inspection of vessels set up in  2005;
(iv) The Fisheries Monitoring Centre harbouring the Vessel Monitoring System set up 2005 at AFRC;
(v) Participate regularly in regional surveillance programme in the EEZ since 2007;
(vi) Implementation of FAO Port State Measure Agreement (PSMA) since 2005;
(vii) Participate in the regional VMS with IOC member States since 2014
(viii) Is a member of the IOTC &amp; FAO;
(ix) Implement Code of Conduct for responsible fishing; and
(x) Mauritius has signed and ratified the FAO Port State Measures Agreement (adopted by the FAO Conference in 2009) since 2015 to efficiently curb IUU fishing worldwide. 
</t>
  </si>
  <si>
    <t>Yearly</t>
  </si>
  <si>
    <t>(i) Share of Agriculture on Government Expenditure</t>
  </si>
  <si>
    <t xml:space="preserve">Total resource flows refer to total loans.
Prior to 2015, figures refer to calendar year; as from 2015, figures refer to financial year ending June 
</t>
  </si>
  <si>
    <t xml:space="preserve">Treasury - yearly 
</t>
  </si>
  <si>
    <t>Prior to 2015, figures refer to calendar year; as from 2015,figures refer to financial year ending June</t>
  </si>
  <si>
    <t xml:space="preserve">Unemployment rate is the ratio (%) of unemployment to labour force (Labour force or active population is made up of employed and unemployed population).
Unemployed population comprises all Mauritians aged 16+ who are not working but who are looking for work and are available for work during the reference period.
</t>
  </si>
  <si>
    <t>Number
(000)</t>
  </si>
  <si>
    <t>Amount of fossil fuel subsidies (LPG)</t>
  </si>
  <si>
    <t>Rs (million)</t>
  </si>
  <si>
    <t>Amount of fossil fuel subsidies (LPG) as a percentage of GDP</t>
  </si>
  <si>
    <t xml:space="preserve">Offences under Prevention of Corruption Act (POCA) includes bribery both asked by and paid to public officials, and other offences </t>
  </si>
  <si>
    <t xml:space="preserve">By sex </t>
  </si>
  <si>
    <t xml:space="preserve">National Breast feeding Survey </t>
  </si>
  <si>
    <t>Proxy indicator - Percentage of babies aged 6 to 12 months who are underweight</t>
  </si>
  <si>
    <r>
      <rPr>
        <vertAlign val="superscript"/>
        <sz val="11"/>
        <color indexed="8"/>
        <rFont val="Calibri"/>
        <family val="2"/>
      </rPr>
      <t>1</t>
    </r>
    <r>
      <rPr>
        <sz val="11"/>
        <color theme="1"/>
        <rFont val="Calibri"/>
        <family val="2"/>
        <scheme val="minor"/>
      </rPr>
      <t xml:space="preserve"> - Provisional </t>
    </r>
  </si>
  <si>
    <t>2.a.1 The Agriculture Orientation Index (AOI) for government expenditures</t>
  </si>
  <si>
    <t>Proportion of women engaged in managerial positions excluding those engaged in  hospitality, retail and other services (ISCO category 14)</t>
  </si>
  <si>
    <t xml:space="preserve">CWA - Yearly </t>
  </si>
  <si>
    <t xml:space="preserve">WRU - Yearly </t>
  </si>
  <si>
    <t>WRU - Water Resources Unit</t>
  </si>
  <si>
    <t>A Water Quality Surveillance Committee has been set up since 2012 to monitor raw water quality in reservoirs. The exercise is ongoing.</t>
  </si>
  <si>
    <t>Proxy indicator - Renewable energy share in  electricity generation</t>
  </si>
  <si>
    <t>Proxy indicator refers to the share of renewable energy over total electricity generation.</t>
  </si>
  <si>
    <t>(b)  Nazareth Bank (MSY 1, 800 Tonnes)</t>
  </si>
  <si>
    <t>(c)  St Brandon Bank (MSY 600 Tonnes)</t>
  </si>
  <si>
    <t>Sustainable Development Goal 1 - End poverty in all its forms everywhere</t>
  </si>
  <si>
    <r>
      <t xml:space="preserve">Mauritius does not have a national poverty line.  However, on the basis of household survey data, a Relative Poverty Line (RPL) is derived to assess poverty situation in the country.  
</t>
    </r>
    <r>
      <rPr>
        <u/>
        <sz val="11"/>
        <color indexed="8"/>
        <rFont val="Calibri"/>
        <family val="2"/>
      </rPr>
      <t/>
    </r>
  </si>
  <si>
    <t>Indicator computed based on weight recorded on the Growth  Monitoring Chart and based on WHO cut off values for wasting</t>
  </si>
  <si>
    <r>
      <t>5.8</t>
    </r>
    <r>
      <rPr>
        <i/>
        <vertAlign val="superscript"/>
        <sz val="11"/>
        <rFont val="Calibri"/>
        <family val="2"/>
      </rPr>
      <t xml:space="preserve"> 1</t>
    </r>
  </si>
  <si>
    <t xml:space="preserve">&lt; 1 </t>
  </si>
  <si>
    <t>1.3.1.a   By sex for selected pensions</t>
  </si>
  <si>
    <t>3.9.3 Mortality rate attributed to unintentional poisoning  per 100,000 mid-year population</t>
  </si>
  <si>
    <t>Survey on Non-Communicable Diseases (NCD)</t>
  </si>
  <si>
    <t>5.a.1.(b) Share of women among owners or rights-bearers of agricultural land, by type of tenure</t>
  </si>
  <si>
    <t xml:space="preserve">Figures refer to volume of wastewater treated at Public Treatment Plants only.
Note: Approximately 27 % of actual population is connected to the public sewerage network and the remaining have other means of safe wastewater disposal systems such as septic tanks, absorption pits, cesspits &amp; leaching fields. 
</t>
  </si>
  <si>
    <t>There is no national definition of informal employment.  However, SM has come up with a definition that satisfies the four mandatory criteria adopted by the UN expert group on Informal Sector Statistics, that is, the enterprises (production units) are unincorporated and owned by households and they sell all or part of their production but do not have a complete set of accounts. 
Figure refers to Non - agricultural Small Establishments (employment &lt; 10 persons).</t>
  </si>
  <si>
    <t>Figures refer to the year 2009
The material flows account tracks the mass of materials entering the Mauritian economy, either by extraction from the Mauritius environment or through trade.</t>
  </si>
  <si>
    <t>NDRRMC/SM</t>
  </si>
  <si>
    <t xml:space="preserve">• Deployment of Fish Aggregating Device (FAD) around the island;
• Training in chilled fish fishery to operate safely and efficiently on the banks;
• Training in aquaculture to develop alternative income generating activities;
• Demonstration of advanced fishing techniques to target high value species;
• Training in fish handling, preservation and marketing for value addition and safer products.
• With a view to enable cooperative societies to embark on small scale aquaculture activities, the government has invested in floating net cages to be allocated to fishermen cooperatives. 
• The Ministry has embarked on an off-lagoon FAD fishery and capacity building programme to empower artisanal fishermen to adopt an ecosystem approach to fisheries for sustainable exploitation of resources for increased production, food security and to adopt safer and more efficient working practices for a better livelihood. Financial aid is also provided for upgrading of boats, OBM etc.
• Financial schemes are being provided to fishermen cooperatives and fishermen to enable them to purchase better equipped boats (both artisanal and semi industrial) as a tool to enhance their livelihood.
• A Master Plan on Aquaculture was developed to enhance large-scale marine aquaculture production
• Market access – Preferential market access to the EU, US under AGOA, COMESA, SADC AND IOC regional blocks.
</t>
  </si>
  <si>
    <t xml:space="preserve">The Fisheries and Marine resources Act of 2007 relates to the management , conservation , protection of fisheries and marine resources and protection of the marine ecosystem. The Act provides inter alia implementation of International Fisheries Conservation and Management Measures.
International Instruments to which Mauritius has adhered to or is a member :
• Agreement to Promote Compliance with International Conservation and Management Measures by Fishing Vessels on the High Seas
• Agreement related to the Conservation and Management of Straddling and Highly Migratory Fish Stocks of the United Nations Law of the Sea (Fish Stocks Agreement) of 1995
• MARPOL Convention
• FAO Code of conduct for responsible fisheries- international fishery conservation and management measures 
• Convention for the Conservation of Antarctic Marine Living Resources (CCAMLR)
•  Indian Ocean Tuna Commission (IOTC)
• South West Indian Ocean Fisheries Commission (SWIOFC)
• Indian Ocean -South East Asian MoU on Sea Turtles (IOSEA)
• Southern Indian Ocean Fisheries Agreement (SIOFA).
• FAO Port State Measures. 
</t>
  </si>
  <si>
    <r>
      <t xml:space="preserve">(ii) Ratio of Bank fish catch to  maximum sustainable yield  for </t>
    </r>
    <r>
      <rPr>
        <u/>
        <sz val="11"/>
        <rFont val="Calibri"/>
        <family val="2"/>
      </rPr>
      <t>deep water demersal species</t>
    </r>
    <r>
      <rPr>
        <sz val="11"/>
        <rFont val="Calibri"/>
        <family val="2"/>
      </rPr>
      <t xml:space="preserve"> from the eastern slopes of Nazareth/St Brandon (MSY 1000 Tonnes)</t>
    </r>
  </si>
  <si>
    <r>
      <t>(iii)Ratio of Bank fish catch to maximum sustainable yield  for</t>
    </r>
    <r>
      <rPr>
        <u/>
        <sz val="11"/>
        <rFont val="Calibri"/>
        <family val="2"/>
      </rPr>
      <t xml:space="preserve"> shallow water demersal species</t>
    </r>
    <r>
      <rPr>
        <sz val="11"/>
        <rFont val="Calibri"/>
        <family val="2"/>
      </rPr>
      <t xml:space="preserve"> by fishing bank</t>
    </r>
  </si>
  <si>
    <r>
      <t xml:space="preserve">(a) </t>
    </r>
    <r>
      <rPr>
        <sz val="11"/>
        <rFont val="Calibri"/>
        <family val="2"/>
      </rPr>
      <t>Saya de Malha Bank (MSY 2,400 Tonnes)</t>
    </r>
  </si>
  <si>
    <r>
      <t>(d)</t>
    </r>
    <r>
      <rPr>
        <sz val="11"/>
        <rFont val="Calibri"/>
        <family val="2"/>
      </rPr>
      <t xml:space="preserve"> Albatross Bank (MSY 650 Tonnes)</t>
    </r>
  </si>
  <si>
    <r>
      <t>(e)</t>
    </r>
    <r>
      <rPr>
        <sz val="11"/>
        <rFont val="Calibri"/>
        <family val="2"/>
      </rPr>
      <t xml:space="preserve"> Soudan Bank (MSY 300 Tonnes)</t>
    </r>
  </si>
  <si>
    <r>
      <t>(f)</t>
    </r>
    <r>
      <rPr>
        <sz val="11"/>
        <rFont val="Calibri"/>
        <family val="2"/>
      </rPr>
      <t xml:space="preserve"> Hawkins Bank (MSY 250 Tonnes)</t>
    </r>
  </si>
  <si>
    <t>SM - Statistics Mauritius</t>
  </si>
  <si>
    <t>CWA - Central Water Authority</t>
  </si>
  <si>
    <t>Proxy indicator -  Proportion of population in households living in their own houses or supplied free by parents, relatives, employers, etc.</t>
  </si>
  <si>
    <r>
      <t xml:space="preserve">Integrated Water Resources Management (IWRM) is defined as “a process which promotes the coordinated development and management of water, land and related resources in order to maximise economic and social welfare in an equitable manner without compromising the sustainability of vital ecosystems.
</t>
    </r>
    <r>
      <rPr>
        <i/>
        <sz val="11"/>
        <rFont val="Calibri"/>
        <family val="2"/>
      </rPr>
      <t>The IWRM plan has been approved by Cabinet. Implementation is in progress whereby :
-  a Water Observatory information dissemination  is to be set up.
- a tree planting activity to start along la Nicoliere feeder canal under the water conservation program
- water resource assessment of curepipe acquifer under the Integrated Catchment Management</t>
    </r>
  </si>
  <si>
    <t>Proxy indicator -Total exports of goods and services</t>
  </si>
  <si>
    <t xml:space="preserve"> Proxy indicator - Share of value added of sea food over total gross value added</t>
  </si>
  <si>
    <t>Sea food covers mainly fishing and fish processing activities</t>
  </si>
  <si>
    <t>Household income comprises income from work, transfers (Government pensions, social security benefits, regular allowances from relatives ad organisations, etc.), property and income from own produced goods; it also includes imputed rent, a rental value for non-renting households. The income is expressed in terms of 'per adult equivalent' based on the Bank &amp; Johnson's non-linear equivalence scale.</t>
  </si>
  <si>
    <t>FAO</t>
  </si>
  <si>
    <t>Banking and foreign exchange dealers returns</t>
  </si>
  <si>
    <t>Remittance statistics are compiled and disseminated by the Bank on a quarterly basis. The data for 2017 have been aggregated.</t>
  </si>
  <si>
    <t>BoM - quarterly</t>
  </si>
  <si>
    <t>Banking returns, Economic Development Board and Enterprise survey - yearly</t>
  </si>
  <si>
    <t>Broadband Internet refers to connection to the internet at a speed equal to or greater than 256 kbps, as the sum of capacity in both directions</t>
  </si>
  <si>
    <t>In June 2018, the Government has endorsed a Migration and Development  policy.</t>
  </si>
  <si>
    <t>CMPHS</t>
  </si>
  <si>
    <t>Data covers Budgetary Central Government only (Ministries &amp; Departments)</t>
  </si>
  <si>
    <t xml:space="preserve">National action plan on Sustainable Public Procurement for Mauritius (SPP), 2011-2015 has been prepared . The identified priority areas are : IT systems, Food and Catering, Paper and Printing.
The Standard Bidding Documents (SBD) that have been prepared for SPP includes evaluation and qualification criteria and methodology to assess bids based on their environmental and social impacts.
All the SBDs require that bidders comply with environmental legislation and adhere to national social regulations and standards. The SBDs have specific qualification criteria as well. For instance, the SDB for cleaning require staffs trained in environmental management measures applicable to cleaning services and overall health, safety and environmental aspects of cleaning services.
</t>
  </si>
  <si>
    <t xml:space="preserve">Figures refer to population aged 25 to 74 years.
Figure for year 2010 refers to 2009 NCD survey </t>
  </si>
  <si>
    <t>Broiler</t>
  </si>
  <si>
    <t>Duck</t>
  </si>
  <si>
    <t>Small Poultry Farm Eggs</t>
  </si>
  <si>
    <t xml:space="preserve">Tonnes per hectare </t>
  </si>
  <si>
    <t>Beans and peas</t>
  </si>
  <si>
    <t>Cabbage and Cauliflower</t>
  </si>
  <si>
    <t>Creepers</t>
  </si>
  <si>
    <t>Onion</t>
  </si>
  <si>
    <t>Potato</t>
  </si>
  <si>
    <t>Tomato</t>
  </si>
  <si>
    <t xml:space="preserve">(iii) Number of animals </t>
  </si>
  <si>
    <t>(ii) Number of plants - Vegetative</t>
  </si>
  <si>
    <t>Only 2 animal species are being conserved in-situ (Local goat and Creole cattle)</t>
  </si>
  <si>
    <t>Fixed internet broadband subscriptions</t>
  </si>
  <si>
    <t>Total internet broadband subscriptions (incl. both fixed and mobile)</t>
  </si>
  <si>
    <t xml:space="preserve">Figures include traffic between Island of Mauritius and Rodrigues and cruise travellers, but exclude traffic from other constituent islands of the Republic of Mauritius and direct transit </t>
  </si>
  <si>
    <t>Proxy indicator - Reported number of victims by type of selected offences (homicide, assaults and sexual violence and sexual exploitation)</t>
  </si>
  <si>
    <r>
      <t>Sexual violence and sexual exploitation</t>
    </r>
    <r>
      <rPr>
        <i/>
        <vertAlign val="superscript"/>
        <sz val="11"/>
        <color indexed="8"/>
        <rFont val="Calibri"/>
        <family val="2"/>
      </rPr>
      <t>1</t>
    </r>
  </si>
  <si>
    <r>
      <t>16.3.1 Proportion of victims of violence in the previous 12 months who reported their victimization to competent authorities or other officially recognized conflict resolution mechanisms</t>
    </r>
    <r>
      <rPr>
        <vertAlign val="superscript"/>
        <sz val="11"/>
        <color indexed="8"/>
        <rFont val="Calibri"/>
        <family val="2"/>
      </rPr>
      <t>1</t>
    </r>
  </si>
  <si>
    <t>Accountant General</t>
  </si>
  <si>
    <t xml:space="preserve"> Awareness campaign on Disaster Risk Reduction is being carried out. Simulation Calendar of activities for the current year prepared and being implemented with close monitoring from the National Centre Maintenance of drains. Cleaning and desilting of rivers.  All the 7 district councils and 5 Municipalities, Rodrigues Island and the Outer Islands are involved in DRR strategies and planning. NDS 2015 is being implemented at all levels.
Source: 2019 Voluntary National Review Report of Mauritius - Annex I</t>
  </si>
  <si>
    <t xml:space="preserve">Proxy indicator - Gross Tertiary Enrolment rate </t>
  </si>
  <si>
    <t xml:space="preserve">Number of students enrolled for 100 population aged 20-24 years </t>
  </si>
  <si>
    <t>Rs 000</t>
  </si>
  <si>
    <t>MSISSNS - Ministry of Social Integration, Social Security and National Solidarity</t>
  </si>
  <si>
    <t xml:space="preserve">MHW - Ministry of Health and Wellness </t>
  </si>
  <si>
    <t>MSISSNS - yearly</t>
  </si>
  <si>
    <t>MHW</t>
  </si>
  <si>
    <t>MHW - Ministry of Health and Wellness</t>
  </si>
  <si>
    <t>MHW - yearly</t>
  </si>
  <si>
    <t xml:space="preserve">METEST - Ministry of Education, Tertiary Education ,Science and Technology </t>
  </si>
  <si>
    <t>METEST</t>
  </si>
  <si>
    <t>MHW - Ministry of Health and WELLNESS</t>
  </si>
  <si>
    <t>MLHRDT</t>
  </si>
  <si>
    <t xml:space="preserve">MLHRDT has implemented three training programmes, namely Youth Employment Programme (YEP),  Dual Training Programme (DTP) and the Trainee Engineer (TE)  Scheme. YEP facilitates the transition of youth (16 to 35 years) from education to employment and to provide them with the core skills required by different sectors of the economy. DTP is a joint Public/ Private sector partnership programme and provides opportunity for a direct match between demand and supply of companies’ requirements and lessens the consequences of misdirected planning in terms of addressing labour mismatch.  TE Scheme is a special scheme aimed at addressing the current bottleneck regarding pre- registration of engineers at the Council of Registered Professional Engineers (CRPE). </t>
  </si>
  <si>
    <t xml:space="preserve">MLHRDT - Ministry of Labour, Human Resource Development and Training   </t>
  </si>
  <si>
    <t>MSISSNS - Ministry of Social Security, National Solidarity, and Environment and Sustainable Development</t>
  </si>
  <si>
    <t>MNICD</t>
  </si>
  <si>
    <t>MNICD - Ministry of National Infrastructure and Community Development</t>
  </si>
  <si>
    <t xml:space="preserve">MCCP - Ministry of Commerce and Consumer Protection </t>
  </si>
  <si>
    <t xml:space="preserve">MLHRDT - Ministry of Labour, Human Resource Development and Training </t>
  </si>
  <si>
    <t>Based on available information at the Employment Division of MLHRDT, it is noted that all costs are borne by the employer.</t>
  </si>
  <si>
    <t>MESWMCC - Ministry of Environment , Solid Waste Management and Climate Change</t>
  </si>
  <si>
    <t>MESWMCC - Solid Waste Management Division</t>
  </si>
  <si>
    <t>MESWMCC</t>
  </si>
  <si>
    <t>MESWMCC - yearly</t>
  </si>
  <si>
    <t>MHLUP</t>
  </si>
  <si>
    <t>MHLUP - Ministry of Housing and Land Use Planning</t>
  </si>
  <si>
    <t xml:space="preserve">METEST - Ministry of Education, Tertiary Education, Science and Technology  </t>
  </si>
  <si>
    <t xml:space="preserve">MESWMCC - Ministry of Environment, Solid Waste Management and Climate Change  </t>
  </si>
  <si>
    <t xml:space="preserve">MESWMCC - Solid Waste Management Division </t>
  </si>
  <si>
    <t xml:space="preserve">MCCP - Ministry of Commerce and Consumer Protection  </t>
  </si>
  <si>
    <t>MCCP</t>
  </si>
  <si>
    <t>MCCP - STC</t>
  </si>
  <si>
    <t>METEST - Ministry of Education, Tertiary Education, Science and Technology</t>
  </si>
  <si>
    <t>MESWMCC - CLIMATE CHANGE</t>
  </si>
  <si>
    <t>MESWMCC - Ministry of Environment, Solid Waste Management and Climate Change</t>
  </si>
  <si>
    <t>MFARIIT - Ministry of Foreign Affairs, Regional Integration and International Trade</t>
  </si>
  <si>
    <t>1.1.1 Proportion of the population living below the international poverty line by sex, age, employment status and geographic location (urban/rural)</t>
  </si>
  <si>
    <t>1.a.1 Total official development assistance grants from all donors that focus on poverty reduction as a share of the recipient country’s gross national income</t>
  </si>
  <si>
    <t>1.b.1 Pro-poor public social spending</t>
  </si>
  <si>
    <t>2.2.3 Prevalence of anaemia in women aged 15 to 49 years, by pregnancy status (percentage)</t>
  </si>
  <si>
    <t>2.5.2 Proportion of local breeds classified as being at risk of extinction</t>
  </si>
  <si>
    <t>3.5.2 Alcohol per capita consumption (aged 15 years and older) within a calendar year in litres of pure alcohol</t>
  </si>
  <si>
    <t>3.8.1 Coverage of essential health services</t>
  </si>
  <si>
    <t>3.d.2 Percentage of bloodstream infections due to selected antimicrobial-resistant organisms</t>
  </si>
  <si>
    <t>4.1.2 Completion rate (primary education, lower secondary education, upper secondary education)</t>
  </si>
  <si>
    <t>4.a.1 Proportion of schools offering basic services, by type of service</t>
  </si>
  <si>
    <t>4.c.1 Proportion of teachers with the minimum required qualifications, by education level</t>
  </si>
  <si>
    <t>6.3.1 Proportion of domestic and industrial wastewater flows safely treated</t>
  </si>
  <si>
    <t>6.5.1 Degree of integrated water resources management</t>
  </si>
  <si>
    <t>8.3.1 Proportion of informal employment in total employment, by sector and sex</t>
  </si>
  <si>
    <t>8.8.1 Fatal and non-fatal occupational injuries per 100,000 workers, by sex and migrant status</t>
  </si>
  <si>
    <t>4.2.1 Proportion of children aged 24-59 months who are developmentally on track in health, learning and psychosocial well-being, by sex</t>
  </si>
  <si>
    <t>10.4.2 Redistributive impact of fiscal policy</t>
  </si>
  <si>
    <t>10.4.1 Labour share of GDP</t>
  </si>
  <si>
    <t>10.7.3 Number of people who died or disappeared in the process of migration towards an international destination</t>
  </si>
  <si>
    <t>10.7.4 Proportion of the population who are refugees, by country of origin</t>
  </si>
  <si>
    <t>11.4.1 Total per capita expenditure on the preservation, protection and conservation of all cultural and natural heritage, by source of funding (public, private), type of heritage (cultural, natural) and level of government (national, regional, and local/municipal)</t>
  </si>
  <si>
    <t>11.6.1 Proportion of municipal solid waste collected and managed in controlled facilities out of total municipal waste generated, by cities</t>
  </si>
  <si>
    <t>11.a.1 Number of countries that have national urban policies or regional development plans that (a) respond to population dynamics; (b) ensure balanced territorial development; and (c) increase local fiscal space</t>
  </si>
  <si>
    <t>12.1.1 Number of countries developing, adopting or implementing policy instruments aimed at supporting the shift to sustainable consumption and production</t>
  </si>
  <si>
    <t>12.7.1 Degree of sustainable public procurement policies and action plan implementation</t>
  </si>
  <si>
    <t>12.b.1 Implementation of standard accounting tools to monitor the economic and environmental aspects of tourism sustainability</t>
  </si>
  <si>
    <t>13.2.2 Total greenhouse gas emissions per year</t>
  </si>
  <si>
    <t>14.1.1 (a) Index of coastal eutrophication; and (b) plastic debris density</t>
  </si>
  <si>
    <t>14.2.1 Number of countries using ecosystem-based approaches to managing marine areas</t>
  </si>
  <si>
    <t>16.3.3 Proportion of the population who have experienced a dispute in the past two years and who accessed a formal or informal dispute resolution mechanism, by type of mechanism</t>
  </si>
  <si>
    <t>17.5.1 Number of countries that adopt and implement investment promotion regimes for developing countries, including the least developed countries</t>
  </si>
  <si>
    <t>17.3.1 Foreign direct investment, official development assistance and South-South cooperation as a proportion of gross national income</t>
  </si>
  <si>
    <t>17.6.1 Fixed Internet broadband subscriptions per 100 inhabitants, by speed</t>
  </si>
  <si>
    <t>17.7.1 Total amount of  funding for developing countries to promote the development, transfer, dissemination and diffusion of environmentally sound technologies</t>
  </si>
  <si>
    <t>17.12.1 Weighted average tariffs faced by developing countries, least developed countries and small island developing States</t>
  </si>
  <si>
    <t>17.17.1 Amount in United States dollars committed to public-private partnerships for infrastructure</t>
  </si>
  <si>
    <t>17.18.1 Statistical capacity indicator for Sustainable Development Goal monitoring</t>
  </si>
  <si>
    <t>Republic of Mauritius</t>
  </si>
  <si>
    <t>Air Mauritius/ Ground 2 Air Ltd</t>
  </si>
  <si>
    <r>
      <rPr>
        <vertAlign val="superscript"/>
        <sz val="11"/>
        <color indexed="8"/>
        <rFont val="Calibri"/>
        <family val="2"/>
      </rPr>
      <t>Ӿ</t>
    </r>
    <r>
      <rPr>
        <sz val="11"/>
        <color theme="1"/>
        <rFont val="Calibri"/>
        <family val="2"/>
        <scheme val="minor"/>
      </rPr>
      <t xml:space="preserve"> - Indicator appears twice in the SDGs (7.b.1 &amp; 12.a.1)</t>
    </r>
  </si>
  <si>
    <r>
      <t xml:space="preserve">70.9 </t>
    </r>
    <r>
      <rPr>
        <i/>
        <vertAlign val="superscript"/>
        <sz val="11"/>
        <rFont val="Calibri"/>
        <family val="2"/>
      </rPr>
      <t>1</t>
    </r>
  </si>
  <si>
    <t>METEST - yearly</t>
  </si>
  <si>
    <t xml:space="preserve">USD (Million) </t>
  </si>
  <si>
    <t xml:space="preserve">2.3.1 Volume of production per labour unit by (a) Farming, (b) Pastoral, (c) Forestry and (d) Enterprise size </t>
  </si>
  <si>
    <t xml:space="preserve">Proportion of schools with access to: </t>
  </si>
  <si>
    <t xml:space="preserve">Prior to 2015, figures refer to calendar year; for 2015, figures refer to Jan to Jun only; 2016 onwards, figures refer to financial year ending June;  
Essential services refer to government spending on Housing and community amenities, Health, Education, Social Protection, and Recreation, Culture and Religion
Government expenditure refers to Consolidated General Government which includes Budgetary Central Government (Ministries/ Departments), Rodrigues, Local Government and National Pension Fund. 
Government expenditure comprises compensation of employees, goods and services, interest, subsidies, grants, social benefits and other expenses and acquisition of non-financial assets.
</t>
  </si>
  <si>
    <r>
      <t xml:space="preserve">4.7.1 Extent to which (i) global citizenship education and (ii) education for sustainable development are mainstreamed in (a) national education policies; (b) curricula; (c) teacher education; and (d) student assessment </t>
    </r>
    <r>
      <rPr>
        <vertAlign val="superscript"/>
        <sz val="11"/>
        <rFont val="Calibri"/>
        <family val="2"/>
      </rPr>
      <t>Ӿ</t>
    </r>
  </si>
  <si>
    <r>
      <rPr>
        <vertAlign val="superscript"/>
        <sz val="11"/>
        <rFont val="Calibri"/>
        <family val="2"/>
      </rPr>
      <t xml:space="preserve">1 </t>
    </r>
    <r>
      <rPr>
        <sz val="11"/>
        <rFont val="Calibri"/>
        <family val="2"/>
      </rPr>
      <t>- Revised</t>
    </r>
  </si>
  <si>
    <r>
      <rPr>
        <vertAlign val="superscript"/>
        <sz val="11"/>
        <rFont val="Calibri"/>
        <family val="2"/>
      </rPr>
      <t>Ӿ</t>
    </r>
    <r>
      <rPr>
        <sz val="11"/>
        <rFont val="Calibri"/>
        <family val="2"/>
      </rPr>
      <t xml:space="preserve"> - Indicator appears three times in the SDGs (4.7.1, 12.8.1 &amp; 13.3.1)</t>
    </r>
  </si>
  <si>
    <t>Proxy indicators:</t>
  </si>
  <si>
    <t>Health expenditures refer to Division 6 'Health' as classified according to UN Classification of individual Consumption by purpose.</t>
  </si>
  <si>
    <t>Number of teachers with the minimum required qualifications, by education level</t>
  </si>
  <si>
    <t>Proportion of population with a share of household expenditure on health over total consumption expenditures more than 10%</t>
  </si>
  <si>
    <t>Proportion of population with a share of household expenditure on health over total consumption expenditures more than 25%</t>
  </si>
  <si>
    <t>Senior position includes Senior Chief Executive, Permanent  Secretary, Deputy Permanent Secretary, Director, Manager, Judge and Magistrate</t>
  </si>
  <si>
    <t>MGEFW - Ministry of Gender Equality and Family Welfare</t>
  </si>
  <si>
    <t>MGEFW</t>
  </si>
  <si>
    <t xml:space="preserve">Yearly </t>
  </si>
  <si>
    <t xml:space="preserve"> Number of 'notifiable' fatal occupational injuries</t>
  </si>
  <si>
    <t>(i) Fatal occupational injury per 100,000 workers</t>
  </si>
  <si>
    <t>Per 100,000 workers</t>
  </si>
  <si>
    <t>Number of work placements (among youth) by programme</t>
  </si>
  <si>
    <t>Youth Employment Programme</t>
  </si>
  <si>
    <t>Dual Training Programme</t>
  </si>
  <si>
    <t xml:space="preserve">Trainee Engineer Scheme </t>
  </si>
  <si>
    <t>CMPHS - ICT Module every two years</t>
  </si>
  <si>
    <t>(ii)  Average real annual growth rate for the past five years</t>
  </si>
  <si>
    <t>(i) Average real monthly household expenditure per capita</t>
  </si>
  <si>
    <t>Per capita household consumption expenditure inlcudes imputed rent i.e. a rental value for non-renting households.</t>
  </si>
  <si>
    <t>12.c.1 Amount of fossil-fuel subsidies per unit of GDP (production and consumption)</t>
  </si>
  <si>
    <r>
      <rPr>
        <vertAlign val="superscript"/>
        <sz val="11"/>
        <color indexed="8"/>
        <rFont val="Calibri"/>
        <family val="2"/>
      </rPr>
      <t>Ӿ Ӿ</t>
    </r>
    <r>
      <rPr>
        <sz val="11"/>
        <color indexed="8"/>
        <rFont val="Calibri"/>
        <family val="2"/>
      </rPr>
      <t xml:space="preserve">  - Indicator appears three times in the SDGs (1.5.3, 11.b.1 &amp; 13.1.2)</t>
    </r>
  </si>
  <si>
    <r>
      <rPr>
        <vertAlign val="superscript"/>
        <sz val="11"/>
        <color indexed="8"/>
        <rFont val="Calibri"/>
        <family val="2"/>
      </rPr>
      <t>Ӿ Ӿ Ӿ</t>
    </r>
    <r>
      <rPr>
        <sz val="11"/>
        <color indexed="8"/>
        <rFont val="Calibri"/>
        <family val="2"/>
      </rPr>
      <t xml:space="preserve">  - Indicator appears three times in the SDGs (1.5.4, 11.b.2 &amp; 13.1.3)</t>
    </r>
  </si>
  <si>
    <r>
      <t xml:space="preserve">13.1.1 Number of deaths, missing persons and directly affected persons attributed to disasters per 100,000 population </t>
    </r>
    <r>
      <rPr>
        <vertAlign val="superscript"/>
        <sz val="11"/>
        <color indexed="8"/>
        <rFont val="Calibri"/>
        <family val="2"/>
      </rPr>
      <t>Ӿ</t>
    </r>
  </si>
  <si>
    <r>
      <t>13.1.2 Number of countries that adopt and implement national disaster risk reduction strategies in line with the Sendai Framework for Disaster Risk Reduction 2015-2030</t>
    </r>
    <r>
      <rPr>
        <vertAlign val="superscript"/>
        <sz val="11"/>
        <color indexed="8"/>
        <rFont val="Calibri"/>
        <family val="2"/>
      </rPr>
      <t>ӾӾ</t>
    </r>
  </si>
  <si>
    <r>
      <t>13.1.3 Proportion of local governments that adopt and implement local disaster risk reduction strategies in line with national disaster risk reduction strategies</t>
    </r>
    <r>
      <rPr>
        <vertAlign val="superscript"/>
        <sz val="11"/>
        <color indexed="8"/>
        <rFont val="Calibri"/>
        <family val="2"/>
      </rPr>
      <t xml:space="preserve">ӾӾӾ </t>
    </r>
  </si>
  <si>
    <r>
      <t>13.2.1 Number of countries with nationally determined contributions, long-term strategies, national adaptation plans, strategies as reported in adaptation communications and national communications</t>
    </r>
    <r>
      <rPr>
        <vertAlign val="superscript"/>
        <sz val="11"/>
        <color indexed="8"/>
        <rFont val="Calibri"/>
        <family val="2"/>
      </rPr>
      <t>Ӿ Ӿ Ӿ Ӿ</t>
    </r>
  </si>
  <si>
    <r>
      <t>13.b.1 Number of least developed countries and small island developing States with nationally determined contributions, long-term strategies, national adaptation plans, strategies as reported in adaptation communications and national communications</t>
    </r>
    <r>
      <rPr>
        <vertAlign val="superscript"/>
        <sz val="11"/>
        <color indexed="8"/>
        <rFont val="Calibri"/>
        <family val="2"/>
      </rPr>
      <t xml:space="preserve"> Ӿ Ӿ Ӿ Ӿ</t>
    </r>
  </si>
  <si>
    <t xml:space="preserve">Figures are provisional </t>
  </si>
  <si>
    <t>Proxy indicator - Percentage of pregnant women found with moderate or severe anaemia (Hb &lt;10 mg/dl) at first determination</t>
  </si>
  <si>
    <t>HBS - every five years</t>
  </si>
  <si>
    <t xml:space="preserve">(iii) Adult (15 years and over) with at least an School Certificate </t>
  </si>
  <si>
    <t>Agronomy Division &amp; FAREI - yearly</t>
  </si>
  <si>
    <t>Proxy indicator - Proportion of threatened  plant  species endemic to Mauritius (as per global IUCN criteria)</t>
  </si>
  <si>
    <t>Additional indicator - Pass rate of Certificate of Primary Education</t>
  </si>
  <si>
    <t xml:space="preserve">Additional indicator - Proportion of women holding senior positions in Government services </t>
  </si>
  <si>
    <t xml:space="preserve">Additional indicator - Cellular subscriptions per 100 population </t>
  </si>
  <si>
    <r>
      <t>7.b.1 Installed renewable energy-generating capacity in developing countries (in watts per capita)</t>
    </r>
    <r>
      <rPr>
        <vertAlign val="superscript"/>
        <sz val="11"/>
        <rFont val="Calibri"/>
        <family val="2"/>
      </rPr>
      <t>Ӿ</t>
    </r>
  </si>
  <si>
    <t>(i) Average real monthly household income per adult equivalent</t>
  </si>
  <si>
    <t xml:space="preserve">    of which: export enterprise certificate  holders</t>
  </si>
  <si>
    <r>
      <rPr>
        <i/>
        <sz val="11"/>
        <color indexed="56"/>
        <rFont val="Calibri"/>
        <family val="2"/>
      </rPr>
      <t xml:space="preserve">Proxy indicator - Proportion of households reported that their refuse disposals are regularly collected.  </t>
    </r>
    <r>
      <rPr>
        <sz val="11"/>
        <color theme="1"/>
        <rFont val="Calibri"/>
        <family val="2"/>
        <scheme val="minor"/>
      </rPr>
      <t xml:space="preserve">
</t>
    </r>
  </si>
  <si>
    <t>Proxy indicator - Amount of total waste disposed in tonnes</t>
  </si>
  <si>
    <t xml:space="preserve">  Proxy indicator - Government spending
  on conservation and sustainable use of
  biodiversity and ecosystems over total
  Government Budget</t>
  </si>
  <si>
    <r>
      <rPr>
        <vertAlign val="superscript"/>
        <sz val="11"/>
        <color indexed="8"/>
        <rFont val="Calibri"/>
        <family val="2"/>
      </rPr>
      <t>1</t>
    </r>
    <r>
      <rPr>
        <sz val="11"/>
        <color theme="1"/>
        <rFont val="Calibri"/>
        <family val="2"/>
        <scheme val="minor"/>
      </rPr>
      <t xml:space="preserve"> - Revised series based on  International Classification of Crime for Statistical Purposes (ICCS) Version 1.0</t>
    </r>
  </si>
  <si>
    <r>
      <t xml:space="preserve">311 exotic landbirds;  </t>
    </r>
    <r>
      <rPr>
        <sz val="11"/>
        <rFont val="Calibri"/>
        <family val="2"/>
      </rPr>
      <t xml:space="preserve">137 </t>
    </r>
    <r>
      <rPr>
        <sz val="11"/>
        <rFont val="Calibri"/>
        <family val="2"/>
      </rPr>
      <t xml:space="preserve">endangered tortoises </t>
    </r>
  </si>
  <si>
    <t>117 exotic landbirds;  6 scorpions</t>
  </si>
  <si>
    <t>6 live exotic birds</t>
  </si>
  <si>
    <t xml:space="preserve">15.9.1 (a) Number of countries that have established national targets in accordance with or similar to Aichi Biodiversity Target 2 of the Strategic Plan for Biodiversity 2011–2020 in their national biodiversity strategy and action plans and the progress reported towards these targets; </t>
  </si>
  <si>
    <t>A National Plan for Advancing Environmental Economic Accounting has been developed in 2015 with the objective to link it to the UN SEEA.</t>
  </si>
  <si>
    <t>CMPHS - Continuous Multipurpose Household Survey</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</si>
  <si>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</si>
  <si>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 xml:space="preserve">Proxy indicator - Number of cases on violence reported by female </t>
  </si>
  <si>
    <t>Stock Exchange of Mauritius (SEM) Sustainability Index (SEMSI) - Launched by the SEM in September 2015, SEMSI tracks the price-performance of those companies listed on the Official Market or the Development &amp; Enterprise Market which demonstrate strong sustainability practices.  SEMSI provides a robust measure of listed companies against a set of internationally aligned and locally relevant environmental, social and governance (ESG) criteria. It offers a useful tool for domestic and international investors with an appetite for responsible investment in frontier markets.</t>
  </si>
  <si>
    <t>14.b.1 Progress by countries in the degree of application of legal/regulatory/policy/institutional framework which recognizes and protects access rights for small-scale fisheries</t>
  </si>
  <si>
    <t>Proxy indicator -Total exports of goods and services as a share of GDP</t>
  </si>
  <si>
    <r>
      <t xml:space="preserve">Species illegally trade and that have been seized:
</t>
    </r>
    <r>
      <rPr>
        <b/>
        <sz val="11"/>
        <rFont val="Calibri"/>
        <family val="2"/>
      </rPr>
      <t>2016</t>
    </r>
    <r>
      <rPr>
        <sz val="11"/>
        <rFont val="Calibri"/>
        <family val="2"/>
      </rPr>
      <t xml:space="preserve">,one illegal exportation of 311 live exotic birds (serein du cap) to Reunion Island
One case of seizure of illegal importation of live 137 endangered tortoises  from Madagascar destined for Maylasia 
</t>
    </r>
    <r>
      <rPr>
        <b/>
        <sz val="11"/>
        <rFont val="Calibri"/>
        <family val="2"/>
      </rPr>
      <t>2017</t>
    </r>
    <r>
      <rPr>
        <sz val="11"/>
        <rFont val="Calibri"/>
        <family val="2"/>
      </rPr>
      <t xml:space="preserve">, one illegal exportation of 117 live exotic birds (serein du cap) to Reunion Island
Six live scorpions illegally trafficked seized from a passenger coming from China
</t>
    </r>
    <r>
      <rPr>
        <b/>
        <sz val="11"/>
        <rFont val="Calibri"/>
        <family val="2"/>
      </rPr>
      <t>2018</t>
    </r>
    <r>
      <rPr>
        <sz val="11"/>
        <rFont val="Calibri"/>
        <family val="2"/>
      </rPr>
      <t xml:space="preserve">, One case of Illegal importation of six exotic live birds from Reunion reported
</t>
    </r>
  </si>
  <si>
    <t xml:space="preserve">Mauritius has come up with a new legislation the Native Terrestrial Biodiversity and National Parks Act enacted in 2015 that provides for control of introduction of invasive exotic species (section 35);  A National Biodiversity Action Plan 2017-25 is aligned to global target 9 related to invasive alien species.
Additionally, there is the clearing of invasive alien plant species of Chinese guava over an area of 700ha over a period of seven since 2013. This is part of the project to restore and create new conservation areas by restoring areas invaded with Chinese guava.
</t>
  </si>
  <si>
    <t xml:space="preserve">Proportion of households deriving Government transfers </t>
  </si>
  <si>
    <r>
      <rPr>
        <vertAlign val="superscript"/>
        <sz val="11"/>
        <color indexed="8"/>
        <rFont val="Calibri"/>
        <family val="2"/>
      </rPr>
      <t xml:space="preserve">Ӿ </t>
    </r>
    <r>
      <rPr>
        <sz val="11"/>
        <color theme="1"/>
        <rFont val="Calibri"/>
        <family val="2"/>
        <scheme val="minor"/>
      </rPr>
      <t xml:space="preserve"> - Indicator appears three times in the SDGs (1.5.1, 11.5.1 &amp; 13.1.1)</t>
    </r>
  </si>
  <si>
    <r>
      <rPr>
        <vertAlign val="superscript"/>
        <sz val="11"/>
        <color indexed="8"/>
        <rFont val="Calibri"/>
        <family val="2"/>
      </rPr>
      <t xml:space="preserve">Ӿ </t>
    </r>
    <r>
      <rPr>
        <sz val="11"/>
        <color indexed="8"/>
        <rFont val="Calibri"/>
        <family val="2"/>
      </rPr>
      <t xml:space="preserve">   - Indicator appears three times in the SDGs (1.5.1, 11.5.1 &amp; 13.1.1)</t>
    </r>
  </si>
  <si>
    <r>
      <t xml:space="preserve">15.a.1 (a) Official development assistance on conservation and sustainable use of biodiversity; and (b) revenue generated and finance mobilized from biodiversity-relevant economic instruments </t>
    </r>
    <r>
      <rPr>
        <vertAlign val="superscript"/>
        <sz val="11"/>
        <rFont val="Calibri"/>
        <family val="2"/>
      </rPr>
      <t>ӾӾ</t>
    </r>
    <r>
      <rPr>
        <sz val="11"/>
        <rFont val="Calibri"/>
        <family val="2"/>
      </rPr>
      <t xml:space="preserve">
 </t>
    </r>
  </si>
  <si>
    <r>
      <t xml:space="preserve">15.b.1 (a) Official development assistance on conservation and sustainable use of biodiversity; and (b) revenue generated and finance mobilized from biodiversity-relevant economic instruments </t>
    </r>
    <r>
      <rPr>
        <vertAlign val="superscript"/>
        <sz val="11"/>
        <color indexed="8"/>
        <rFont val="Calibri"/>
        <family val="2"/>
      </rPr>
      <t>ӾӾ</t>
    </r>
  </si>
  <si>
    <t xml:space="preserve"> (i) Prior to 2016, figures refer to calendar year; figure for 2016 refers to period Jan 2016 to June 2017; as from 2017, figures refer to financial year ending June.
(ii) Figures in data series vary because of fluctuations in LPG prices.</t>
  </si>
  <si>
    <t>Per 100 population</t>
  </si>
  <si>
    <t>Additional indicator</t>
  </si>
  <si>
    <t>15.9.1 (b) integration of biodiversity into national accounting and reporting systems, defined as implementation of the System of Environmental-Economic Accounting</t>
  </si>
  <si>
    <t>Statistics Act - 'Consolidated version of Statistics Act 2000 Amended in 2017'
Legislations:
http://statsmauritius.govmu.org/English/AboutUs/Pages/Legislations.aspx</t>
  </si>
  <si>
    <t>National Strategy for the Development of Statistics
http://statsmauritius.govmu.org/English/AboutUs/NSS/Pages/NSOS.aspx</t>
  </si>
  <si>
    <t>The conduct of HPC dates back to the 18th Century.  1800; as from 1952, it is conducted every ten years.  Vital registration is almost 100% in Mauritius.</t>
  </si>
  <si>
    <t>MPF</t>
  </si>
  <si>
    <r>
      <t xml:space="preserve">1.10 </t>
    </r>
    <r>
      <rPr>
        <i/>
        <vertAlign val="superscript"/>
        <sz val="11"/>
        <rFont val="Calibri"/>
        <family val="2"/>
      </rPr>
      <t>1</t>
    </r>
  </si>
  <si>
    <r>
      <rPr>
        <vertAlign val="superscript"/>
        <sz val="11"/>
        <color indexed="8"/>
        <rFont val="Calibri"/>
        <family val="2"/>
      </rPr>
      <t xml:space="preserve">1 </t>
    </r>
    <r>
      <rPr>
        <sz val="11"/>
        <color theme="1"/>
        <rFont val="Calibri"/>
        <family val="2"/>
        <scheme val="minor"/>
      </rPr>
      <t>- Revised</t>
    </r>
  </si>
  <si>
    <t>World Health Statistics  Report - World Health Organisation</t>
  </si>
  <si>
    <r>
      <t xml:space="preserve">32.7 </t>
    </r>
    <r>
      <rPr>
        <vertAlign val="superscript"/>
        <sz val="11"/>
        <color indexed="8"/>
        <rFont val="Calibri"/>
        <family val="2"/>
      </rPr>
      <t>1</t>
    </r>
  </si>
  <si>
    <r>
      <t>33.3</t>
    </r>
    <r>
      <rPr>
        <vertAlign val="superscript"/>
        <sz val="11"/>
        <color indexed="8"/>
        <rFont val="Calibri"/>
        <family val="2"/>
      </rPr>
      <t xml:space="preserve"> 1</t>
    </r>
  </si>
  <si>
    <r>
      <t xml:space="preserve">34.1 </t>
    </r>
    <r>
      <rPr>
        <vertAlign val="superscript"/>
        <sz val="11"/>
        <color indexed="8"/>
        <rFont val="Calibri"/>
        <family val="2"/>
      </rPr>
      <t>1</t>
    </r>
  </si>
  <si>
    <t>World Health Statistics Reports - World Health Organisation</t>
  </si>
  <si>
    <t>Average of 13 IHR core capacity scores   -  the assesment methodology has been revised in 2020</t>
  </si>
  <si>
    <t>MRIC</t>
  </si>
  <si>
    <t>Figure refers to financial year ending June.</t>
  </si>
  <si>
    <r>
      <rPr>
        <vertAlign val="superscript"/>
        <sz val="11"/>
        <color indexed="8"/>
        <rFont val="Calibri"/>
        <family val="2"/>
      </rPr>
      <t>1</t>
    </r>
    <r>
      <rPr>
        <sz val="11"/>
        <color theme="1"/>
        <rFont val="Calibri"/>
        <family val="2"/>
        <scheme val="minor"/>
      </rPr>
      <t xml:space="preserve"> -Revised</t>
    </r>
  </si>
  <si>
    <r>
      <rPr>
        <vertAlign val="superscript"/>
        <sz val="11"/>
        <color indexed="8"/>
        <rFont val="Calibri"/>
        <family val="2"/>
      </rPr>
      <t>2</t>
    </r>
    <r>
      <rPr>
        <sz val="11"/>
        <color theme="1"/>
        <rFont val="Calibri"/>
        <family val="2"/>
        <scheme val="minor"/>
      </rPr>
      <t xml:space="preserve"> - Preliminary Estimates</t>
    </r>
  </si>
  <si>
    <r>
      <rPr>
        <vertAlign val="superscript"/>
        <sz val="11"/>
        <color indexed="8"/>
        <rFont val="Calibri"/>
        <family val="2"/>
      </rPr>
      <t>1</t>
    </r>
    <r>
      <rPr>
        <sz val="11"/>
        <color theme="1"/>
        <rFont val="Calibri"/>
        <family val="2"/>
        <scheme val="minor"/>
      </rPr>
      <t xml:space="preserve"> - Revised</t>
    </r>
  </si>
  <si>
    <r>
      <t xml:space="preserve">18.7 </t>
    </r>
    <r>
      <rPr>
        <vertAlign val="superscript"/>
        <sz val="11"/>
        <rFont val="Calibri"/>
        <family val="2"/>
      </rPr>
      <t>1</t>
    </r>
  </si>
  <si>
    <r>
      <t>17.3</t>
    </r>
    <r>
      <rPr>
        <vertAlign val="superscript"/>
        <sz val="11"/>
        <rFont val="Calibri"/>
        <family val="2"/>
      </rPr>
      <t xml:space="preserve"> 1</t>
    </r>
  </si>
  <si>
    <r>
      <t xml:space="preserve">10.9 </t>
    </r>
    <r>
      <rPr>
        <vertAlign val="superscript"/>
        <sz val="11"/>
        <rFont val="Calibri"/>
        <family val="2"/>
      </rPr>
      <t>1</t>
    </r>
  </si>
  <si>
    <r>
      <t xml:space="preserve">31.2 </t>
    </r>
    <r>
      <rPr>
        <i/>
        <vertAlign val="superscript"/>
        <sz val="11"/>
        <rFont val="Calibri"/>
        <family val="2"/>
      </rPr>
      <t>1</t>
    </r>
  </si>
  <si>
    <r>
      <t xml:space="preserve">15.4 </t>
    </r>
    <r>
      <rPr>
        <i/>
        <vertAlign val="superscript"/>
        <sz val="11"/>
        <rFont val="Calibri"/>
        <family val="2"/>
      </rPr>
      <t>1</t>
    </r>
  </si>
  <si>
    <r>
      <t xml:space="preserve">7.9 </t>
    </r>
    <r>
      <rPr>
        <i/>
        <vertAlign val="superscript"/>
        <sz val="11"/>
        <rFont val="Calibri"/>
        <family val="2"/>
      </rPr>
      <t>1</t>
    </r>
  </si>
  <si>
    <r>
      <t xml:space="preserve">2.4 </t>
    </r>
    <r>
      <rPr>
        <i/>
        <vertAlign val="superscript"/>
        <sz val="11"/>
        <rFont val="Calibri"/>
        <family val="2"/>
      </rPr>
      <t>1</t>
    </r>
  </si>
  <si>
    <r>
      <t xml:space="preserve">33.2 </t>
    </r>
    <r>
      <rPr>
        <i/>
        <vertAlign val="superscript"/>
        <sz val="11"/>
        <rFont val="Calibri"/>
        <family val="2"/>
      </rPr>
      <t>1</t>
    </r>
    <r>
      <rPr>
        <i/>
        <sz val="11"/>
        <rFont val="Calibri"/>
        <family val="2"/>
      </rPr>
      <t xml:space="preserve"> </t>
    </r>
  </si>
  <si>
    <r>
      <t xml:space="preserve">1.6 </t>
    </r>
    <r>
      <rPr>
        <i/>
        <vertAlign val="superscript"/>
        <sz val="11"/>
        <rFont val="Calibri"/>
        <family val="2"/>
      </rPr>
      <t>1</t>
    </r>
  </si>
  <si>
    <r>
      <t xml:space="preserve">3.3 </t>
    </r>
    <r>
      <rPr>
        <i/>
        <vertAlign val="superscript"/>
        <sz val="11"/>
        <rFont val="Calibri"/>
        <family val="2"/>
      </rPr>
      <t>1</t>
    </r>
  </si>
  <si>
    <r>
      <t xml:space="preserve">3.4 </t>
    </r>
    <r>
      <rPr>
        <i/>
        <vertAlign val="superscript"/>
        <sz val="11"/>
        <rFont val="Calibri"/>
        <family val="2"/>
      </rPr>
      <t>1</t>
    </r>
  </si>
  <si>
    <r>
      <t xml:space="preserve">3.3 </t>
    </r>
    <r>
      <rPr>
        <i/>
        <vertAlign val="superscript"/>
        <sz val="11"/>
        <rFont val="Calibri"/>
        <family val="2"/>
      </rPr>
      <t>1</t>
    </r>
  </si>
  <si>
    <r>
      <t xml:space="preserve">5.5 </t>
    </r>
    <r>
      <rPr>
        <i/>
        <vertAlign val="superscript"/>
        <sz val="11"/>
        <rFont val="Calibri"/>
        <family val="2"/>
      </rPr>
      <t>1</t>
    </r>
  </si>
  <si>
    <r>
      <t xml:space="preserve">5.9 </t>
    </r>
    <r>
      <rPr>
        <i/>
        <vertAlign val="superscript"/>
        <sz val="11"/>
        <rFont val="Calibri"/>
        <family val="2"/>
      </rPr>
      <t>1</t>
    </r>
  </si>
  <si>
    <r>
      <t xml:space="preserve">10.9 </t>
    </r>
    <r>
      <rPr>
        <i/>
        <vertAlign val="superscript"/>
        <sz val="11"/>
        <rFont val="Calibri"/>
        <family val="2"/>
      </rPr>
      <t>1</t>
    </r>
  </si>
  <si>
    <r>
      <t xml:space="preserve">24.1 </t>
    </r>
    <r>
      <rPr>
        <i/>
        <vertAlign val="superscript"/>
        <sz val="11"/>
        <rFont val="Calibri"/>
        <family val="2"/>
      </rPr>
      <t>1</t>
    </r>
  </si>
  <si>
    <r>
      <t xml:space="preserve">19.0 </t>
    </r>
    <r>
      <rPr>
        <i/>
        <vertAlign val="superscript"/>
        <sz val="11"/>
        <rFont val="Calibri"/>
        <family val="2"/>
      </rPr>
      <t>1</t>
    </r>
  </si>
  <si>
    <r>
      <t xml:space="preserve">10.3 </t>
    </r>
    <r>
      <rPr>
        <i/>
        <vertAlign val="superscript"/>
        <sz val="11"/>
        <rFont val="Calibri"/>
        <family val="2"/>
      </rPr>
      <t>1</t>
    </r>
  </si>
  <si>
    <r>
      <t xml:space="preserve">40.1 </t>
    </r>
    <r>
      <rPr>
        <i/>
        <vertAlign val="superscript"/>
        <sz val="11"/>
        <rFont val="Calibri"/>
        <family val="2"/>
      </rPr>
      <t>1</t>
    </r>
  </si>
  <si>
    <r>
      <t xml:space="preserve">38.8 </t>
    </r>
    <r>
      <rPr>
        <i/>
        <vertAlign val="superscript"/>
        <sz val="11"/>
        <rFont val="Calibri"/>
        <family val="2"/>
      </rPr>
      <t>1</t>
    </r>
  </si>
  <si>
    <r>
      <t xml:space="preserve">10.1 </t>
    </r>
    <r>
      <rPr>
        <vertAlign val="superscript"/>
        <sz val="11"/>
        <rFont val="Calibri"/>
        <family val="2"/>
      </rPr>
      <t>1</t>
    </r>
  </si>
  <si>
    <r>
      <t xml:space="preserve">261.8 </t>
    </r>
    <r>
      <rPr>
        <vertAlign val="superscript"/>
        <sz val="11"/>
        <rFont val="Calibri"/>
        <family val="2"/>
      </rPr>
      <t>1</t>
    </r>
  </si>
  <si>
    <r>
      <t xml:space="preserve">68.8 </t>
    </r>
    <r>
      <rPr>
        <vertAlign val="superscript"/>
        <sz val="11"/>
        <rFont val="Calibri"/>
        <family val="2"/>
      </rPr>
      <t>1</t>
    </r>
  </si>
  <si>
    <r>
      <t xml:space="preserve">40.7 </t>
    </r>
    <r>
      <rPr>
        <vertAlign val="superscript"/>
        <sz val="11"/>
        <rFont val="Calibri"/>
        <family val="2"/>
      </rPr>
      <t>1</t>
    </r>
  </si>
  <si>
    <t>The Government of Mauritius has received an ODA loan from Japan International Cooperation agency (JICA) in the amount Yen 7,012 Million for the implementation of the Grand Baie Sewerage Project  consisting of construction of 80 km of  reticulation sewers, 12 km of rising main and replacement of 6 km old water pipes and connection of 4500 households .
Works started in August 2019 and are ongoing. 5,331.7m of sewer pipe laid.</t>
  </si>
  <si>
    <t>….</t>
  </si>
  <si>
    <t xml:space="preserve">FEXTE 'Scale up étude biomasse'- AFD
Amount Allocated - EUR 99,940
Removal of Barriers to Solar PV-GEF
Amount Allocated - USD 2,000,000
Transformation Shift to a Low Carbon Economy - GCF
Amount Allocated - USD 28,200,000
</t>
  </si>
  <si>
    <t>Intentional homicide is defined as the unlawful death inflicted upon a person with the intent to cause death or serious injury (Source: International Classification of Crime for Statistical Purposes, ICCS 2015);population refers to total resident population in a given country in a given year.</t>
  </si>
  <si>
    <r>
      <rPr>
        <vertAlign val="superscript"/>
        <sz val="11"/>
        <color indexed="8"/>
        <rFont val="Calibri"/>
        <family val="2"/>
      </rPr>
      <t>1</t>
    </r>
    <r>
      <rPr>
        <sz val="11"/>
        <color theme="1"/>
        <rFont val="Calibri"/>
        <family val="2"/>
        <scheme val="minor"/>
      </rPr>
      <t xml:space="preserve"> - Revised</t>
    </r>
  </si>
  <si>
    <t>MRIC - Mauritius Research and Innovation Council</t>
  </si>
  <si>
    <t>NDRRMC</t>
  </si>
  <si>
    <t xml:space="preserve">Index </t>
  </si>
  <si>
    <t>Per 1,000 mid-year population</t>
  </si>
  <si>
    <t>Per 100,000 mid-year population</t>
  </si>
  <si>
    <t>Per 100, 000 mid-year population</t>
  </si>
  <si>
    <t xml:space="preserve">Alcohol consumption (litres) per capita </t>
  </si>
  <si>
    <t>Litres</t>
  </si>
  <si>
    <t>Per 1,000 female mid-year population aged less than 20 years</t>
  </si>
  <si>
    <t xml:space="preserve">Doctor per 10,000 mid-year population </t>
  </si>
  <si>
    <t xml:space="preserve">Nurse per  10,000 mid-year population </t>
  </si>
  <si>
    <t>12 - 24</t>
  </si>
  <si>
    <t>25 - 59</t>
  </si>
  <si>
    <t>60 year and over</t>
  </si>
  <si>
    <t xml:space="preserve">2018/19 TUS </t>
  </si>
  <si>
    <r>
      <t xml:space="preserve">Figures refer to time use data collected for the period October 2018 to Septmber 2019
</t>
    </r>
    <r>
      <rPr>
        <u/>
        <sz val="11"/>
        <color indexed="8"/>
        <rFont val="Calibri"/>
        <family val="2"/>
      </rPr>
      <t>Unpaid domestic and care work</t>
    </r>
    <r>
      <rPr>
        <sz val="11"/>
        <color theme="1"/>
        <rFont val="Calibri"/>
        <family val="2"/>
        <scheme val="minor"/>
      </rPr>
      <t xml:space="preserve"> includes time spent on (i) production of goods for own household use, (ii) services for and family members, (iii) care giving serices for household and family members, and (iv) volunteer, trainee and other unpaid work.</t>
    </r>
  </si>
  <si>
    <t xml:space="preserve">Additional indicator - Average time spent on unpaid domestic and care work by sex and age </t>
  </si>
  <si>
    <t>Hours 
(Per person per day)</t>
  </si>
  <si>
    <r>
      <t xml:space="preserve"> (a) national parliaments </t>
    </r>
    <r>
      <rPr>
        <i/>
        <sz val="10"/>
        <color indexed="8"/>
        <rFont val="Calibri"/>
        <family val="2"/>
      </rPr>
      <t>(based National Assembly Elections)</t>
    </r>
  </si>
  <si>
    <t xml:space="preserve">Municipal Council Elections </t>
  </si>
  <si>
    <t xml:space="preserve">Village Council Elections </t>
  </si>
  <si>
    <t xml:space="preserve">Election statistics </t>
  </si>
  <si>
    <t xml:space="preserve">Installed capacity of power plants that generate electricity from renewable energy sources divided by the total population of the country </t>
  </si>
  <si>
    <t>Watts (per capita)</t>
  </si>
  <si>
    <t xml:space="preserve">(i) Figures refer to employees aged 16 years and above
(ii) In 2020, relevant information for the compilation of the indicator was not collected.  The usual survey questionnaire was reviewed and abridged particularly to assess the socio-economic impact of COVID 19 on households.
</t>
  </si>
  <si>
    <t xml:space="preserve">(i) Figure refers to population aged 16 to 24 years who reported neither working nor studying or training
(ii) In 2020, relevant information for the compilation of the indicator was not collected.  The usual survey questionnaire was reviewed and abridged particularly to assess the socio-economic impact of COVID 19 on households. </t>
  </si>
  <si>
    <t>Per million inhabitants</t>
  </si>
  <si>
    <t>a. Figure refer to population living in urban regions 
b. Households in slum are categorised as follows:
Either, (i) houses made up only of iron/tin sheets; Or
(ii) households not accessing piped water or water from tank/wagon; Or (iii) households without flush toilet or pit latrine; Or (iv) households with more than three persons per room.</t>
  </si>
  <si>
    <t>(i) Proxy indicator - Annual total food crop production per unit area</t>
  </si>
  <si>
    <r>
      <t xml:space="preserve">Ӿ Ӿ Ӿ ӾӾ  </t>
    </r>
    <r>
      <rPr>
        <sz val="11"/>
        <color theme="1"/>
        <rFont val="Calibri"/>
        <family val="2"/>
        <scheme val="minor"/>
      </rPr>
      <t>- Indicators appears three times in the SDGs (4.7.1, 12.8.1 &amp; 13.3.1)</t>
    </r>
  </si>
  <si>
    <r>
      <t>12.8.1 Extent to which (i) global citizenship education and (ii) education for sustainable development are mainstreamed in (a) national education policies; (b) curricula; (c) teacher education; and (d) student assessment</t>
    </r>
    <r>
      <rPr>
        <vertAlign val="superscript"/>
        <sz val="11"/>
        <rFont val="Calibri"/>
        <family val="2"/>
      </rPr>
      <t>ӾӾӾ</t>
    </r>
  </si>
  <si>
    <r>
      <rPr>
        <vertAlign val="superscript"/>
        <sz val="11"/>
        <color indexed="8"/>
        <rFont val="Calibri"/>
        <family val="2"/>
      </rPr>
      <t xml:space="preserve">Ӿ Ӿ Ӿ Ӿ </t>
    </r>
    <r>
      <rPr>
        <sz val="11"/>
        <color theme="1"/>
        <rFont val="Calibri"/>
        <family val="2"/>
        <scheme val="minor"/>
      </rPr>
      <t xml:space="preserve"> - Indicator appears twice in the SDGs (7.b.1 &amp; 12.a.1)</t>
    </r>
  </si>
  <si>
    <r>
      <t xml:space="preserve">Ӿ Ӿ Ӿ  </t>
    </r>
    <r>
      <rPr>
        <sz val="11"/>
        <color theme="1"/>
        <rFont val="Calibri"/>
        <family val="2"/>
        <scheme val="minor"/>
      </rPr>
      <t>- Indicators appears three times in the SDGs (4.7.1, 12.8.1 &amp; 13.3.1)</t>
    </r>
  </si>
  <si>
    <r>
      <t>12.a.1 Installed renewable energy-generating capacity in developing countries (in watts per capita)</t>
    </r>
    <r>
      <rPr>
        <vertAlign val="superscript"/>
        <sz val="11"/>
        <color indexed="8"/>
        <rFont val="Calibri"/>
        <family val="2"/>
      </rPr>
      <t>ӾӾӾӾ</t>
    </r>
  </si>
  <si>
    <r>
      <rPr>
        <vertAlign val="superscript"/>
        <sz val="11"/>
        <color indexed="8"/>
        <rFont val="Calibri"/>
        <family val="2"/>
      </rPr>
      <t>Ӿ Ӿ Ӿ Ӿ</t>
    </r>
    <r>
      <rPr>
        <sz val="11"/>
        <color indexed="8"/>
        <rFont val="Calibri"/>
        <family val="2"/>
      </rPr>
      <t xml:space="preserve"> - Indicator appears twice  in the SDGs (13.2.1 &amp; 13.b.1)</t>
    </r>
  </si>
  <si>
    <r>
      <t xml:space="preserve">Ӿ Ӿ Ӿ ӾӾ Ӿ </t>
    </r>
    <r>
      <rPr>
        <sz val="11"/>
        <color theme="1"/>
        <rFont val="Calibri"/>
        <family val="2"/>
        <scheme val="minor"/>
      </rPr>
      <t>- Indicator appears twice in the SDGs (7.a.1 &amp; 13.a.1)</t>
    </r>
  </si>
  <si>
    <r>
      <t>13.a.1 Amounts provided and mobilized in United States dollars per year in relation to the continued existing collective mobilization goal of the $100 billion commitment through to 2025</t>
    </r>
    <r>
      <rPr>
        <vertAlign val="superscript"/>
        <sz val="11"/>
        <color indexed="8"/>
        <rFont val="Calibri"/>
        <family val="2"/>
      </rPr>
      <t>Ӿ Ӿ Ӿ ӾӾӾ</t>
    </r>
  </si>
  <si>
    <t>(i) Ratio of Artisanal fish catch to maximum  sustainable yield ( MSY 1,699 Tonnes).</t>
  </si>
  <si>
    <t>Proxy indicator - Coverage of protected areas in relation to coastal marine areas</t>
  </si>
  <si>
    <t>PMO-DCSMZAE</t>
  </si>
  <si>
    <t xml:space="preserve">   PMO-Prime Minister's Office</t>
  </si>
  <si>
    <t xml:space="preserve">   DCSMZAE -Department  for Continental Shelf and Maritime Zones Administration &amp; Exploration</t>
  </si>
  <si>
    <r>
      <rPr>
        <vertAlign val="superscript"/>
        <sz val="11"/>
        <color indexed="8"/>
        <rFont val="Calibri"/>
        <family val="2"/>
      </rPr>
      <t>1</t>
    </r>
    <r>
      <rPr>
        <sz val="11"/>
        <color theme="1"/>
        <rFont val="Calibri"/>
        <family val="2"/>
        <scheme val="minor"/>
      </rPr>
      <t xml:space="preserve"> - Revised</t>
    </r>
  </si>
  <si>
    <t xml:space="preserve">Figures refer to population aged 16 years and over. </t>
  </si>
  <si>
    <r>
      <rPr>
        <vertAlign val="superscript"/>
        <sz val="11"/>
        <color indexed="8"/>
        <rFont val="Calibri"/>
        <family val="2"/>
      </rPr>
      <t>1</t>
    </r>
    <r>
      <rPr>
        <sz val="11"/>
        <color theme="1"/>
        <rFont val="Calibri"/>
        <family val="2"/>
        <scheme val="minor"/>
      </rPr>
      <t xml:space="preserve"> -    Revised </t>
    </r>
  </si>
  <si>
    <t xml:space="preserve">6.4.1 Change in water-use efficiency over time
    </t>
  </si>
  <si>
    <r>
      <t>Rs /m</t>
    </r>
    <r>
      <rPr>
        <vertAlign val="superscript"/>
        <sz val="11"/>
        <rFont val="Calibri"/>
        <family val="2"/>
      </rPr>
      <t>3</t>
    </r>
  </si>
  <si>
    <t>(b) plastic debris density</t>
  </si>
  <si>
    <t xml:space="preserve">109 ± 55.4 </t>
  </si>
  <si>
    <t xml:space="preserve">91.58 ± 51.89 
</t>
  </si>
  <si>
    <t>8.00-8.05</t>
  </si>
  <si>
    <t>8.01-8.05</t>
  </si>
  <si>
    <t xml:space="preserve">Number 
Band: 1 to 5 reflected as follows:
1: Very low
2: Low 
3: Medium 
4: High 
5: Very high implementation
</t>
  </si>
  <si>
    <t>UN SDG  Database</t>
  </si>
  <si>
    <t xml:space="preserve">Number 
Band: 1 to 5 reflected as follows:
1: Very low
2: Low 
3: Medium 
4: High 
5: Very high implementation
</t>
  </si>
  <si>
    <t>12.3.1 (a) Food loss index and (b) food waste index</t>
  </si>
  <si>
    <t>UNEP - United Nations Environment Programme</t>
  </si>
  <si>
    <t>Prevalence of moderate or severe food insecurity  by sex</t>
  </si>
  <si>
    <t>Additional indicator - Proportion of population below Relative Poverty Line(RPL)</t>
  </si>
  <si>
    <r>
      <rPr>
        <vertAlign val="superscript"/>
        <sz val="11"/>
        <color indexed="8"/>
        <rFont val="Calibri"/>
        <family val="2"/>
      </rPr>
      <t>1</t>
    </r>
    <r>
      <rPr>
        <sz val="11"/>
        <color theme="1"/>
        <rFont val="Calibri"/>
        <family val="2"/>
        <scheme val="minor"/>
      </rPr>
      <t xml:space="preserve"> - Provisonal figures</t>
    </r>
  </si>
  <si>
    <r>
      <t xml:space="preserve">2.4 </t>
    </r>
    <r>
      <rPr>
        <vertAlign val="superscript"/>
        <sz val="11"/>
        <color indexed="8"/>
        <rFont val="Calibri"/>
        <family val="2"/>
      </rPr>
      <t>1</t>
    </r>
  </si>
  <si>
    <r>
      <t xml:space="preserve">1.9 </t>
    </r>
    <r>
      <rPr>
        <vertAlign val="superscript"/>
        <sz val="11"/>
        <color indexed="8"/>
        <rFont val="Calibri"/>
        <family val="2"/>
      </rPr>
      <t>1</t>
    </r>
  </si>
  <si>
    <r>
      <t xml:space="preserve">3.5 </t>
    </r>
    <r>
      <rPr>
        <vertAlign val="superscript"/>
        <sz val="11"/>
        <color indexed="8"/>
        <rFont val="Calibri"/>
        <family val="2"/>
      </rPr>
      <t>1</t>
    </r>
  </si>
  <si>
    <r>
      <t>2.5</t>
    </r>
    <r>
      <rPr>
        <vertAlign val="superscript"/>
        <sz val="11"/>
        <color indexed="8"/>
        <rFont val="Calibri"/>
        <family val="2"/>
      </rPr>
      <t xml:space="preserve"> 1</t>
    </r>
  </si>
  <si>
    <r>
      <t xml:space="preserve">3.9 </t>
    </r>
    <r>
      <rPr>
        <vertAlign val="superscript"/>
        <sz val="11"/>
        <color indexed="8"/>
        <rFont val="Calibri"/>
        <family val="2"/>
      </rPr>
      <t>1</t>
    </r>
  </si>
  <si>
    <r>
      <t xml:space="preserve">1.4 </t>
    </r>
    <r>
      <rPr>
        <vertAlign val="superscript"/>
        <sz val="11"/>
        <color indexed="8"/>
        <rFont val="Calibri"/>
        <family val="2"/>
      </rPr>
      <t>1</t>
    </r>
  </si>
  <si>
    <t>Relative Poverty rate by sex</t>
  </si>
  <si>
    <t>Relative Poverty rate by age group</t>
  </si>
  <si>
    <t>Proxy indicator - Proportion of population below  a Fixed threshold</t>
  </si>
  <si>
    <t xml:space="preserve">Households reported deriving Government transfers (in cash only) refers to Basic pensions and other social security benefits such as social aid as reported by households at the HBS </t>
  </si>
  <si>
    <r>
      <t xml:space="preserve">Basic sanitation facilities - SDG 6.2.1 
</t>
    </r>
    <r>
      <rPr>
        <i/>
        <sz val="11"/>
        <color indexed="8"/>
        <rFont val="Calibri"/>
        <family val="2"/>
      </rPr>
      <t>(Proportion of population using (a) safely managed sanitation services and (b) a
hand-washing facility with soap and water</t>
    </r>
    <r>
      <rPr>
        <sz val="11"/>
        <color theme="1"/>
        <rFont val="Calibri"/>
        <family val="2"/>
        <scheme val="minor"/>
      </rPr>
      <t>)</t>
    </r>
  </si>
  <si>
    <r>
      <t>Basic drinking water services - SDG 6.1.1 
(</t>
    </r>
    <r>
      <rPr>
        <i/>
        <sz val="11"/>
        <color indexed="8"/>
        <rFont val="Calibri"/>
        <family val="2"/>
      </rPr>
      <t>Proportion of population using safely managed drinking water services)</t>
    </r>
  </si>
  <si>
    <r>
      <t xml:space="preserve">Clean fuel for cooking - SDG 7.1.2 
</t>
    </r>
    <r>
      <rPr>
        <i/>
        <sz val="11"/>
        <color indexed="8"/>
        <rFont val="Calibri"/>
        <family val="2"/>
      </rPr>
      <t xml:space="preserve">(Percentage of population with primary reliance on clean fuels and technology)
</t>
    </r>
  </si>
  <si>
    <r>
      <t xml:space="preserve">Basic information services - SDG 9.c.1 
</t>
    </r>
    <r>
      <rPr>
        <i/>
        <sz val="11"/>
        <color indexed="8"/>
        <rFont val="Calibri"/>
        <family val="2"/>
      </rPr>
      <t>(Proportion of population covered by a mobile network, by technology)</t>
    </r>
  </si>
  <si>
    <r>
      <t>Waste collection - SDG Indicator 11.6.1</t>
    </r>
    <r>
      <rPr>
        <i/>
        <sz val="11"/>
        <color indexed="8"/>
        <rFont val="Calibri"/>
        <family val="2"/>
      </rPr>
      <t xml:space="preserve"> 
(Proportion of municipal solid waste collected and managed in controlled facilities out of total municipal waste generated,by cities)</t>
    </r>
  </si>
  <si>
    <r>
      <t xml:space="preserve">Basic health care services - SDG 3.8.1
</t>
    </r>
    <r>
      <rPr>
        <i/>
        <sz val="11"/>
        <color indexed="8"/>
        <rFont val="Calibri"/>
        <family val="2"/>
      </rPr>
      <t>(Coverage of essential health services)</t>
    </r>
  </si>
  <si>
    <r>
      <t xml:space="preserve">Basic Education - SDG 4.1.1 
</t>
    </r>
    <r>
      <rPr>
        <i/>
        <sz val="11"/>
        <color indexed="8"/>
        <rFont val="Calibri"/>
        <family val="2"/>
      </rPr>
      <t>(Proportion of children and young people achieving at least a minimum proficiency level in (i) reading and (ii) mathematics, by sex &amp; level of education)</t>
    </r>
  </si>
  <si>
    <t>MHW - Ministry of Health &amp; Wellness</t>
  </si>
  <si>
    <t>(i) Figures for year 2010 to 2012, refer only some components of Cultural Heritage and Natural Heritage as per the Accountant General Report.
(ii) Prior to 2015, figures refer to calendar year. As from 2016, figures refer to financial year ending June.</t>
  </si>
  <si>
    <t xml:space="preserve">It is the proportion of freshwater withdrawal as a % of total  water resources </t>
  </si>
  <si>
    <r>
      <t xml:space="preserve">PM10 represents the particle mass that enters the respiratory tract and, moreover, it includes both the coarse (particle size between 2.5 and 10 µm) and fine particles (measuring less than 2.5 µm, PM2.5) that are considered to contribute to the health effects observed in urban environments.   
The annual mean (on a 24-hr average) WHO guidelines for PM 10 is 20 µg/m3 </t>
    </r>
    <r>
      <rPr>
        <sz val="11"/>
        <rFont val="Calibri"/>
        <family val="2"/>
      </rPr>
      <t xml:space="preserve">
Figures for 2015 pertain to September to December 2015.
Figure for 2020 for Vacoas pertain to January to March 2020. 
</t>
    </r>
  </si>
  <si>
    <r>
      <t>Provisional figures 
The figure obtained was computed based on selected physico-chemical parameters for a total of 58 location points. The location points include</t>
    </r>
    <r>
      <rPr>
        <b/>
        <sz val="11"/>
        <color indexed="8"/>
        <rFont val="Calibri"/>
        <family val="2"/>
      </rPr>
      <t xml:space="preserve"> untreated</t>
    </r>
    <r>
      <rPr>
        <sz val="11"/>
        <color theme="1"/>
        <rFont val="Calibri"/>
        <family val="2"/>
        <scheme val="minor"/>
      </rPr>
      <t xml:space="preserve"> water at Boreholes and Water Treatment Plants that are meant for drinking purposes.    
 The parameters selected were pH, turbidity, Total Dissolved Solids and nitrate and a set of 20 recent data (collected during a period of 2 years - 2018 and 2019) per parameter for each site was compiled and analysed. The data were compared to the Drinking Water Standards as per</t>
    </r>
    <r>
      <rPr>
        <b/>
        <sz val="11"/>
        <color indexed="8"/>
        <rFont val="Calibri"/>
        <family val="2"/>
      </rPr>
      <t xml:space="preserve"> Government Notice No. 55 of 1996, The Environment Protection Act 1991</t>
    </r>
    <r>
      <rPr>
        <sz val="11"/>
        <color theme="1"/>
        <rFont val="Calibri"/>
        <family val="2"/>
        <scheme val="minor"/>
      </rPr>
      <t xml:space="preserve"> to calculate the percentage compliance for each location and the final indicator figure as the proportion of water bodies with good ambient water quality as per the methodology given.</t>
    </r>
  </si>
  <si>
    <r>
      <t xml:space="preserve">67.4 </t>
    </r>
    <r>
      <rPr>
        <vertAlign val="superscript"/>
        <sz val="11"/>
        <rFont val="Calibri"/>
        <family val="2"/>
      </rPr>
      <t>1</t>
    </r>
  </si>
  <si>
    <r>
      <t xml:space="preserve">33.4 </t>
    </r>
    <r>
      <rPr>
        <i/>
        <vertAlign val="superscript"/>
        <sz val="11"/>
        <rFont val="Calibri"/>
        <family val="2"/>
      </rPr>
      <t>1</t>
    </r>
  </si>
  <si>
    <r>
      <t xml:space="preserve">34.0 </t>
    </r>
    <r>
      <rPr>
        <i/>
        <vertAlign val="superscript"/>
        <sz val="11"/>
        <rFont val="Calibri"/>
        <family val="2"/>
      </rPr>
      <t>1</t>
    </r>
  </si>
  <si>
    <t>According to 'The Children Act 2020',which is being implemented since January 2022, no child aged under 18 years old is allowed to be married.</t>
  </si>
  <si>
    <r>
      <t xml:space="preserve">7.2 </t>
    </r>
    <r>
      <rPr>
        <vertAlign val="superscript"/>
        <sz val="11"/>
        <color indexed="8"/>
        <rFont val="Calibri"/>
        <family val="2"/>
      </rPr>
      <t>1</t>
    </r>
  </si>
  <si>
    <r>
      <t xml:space="preserve">7.4 </t>
    </r>
    <r>
      <rPr>
        <vertAlign val="superscript"/>
        <sz val="11"/>
        <color indexed="8"/>
        <rFont val="Calibri"/>
        <family val="2"/>
      </rPr>
      <t>1</t>
    </r>
  </si>
  <si>
    <r>
      <t xml:space="preserve">7.8 </t>
    </r>
    <r>
      <rPr>
        <vertAlign val="superscript"/>
        <sz val="11"/>
        <color indexed="8"/>
        <rFont val="Calibri"/>
        <family val="2"/>
      </rPr>
      <t>1</t>
    </r>
  </si>
  <si>
    <r>
      <t xml:space="preserve">8.1 </t>
    </r>
    <r>
      <rPr>
        <vertAlign val="superscript"/>
        <sz val="11"/>
        <color indexed="8"/>
        <rFont val="Calibri"/>
        <family val="2"/>
      </rPr>
      <t>1</t>
    </r>
  </si>
  <si>
    <r>
      <t xml:space="preserve">8.3 </t>
    </r>
    <r>
      <rPr>
        <vertAlign val="superscript"/>
        <sz val="11"/>
        <color indexed="8"/>
        <rFont val="Calibri"/>
        <family val="2"/>
      </rPr>
      <t>1</t>
    </r>
  </si>
  <si>
    <r>
      <t xml:space="preserve">8.4 </t>
    </r>
    <r>
      <rPr>
        <vertAlign val="superscript"/>
        <sz val="11"/>
        <color indexed="8"/>
        <rFont val="Calibri"/>
        <family val="2"/>
      </rPr>
      <t>1</t>
    </r>
  </si>
  <si>
    <r>
      <t xml:space="preserve">8.0 </t>
    </r>
    <r>
      <rPr>
        <vertAlign val="superscript"/>
        <sz val="11"/>
        <color indexed="8"/>
        <rFont val="Calibri"/>
        <family val="2"/>
      </rPr>
      <t>1</t>
    </r>
  </si>
  <si>
    <r>
      <t xml:space="preserve">2.3 </t>
    </r>
    <r>
      <rPr>
        <vertAlign val="superscript"/>
        <sz val="11"/>
        <color indexed="8"/>
        <rFont val="Calibri"/>
        <family val="2"/>
      </rPr>
      <t>1</t>
    </r>
  </si>
  <si>
    <r>
      <t xml:space="preserve">2.0 </t>
    </r>
    <r>
      <rPr>
        <vertAlign val="superscript"/>
        <sz val="11"/>
        <color indexed="8"/>
        <rFont val="Calibri"/>
        <family val="2"/>
      </rPr>
      <t>1</t>
    </r>
  </si>
  <si>
    <r>
      <t xml:space="preserve">0.2 </t>
    </r>
    <r>
      <rPr>
        <vertAlign val="superscript"/>
        <sz val="11"/>
        <color indexed="8"/>
        <rFont val="Calibri"/>
        <family val="2"/>
      </rPr>
      <t>1</t>
    </r>
  </si>
  <si>
    <r>
      <t xml:space="preserve">-78.6 </t>
    </r>
    <r>
      <rPr>
        <vertAlign val="superscript"/>
        <sz val="11"/>
        <color indexed="8"/>
        <rFont val="Calibri"/>
        <family val="2"/>
      </rPr>
      <t>1</t>
    </r>
  </si>
  <si>
    <r>
      <t xml:space="preserve">-21.8 </t>
    </r>
    <r>
      <rPr>
        <vertAlign val="superscript"/>
        <sz val="11"/>
        <color indexed="8"/>
        <rFont val="Calibri"/>
        <family val="2"/>
      </rPr>
      <t>1</t>
    </r>
  </si>
  <si>
    <r>
      <t xml:space="preserve">As from year 2017, Certificate of Primary Education (CPE) has been replaced by Primary School Acheivement Certificate (PSAC)
Figures for year 2022 for </t>
    </r>
    <r>
      <rPr>
        <b/>
        <sz val="11"/>
        <rFont val="Calibri"/>
        <family val="2"/>
      </rPr>
      <t xml:space="preserve">Pass rate for PSAC </t>
    </r>
    <r>
      <rPr>
        <sz val="11"/>
        <rFont val="Calibri"/>
        <family val="2"/>
      </rPr>
      <t>refers to pass rate before re-assessment for the year 2021/2022.</t>
    </r>
  </si>
  <si>
    <r>
      <t xml:space="preserve">90.5 </t>
    </r>
    <r>
      <rPr>
        <vertAlign val="superscript"/>
        <sz val="11"/>
        <rFont val="Calibri"/>
        <family val="2"/>
      </rPr>
      <t>1</t>
    </r>
  </si>
  <si>
    <t>NDRRMC - Yearly</t>
  </si>
  <si>
    <t xml:space="preserve">Source of data is the Desinventar Disaster Loss Accounting System for years 2015 and 2016 and the NEOC Situational reports 2017-2022.                                                                                       Excludes estimations from the road transportation,water and sanitation, energy and power supply and cultural heritage.                                                                </t>
  </si>
  <si>
    <t>NDRRMC -Yearly</t>
  </si>
  <si>
    <t>Figure for 2016 include pandemics                                                                                                                                                                                                                                                                                                                      (i) Source of data is the Desinventar Disaster Loss Accounting System for years 2015 and 2016 and the NEOC Situational reports 2017-2022.                                                         
(ii) Source of data  the Desinventar Disaster Loss Accounting System for years 2015 and 2016, NEOC Situational reports 2017-2022 and FAREI.                                                                           
(iii) Source of data is the Desinventar Disaster Loss Accounting System for years 2015 and 2016 and the NEOC Situational reports 2017-2022.                                                              
Mid-year population estimates were used for computation  of each indicator.</t>
  </si>
  <si>
    <t>(ii) Share of Agriculture on GVA</t>
  </si>
  <si>
    <t>Effective December 2021, FSIs are computed based on the Financial Soundness Indicators Compilation Guide (2019) of the International Monetary Fund. Some FSIs may, therefore, not be strictly comparable with those prior to December 2021.</t>
  </si>
  <si>
    <r>
      <t>(iv) Common Equity Tier 1 capital to risk-weighted assets</t>
    </r>
    <r>
      <rPr>
        <vertAlign val="superscript"/>
        <sz val="11"/>
        <rFont val="Calibri"/>
        <family val="2"/>
      </rPr>
      <t>2</t>
    </r>
  </si>
  <si>
    <r>
      <rPr>
        <vertAlign val="superscript"/>
        <sz val="11"/>
        <color indexed="8"/>
        <rFont val="Calibri"/>
        <family val="2"/>
      </rPr>
      <t>2</t>
    </r>
    <r>
      <rPr>
        <sz val="11"/>
        <color theme="1"/>
        <rFont val="Calibri"/>
        <family val="2"/>
        <scheme val="minor"/>
      </rPr>
      <t xml:space="preserve">  - New indicators introduced following the adoption of the Financial Soundness Indicators Compilation Guide (2019) of the International Monetary Fund as from December 2021.</t>
    </r>
  </si>
  <si>
    <r>
      <rPr>
        <vertAlign val="superscript"/>
        <sz val="11"/>
        <color indexed="8"/>
        <rFont val="Calibri"/>
        <family val="2"/>
      </rPr>
      <t xml:space="preserve">3 - </t>
    </r>
    <r>
      <rPr>
        <sz val="11"/>
        <color theme="1"/>
        <rFont val="Calibri"/>
        <family val="2"/>
        <scheme val="minor"/>
      </rPr>
      <t>Total loans include commercial loans, installment loans, hire-purchase credit, loans to finance trade credit and advances, finance leases, repurchase agreements not classified as a deposit, and overdrafts.</t>
    </r>
  </si>
  <si>
    <r>
      <rPr>
        <vertAlign val="superscript"/>
        <sz val="11"/>
        <rFont val="Calibri"/>
        <family val="2"/>
      </rPr>
      <t xml:space="preserve">4 - </t>
    </r>
    <r>
      <rPr>
        <sz val="11"/>
        <rFont val="Calibri"/>
        <family val="2"/>
      </rPr>
      <t>As from December 2021, the measurement of credit concentration ratio has been revised to aggregate large credit exposure (above 10 per cent of Tier 1 capital) as a percentage of aggregate Tier 1 capital. Hence, data are not strictly comparable with those prior to December 2021.</t>
    </r>
  </si>
  <si>
    <r>
      <rPr>
        <vertAlign val="superscript"/>
        <sz val="11"/>
        <color indexed="8"/>
        <rFont val="Calibri"/>
        <family val="2"/>
      </rPr>
      <t xml:space="preserve">5 - </t>
    </r>
    <r>
      <rPr>
        <sz val="11"/>
        <color theme="1"/>
        <rFont val="Calibri"/>
        <family val="2"/>
        <scheme val="minor"/>
      </rPr>
      <t>Indicators amended following adoption of the new Financial Soundness Indicators Compilation Guide (2019) of the International Monetary Fund as from December 2021. Hence, data may not be strictly comparable to quarters prior to December 2021.</t>
    </r>
  </si>
  <si>
    <r>
      <t xml:space="preserve">    (iii) Provisions to nonperforming loans</t>
    </r>
    <r>
      <rPr>
        <vertAlign val="superscript"/>
        <sz val="11"/>
        <rFont val="Calibri"/>
        <family val="2"/>
      </rPr>
      <t>2</t>
    </r>
  </si>
  <si>
    <r>
      <t xml:space="preserve">   (iv) Liquidity Coverage Ratio</t>
    </r>
    <r>
      <rPr>
        <vertAlign val="superscript"/>
        <sz val="11"/>
        <rFont val="Calibri"/>
        <family val="2"/>
      </rPr>
      <t>2</t>
    </r>
  </si>
  <si>
    <r>
      <t xml:space="preserve">    Foreign Currency loans to total loans </t>
    </r>
    <r>
      <rPr>
        <b/>
        <vertAlign val="superscript"/>
        <sz val="11"/>
        <rFont val="Calibri"/>
        <family val="2"/>
      </rPr>
      <t>3</t>
    </r>
  </si>
  <si>
    <r>
      <t xml:space="preserve">    (i) Non Performing Loans to gross loans </t>
    </r>
    <r>
      <rPr>
        <vertAlign val="superscript"/>
        <sz val="11"/>
        <rFont val="Calibri"/>
        <family val="2"/>
      </rPr>
      <t>3</t>
    </r>
  </si>
  <si>
    <r>
      <t xml:space="preserve">    (iv) Large exposures to capital </t>
    </r>
    <r>
      <rPr>
        <vertAlign val="superscript"/>
        <sz val="11"/>
        <rFont val="Calibri"/>
        <family val="2"/>
      </rPr>
      <t>4</t>
    </r>
  </si>
  <si>
    <r>
      <t xml:space="preserve">    (ii) Return on equity </t>
    </r>
    <r>
      <rPr>
        <vertAlign val="superscript"/>
        <sz val="11"/>
        <rFont val="Calibri"/>
        <family val="2"/>
      </rPr>
      <t>5</t>
    </r>
  </si>
  <si>
    <r>
      <t xml:space="preserve">    (iii) Interest margin to gross income </t>
    </r>
    <r>
      <rPr>
        <vertAlign val="superscript"/>
        <sz val="11"/>
        <rFont val="Calibri"/>
        <family val="2"/>
      </rPr>
      <t>5</t>
    </r>
  </si>
  <si>
    <r>
      <t xml:space="preserve">    (iv) Non-interest expenses to gross  income </t>
    </r>
    <r>
      <rPr>
        <vertAlign val="superscript"/>
        <sz val="11"/>
        <rFont val="Calibri"/>
        <family val="2"/>
      </rPr>
      <t>5</t>
    </r>
  </si>
  <si>
    <r>
      <t xml:space="preserve">    (i) Liquid assets to total assets ratio </t>
    </r>
    <r>
      <rPr>
        <vertAlign val="superscript"/>
        <sz val="11"/>
        <rFont val="Calibri"/>
        <family val="2"/>
      </rPr>
      <t>5</t>
    </r>
  </si>
  <si>
    <r>
      <t xml:space="preserve">    (ii) Liquid assets to total short-term liabilities ratio </t>
    </r>
    <r>
      <rPr>
        <vertAlign val="superscript"/>
        <sz val="11"/>
        <rFont val="Calibri"/>
        <family val="2"/>
      </rPr>
      <t>5</t>
    </r>
  </si>
  <si>
    <r>
      <t xml:space="preserve">22,289 </t>
    </r>
    <r>
      <rPr>
        <vertAlign val="superscript"/>
        <sz val="11"/>
        <rFont val="Calibri"/>
        <family val="2"/>
      </rPr>
      <t>1</t>
    </r>
  </si>
  <si>
    <t xml:space="preserve">To curb the use of single-use plastic products, the Ministry of Envrionment promulgate dthe following regulations:
 (i) Environment Protection (Control of Single use plastic products) Regulations 2020 on 15 July 2020.
(ii) Environment Protection (Banning of Plastic Bags) Regulations 2020 on 26 August 2020.              In December 2021, further regulations were promulgated to ban the use of 10 single-use plastic products - Environment Protection (Control of Single use plastic products) (Amendment) Regulations 2021 on 17 December 2021.  These legislations aim at reducing the use of plastic and minimising plastic pollution.  
</t>
  </si>
  <si>
    <t>UNAIDS Spectrum Estimates
All figures have been revised in light of the new estimate produced by the UNAIDS Spectrum software.</t>
  </si>
  <si>
    <r>
      <t xml:space="preserve">0.7 </t>
    </r>
    <r>
      <rPr>
        <i/>
        <vertAlign val="superscript"/>
        <sz val="11"/>
        <color indexed="8"/>
        <rFont val="Calibri"/>
        <family val="2"/>
      </rPr>
      <t>1</t>
    </r>
  </si>
  <si>
    <t>Figure for 2016 include pandemics                                                                                                                                                                                                                                                                                                                    
  (i) Source ofdata is the Desinventar Disaster Loss Accounting System for years 2015 and 2016 and the NEOC Situational reports 2017-2022.                                                        
 (ii) Source of data  the Desinventar Disaster Loss Accounting System for years 2015 and 2016, NEOC Situational reports 2017-2022 and FAREI.                                                                            
(iii) Source of data is the Desinventar Disaster Loss Accounting System for years 2015 and 2016 and the NEOC Situational reports 2017-2022.                                                              
Mid-year population estimates were used for computation  of each indicator.</t>
  </si>
  <si>
    <t>Figure refers to prevalence of severe food insecurity in the population
FAO figures are based on  3 year moving-average - Global monitoring data
Data series have been revised</t>
  </si>
  <si>
    <t>FAO estimates are based on  3 year averages
Data series have been revised</t>
  </si>
  <si>
    <t>Figures refer to proportion of population with access to an improved sanitation such as flush toilet and pit latrines.</t>
  </si>
  <si>
    <t xml:space="preserve">Proxy indicator - Proportion of households reported that their refuse disposals are regularly collected.  </t>
  </si>
  <si>
    <r>
      <t xml:space="preserve"> Proxy indicator - Proportion of protected land areas                              </t>
    </r>
    <r>
      <rPr>
        <i/>
        <sz val="11"/>
        <rFont val="Calibri"/>
        <family val="2"/>
      </rPr>
      <t xml:space="preserve">
               </t>
    </r>
  </si>
  <si>
    <r>
      <t xml:space="preserve">Basic mobility - SDG 11.2.1 
</t>
    </r>
    <r>
      <rPr>
        <i/>
        <sz val="11"/>
        <color indexed="8"/>
        <rFont val="Calibri"/>
        <family val="2"/>
      </rPr>
      <t xml:space="preserve">(Proportion of population that has convenient access to public transport by sex, age group and disability)
</t>
    </r>
    <r>
      <rPr>
        <i/>
        <sz val="11"/>
        <color indexed="62"/>
        <rFont val="Calibri"/>
        <family val="2"/>
      </rPr>
      <t>Proxy indicator: Number of complaints received on transport services.</t>
    </r>
    <r>
      <rPr>
        <i/>
        <sz val="11"/>
        <color indexed="8"/>
        <rFont val="Calibri"/>
        <family val="2"/>
      </rPr>
      <t xml:space="preserve">
</t>
    </r>
  </si>
  <si>
    <t>Copying or moving a file or folder</t>
  </si>
  <si>
    <t>Using copy and paste tools to duplicate or move information within a document</t>
  </si>
  <si>
    <t>Sending e-mails with attached files (e.g document, picture,video)</t>
  </si>
  <si>
    <t>Using basic arithmetric formulas in a spreadsheet</t>
  </si>
  <si>
    <t>Connecting and installing new devices (e.g a modem, camera, printer)</t>
  </si>
  <si>
    <t>Finding,downloading, installing and configuring software</t>
  </si>
  <si>
    <t>Creating electronic presentations with presentation software (including images, sound, video or charts)</t>
  </si>
  <si>
    <t>Transferring files between a computer and other devices</t>
  </si>
  <si>
    <t>Writing a computer program using a specialized programming language</t>
  </si>
  <si>
    <t>Energy intensity is a measure of an economy's energy efficiency.  It is defined as the total primary energy requirement (toe) per Rs 100,000 of the Gross Domestic Product at 2006 prices.
Primary energy requirement is the sum of imported fuels and locally available fuels less re-exports to bunkers after adjusting for stock changes. 
Data series have been revised.</t>
  </si>
  <si>
    <t>Water use efficiency is computed as the sum of the three major sectors (namely, Agriculture, Manufacturing and others and Services as defined in the metadata), weighted according to the proportion of water used by each sector over the total use
Data series have been revised</t>
  </si>
  <si>
    <t xml:space="preserve">Primary Completion Rate is the ratio of the number of students successfully completing the last year of primary school (Grade 6) in a given year to the total number of children aged 11 years in the population.
Figure for year 2022 refers to year 2021/2022
</t>
  </si>
  <si>
    <t>Figure for year 2022 refers to year 2021/2022</t>
  </si>
  <si>
    <t xml:space="preserve"> Proxy indicator - Number of Persons victim of Sexual Violence and Sexual exploitation by disability status</t>
  </si>
  <si>
    <t>Information on Freight Rebate Scheme</t>
  </si>
  <si>
    <t>One elephant  ivory tusk…</t>
  </si>
  <si>
    <t>8 juvenile Leopard tortoise (Geochelone spp.),…</t>
  </si>
  <si>
    <t xml:space="preserve">Adult </t>
  </si>
  <si>
    <t>Juvenile (Age less than 18)</t>
  </si>
  <si>
    <t>Proxy indicator - Number of victims of sexual violence and sexual exploitation</t>
  </si>
  <si>
    <t xml:space="preserve">Pillar 1 - Data use </t>
  </si>
  <si>
    <t>Pillar 2 - Data services</t>
  </si>
  <si>
    <t>Pillar 3 - Data products</t>
  </si>
  <si>
    <t>Pillar 4 - Data sources</t>
  </si>
  <si>
    <t xml:space="preserve">Pillar 5 - Data infrastructure </t>
  </si>
  <si>
    <t xml:space="preserve">World Bank </t>
  </si>
  <si>
    <t xml:space="preserve">Statistical Performance Indicators (SPI) is a composite index developed by the World Bank, replacing the Statistical Capacity Indicatro (SCI).  The index measures the statistical performance of countries based on 5 pillars – Data use, Data services, Data products, Data sources, and Data infrastructure.  </t>
  </si>
  <si>
    <t>Scale 0 - 100</t>
  </si>
  <si>
    <t>Number of non-fatal occupational injuries</t>
  </si>
  <si>
    <t>(ii) Non-fatal occupational injury per 100,000 workers</t>
  </si>
  <si>
    <t>Data series for indicator (ii) on Non-fatal accidents have been revised.</t>
  </si>
  <si>
    <t>(i) There is no national definition of informal employment.  However, SM has come up with a definition that satisfies the four mandatory criteria adopted by the UN expert group on Informal Sector Statistics, that is, the enterprises (production units) are unincorporated and owned by households and they sell all or part of their production but do not have a complete set of accounts. 
(ii) Figure refers to Non - agricultural Small Establishments (employment &lt; 10 persons); and employed persons refers to population aged 16 years and over</t>
  </si>
  <si>
    <t xml:space="preserve">Proxy indicator - Share of employed persons in the informal sector over total employed persons in small establishments </t>
  </si>
  <si>
    <r>
      <t xml:space="preserve">Basic hygiene facilities - SDG 3.9.2 
</t>
    </r>
    <r>
      <rPr>
        <i/>
        <sz val="11"/>
        <color indexed="8"/>
        <rFont val="Calibri"/>
        <family val="2"/>
      </rPr>
      <t>(Mortality rate attributed to unsafe water, unsafe sanitation and lack of hygiene (exposure to unsafe Water, Sanitation and Hygiene for All (WASH) services))</t>
    </r>
  </si>
  <si>
    <r>
      <t xml:space="preserve">(i) AOI is the ratio of agriculture share of Government expenditure (A)  to agriculture share of GDP (B); An AOI greater than 1 reflects a higher orientation towards the agriculture;  an AOI less than 1 reflects a lower orientation to agriculture; whilst an AOI equal to 1 reflects neutrality in a government’s orientation.
</t>
    </r>
    <r>
      <rPr>
        <i/>
        <sz val="11"/>
        <rFont val="Calibri"/>
        <family val="2"/>
      </rPr>
      <t>A = (Government expenditure on Agriculture / Total Government Expenditure ) x 100</t>
    </r>
    <r>
      <rPr>
        <sz val="11"/>
        <rFont val="Calibri"/>
        <family val="2"/>
      </rPr>
      <t xml:space="preserve">
</t>
    </r>
    <r>
      <rPr>
        <i/>
        <sz val="11"/>
        <rFont val="Calibri"/>
        <family val="2"/>
      </rPr>
      <t xml:space="preserve">B = (Gross Value Added on Agriculture / Total Gross Value Added) x 100 
</t>
    </r>
    <r>
      <rPr>
        <sz val="11"/>
        <rFont val="Calibri"/>
        <family val="2"/>
      </rPr>
      <t xml:space="preserve">
</t>
    </r>
    <r>
      <rPr>
        <i/>
        <sz val="11"/>
        <rFont val="Calibri"/>
        <family val="2"/>
      </rPr>
      <t>Note: 
(a) Government expenditure, refers to Budgetary Central Government.             
(b) Agriculture refers to agriculture, forestry, fishing and hunting sectors.
(c)Gross Value Added (GVA) is used instead of Gross Domestic Product - GVA is more appropriate for sectoral distribution.</t>
    </r>
    <r>
      <rPr>
        <sz val="11"/>
        <rFont val="Calibri"/>
        <family val="2"/>
      </rPr>
      <t xml:space="preserve"> 
(ii) Prior to 2015, figures refer to calendar year; for 2015, figures refer to Jan to Jun only, 2016 onwards, figures refer to financial year ending June.
</t>
    </r>
  </si>
  <si>
    <t>All Mountain reserves are protected under the Forests and Reserves Act of 1983</t>
  </si>
  <si>
    <t xml:space="preserve">National targets related to the Aichi Biodiversity Target 2 have been established in the new Biodiversity Strategy and Action Plan 2017-25 for Mauritius.  The national target reads as follows: By 2025, practical pathways are identified and various tools help integrate the diverse set of biodiversity values in public and private policy and decision‐making, planning, production, accounting and reporting processes.  Progress/measures   for those targets include: undertaking ecosystem valuation studies for blue bay marine parks, coastal wetlands.
</t>
  </si>
  <si>
    <t xml:space="preserve">Data on all important macroeconomic indicators, covering the external, financial, fiscal and real sectors as put forward in UNSDG metadata, are available at national. </t>
  </si>
  <si>
    <t>Election statistics - every 5 years</t>
  </si>
  <si>
    <t>Most Senior positions in Government services include Senior Chief Executive, Permanent Secretary, Deputy Permanent Secretary, Director, Manager, Judge and Magistrate</t>
  </si>
  <si>
    <t>Rs Million</t>
  </si>
  <si>
    <t>USD Million</t>
  </si>
  <si>
    <t xml:space="preserve">
</t>
  </si>
  <si>
    <t>South-south cooperationa and regional integration :</t>
  </si>
  <si>
    <t xml:space="preserve">Per 100,000  year population </t>
  </si>
  <si>
    <t>Unsafe drinking water, unsafe sanitation and lack of hygiene are important causes of death. Most diarrhea deaths in the world are caused by unsafe water, sanitation or hygiene. In addition to diarrhea, the following diseases could be prevented if adequate WASH services are provided: ARIs, malnutrition, intestinal nematode infections, lymphatic filariasis, trachoma, schistosomiasis and malaria.</t>
  </si>
  <si>
    <t>Proxy indicator - Proportion of bloodstream infection due to Escherichia coli resistant to third-generation cephalosporins (%)</t>
  </si>
  <si>
    <t>Proxy indicator - Proportion of bloodstream infection due to methicillin-resistant Staphylococcus aureus (MRSA) (%)</t>
  </si>
  <si>
    <t>Figure refers to  to admitted patients undergoing blood cultures in public hospitals only</t>
  </si>
  <si>
    <t xml:space="preserve">Per 100,000 population </t>
  </si>
  <si>
    <t xml:space="preserve">Ratio </t>
  </si>
  <si>
    <t>Proxy indicator - Number of children identifed as working during inspection</t>
  </si>
  <si>
    <t>MLHRDT - yearly</t>
  </si>
  <si>
    <t>Figures for years 2010 to 2014 refer to calendar year; for 2015, it refers to the period jan - June; and for 2016 and onwards, they refer to financial years ending June.</t>
  </si>
  <si>
    <t>Total Foreign Direct Investment as a percentage of gross national income</t>
  </si>
  <si>
    <t>Grant (including South-South cooperation) as a percentage of gross national income</t>
  </si>
  <si>
    <t>Total Foreign Direct Investment refers to Gross Direct Investment inflows only (excluding Global Business Sector)
Gross National Income excludes net primary income of GBC from abroad</t>
  </si>
  <si>
    <t>Debt refers to Public and publicly guaranteed external debt
Revised data series</t>
  </si>
  <si>
    <t>Mauritius has preferential market access to nearly 70% of the world’s population and benefits from a panoply of Free Trade Agreements. Mauritius is party to 10 Free Trade Agreements which involve 85 countries and a market size of 5.4 billion consumers.
Foreign nationals wishing to work, live or retire in Mauritius may explore various avenues either through the Occupation Permit, the Residence Permit or the Permanent Residence Permit.
In addition, there are several schemes to attract investors in Mauritius which can be viewed here https://edbmauritius.org/# 
The ongoing negotiation of Investment Promotion and Protection Agreements (IPPAs) and Double Taxation Avoidance Agreements (DTAAs) falls within the strategy of the Government of Mauritius. These agreements are catalyst for removing the impediments for the cross-border flow of investments and providing more certainty to investors. Currently, Mauritius has a network of 45 IPPAs and 52 DTAAs.
Mauritius is party to the following trade agreements:
• UK - Eastern and Southern African countries Economic Partnership Agreement (UK-ESA EPA) (2021);
• EU-ESA Economic Partnership Agreement (2012);
• African Continental Free Trade Area (AfCFTA) (2021);
• SADC Free Trade Area (Trade Protocol was signed in 1996 but its implementation started in 2000);
• COMESA-EAC-SADC Tripartite Free Trade Area (TFTA) (2017);
• COMESA Free Trade Area (1994);
• CECPA - Comprehensive Economic Cooperation and Partnership Agreement between Mauritius and India (2021);
• Mauritius-China Free Trade Agreement (2021);
• Mauritius-Türkiye FTA (2013); and
• Mauritius-Pakistan Preferential Trade Agreement (2007).</t>
  </si>
  <si>
    <t xml:space="preserve">International funding mobilised during 2017-2023 are as follows:-
• Grant of USD 258 M and Loan of 340 M for  for the construction of light rail network between Port Louis to Curepipe and Rose-Hill to Reduit.
•  Funding to Central Electricity Board for renewable energy (including solar panels) - GCF Grant (USD 28.21 M) and Indian Line of Credit (USD 10 M) 
• Global Environment Facility - A grant of USD 4.5M has also been obtained from the regional GEF 7 ISLANDS project for chemical waste management. In addition, a grant of USD 5.6 M for the promotion of low-carbon electric bus transport systmen.
• European Union - Under the Global Climate Change Alliance Plus (GCCA +)- Mauritius has benefitted from an envelope of EUR 3 million from the EU the GCCA+ Flagship Initiative to increase the capacity of vulnerable non-sugar planters and key stakeholders in developing climate smart agriculture in Mauritius and Rodrigues. </t>
  </si>
  <si>
    <t xml:space="preserve">•  Most multi-lateral donors also have a specific country programme or portfolio of projects which are worked our following thorough and wide consultation with all relevant stakeholders and endorsed by MOFEPD or Government of Mauritius. These donor programmes are aligned with SDG goals. For instance, The United Nationals Sustainable Development Cooperation Framework (UNSDCF) for the period 2024-2028 has been endorsed which is a strategic planning and implementation document of the Mauritius UN Resident Coordinator’s Office (UNRCO) and with the UNDP, the Mauritius Country Programme Document for 2024-2028 has been developed. 
• In addition, the United Nations Resident Coordinator in Mauritius chairs the Development Partners Group (DPG) in Mauritius that regroups the main Multilateral and Bilateral Development Partners as well the Donor Community. The main objective of the DPG is to coordinate the various interventions of Development Partners in Mauritius and strengthen synergies.
• Given the significance and relevance of climate change, a Development Partners’ Working Group on climate has also been established to namely improve co-ordination and promote collaboration amongst international partners and the Government of Mauritius to deliver its NDC. </t>
  </si>
  <si>
    <t xml:space="preserve">Victoria Station Ltd has spent Rs 2.092 Bn constructing the  Victoria Urban Terminal. At the current exchange rate, it equates to approximately USD 45.6M.
As per the Annual Report of Ministry of National Infrastructure and Community Development for FY 2022/2023, the Road Development Authority (RDA) is pursuing its activities by teaming up with private organisations, in line with the vision of Government, for easing the developing smart cities in view to further boosting the economy. The construction of road infrastructure connecting the existing road network to smart cities is being jointly financed by Government and private companies where required. RDA is ensuring that these infrastructures are constructed as per required road standards by overseeing the projects. The Authority has successful paired with two private organisations namely ENL and Medine for the Construction of a Grade Separated Junction at Verdun and the Flic-en-Flac Bypass, respectively. </t>
  </si>
  <si>
    <t>Concessional Loan as a percentage of gross national income</t>
  </si>
  <si>
    <t>(i) Total Foreign Direct Investment</t>
  </si>
  <si>
    <t>(ii) Grant (including South-South cooperation)</t>
  </si>
  <si>
    <t>(iii) Concessional Loan</t>
  </si>
  <si>
    <t>Figures refer to calendar year</t>
  </si>
  <si>
    <t xml:space="preserve">Capital Grant for Research and Innovation projects </t>
  </si>
  <si>
    <t>Figures from National Budget refer to financial year ending June</t>
  </si>
  <si>
    <t xml:space="preserve">(i) Figures refer to population aged 12 years and over
(ii) In 2022, around 75% of total households reported having access to internet (based on 2022 Housing Census).
</t>
  </si>
  <si>
    <t>(ii) Regional Multi-Disciplinary Centre for Excellence</t>
  </si>
  <si>
    <t>(iii) Contribution to ATI/AFRITAC South (AFS)</t>
  </si>
  <si>
    <t xml:space="preserve">Mauritius has provided the following resources for the promotion of south-south cooperation and regional integration in its budget: -
(i) Scholarships to education sector for African countries (For 2019, the figure is for calendar year)
(ii) Regional Multi-Disciplinary Centre for Excellence
(iii) Contribution to ATI/AFRITAC South (AFS)
</t>
  </si>
  <si>
    <t xml:space="preserve">(i) Scholarships to education sector for African countries </t>
  </si>
  <si>
    <t>WTO</t>
  </si>
  <si>
    <t>WTO  - Yearly</t>
  </si>
  <si>
    <t xml:space="preserve">Mauritius has already liberalised its tariffs for 93.5% of tariff lines on an Most Favoured Nation treatment basis, for all countries including LDCs and SIDS. 
WTO Tariff Analysis Online (http://tao.wto.org)
Information obtained from MFARIIT (International Trade Division)
</t>
  </si>
  <si>
    <t xml:space="preserve">WTO - World Trade Organisation </t>
  </si>
  <si>
    <r>
      <rPr>
        <b/>
        <sz val="8"/>
        <rFont val="Calibri"/>
        <family val="2"/>
      </rPr>
      <t xml:space="preserve">Social, Fiscal and financial policies: </t>
    </r>
    <r>
      <rPr>
        <sz val="8"/>
        <rFont val="Calibri"/>
        <family val="2"/>
      </rPr>
      <t xml:space="preserve">
•Negative income tax was introduced in budget 2017/18
•A Contribution Social Generalisee (CSG) income allowance of Rs 1,000 is being given to those earning less than RS 50,000 since budget 2022/23 to sustain the purchasing power of households after the Covid-19 pandemic.  CSG Retirement Benefits of Rs 1000 was introduced so that a retiree benefits from Rs 11,000 monthly.
• The Bank of Mauritius has established a regulatory framework for issuing sustainable bonds and guidelines on climate-related and environmental financial risk management to banks and non-bank deposit-taking institutions. 
• The National Environment and Climate Change Fund (NECCF) was revamped in 2018 to provide for adaptation and mitigation projects to address climate change issues.  Government contribution to the Fund over July 2018 to December 2023 amounts to Rs 6.5 billion.
</t>
    </r>
    <r>
      <rPr>
        <b/>
        <sz val="8"/>
        <rFont val="Calibri"/>
        <family val="2"/>
      </rPr>
      <t>Environmental policies:</t>
    </r>
    <r>
      <rPr>
        <sz val="8"/>
        <rFont val="Calibri"/>
        <family val="2"/>
      </rPr>
      <t xml:space="preserve">
•Mauritius has signed and ratified the Paris Agreement under the United Nations Framework on Convention of Climate Change (UNFCCC) on 22 April 2016. The NDC has been reviewed with Technical Assistance from UNDP and AFD.  It was approved by Cabinet and submitted to UNFCCC secretariat on 05 October 2021.
•An updated National Climate Change Adaptation Policy Framework (NCCCAPF) 2021 for Mauritius has been prepared and the National Climate Change Mitigation and Strategy and Action Plan (NCCMSAP) has been developed for the period 2022-2030 to support the implementation of the NDCs.
•Mauritius has a target to achieve 60% energy generation from renewables by 2030 from its current level of around 20% and a National Biomass framework has been developed to contribute to this endeavour.
•A Renewable Energy (RE) Roadmap 2030 has been developed for the electricity sector to increase energy efficiency by 10% by 2030.
Under the Solid Waste Management Strategy, the objective is to divert 70% of waste from landfills by 2030 through composting plants, sorting units, biogas plants, waste-to-energy plants, and employment of anaerobic digestion.
• A Roadmap and Action Plan for a Circular Economy in the Republic of Mauritius has been developed in line with UNEA 5.2 Resolution to up-scale the uptake of Sustainable Consumption and Production (SCP) practices.  
</t>
    </r>
  </si>
  <si>
    <t>• The United Nations Sustainable Development Cooperation Framework (UNSDCF) for the period 2024-2028 has been endorsed which is a strategic planning and implementation document of the Mauritius UN Resident Coordinator’s Office (UNRCO) and with the UNDP, the Mauritius Country Programme Document for 2024-2028 has been developed. Under these agreements monitoring meetings are held and progress reported.
• With the World Bank, a Systematic Country Diagnostic (SCD) exercise is carried out prior to elaborating their Country Partnership Framework (CPF).  The exercise is carried out in close consultation with national authorities of the country. The purpose is to identify key challenges a country faces in achieving its development objectives for ending absolute poverty and boosting shared prosperity in a sustainable manner. It also identifies the opportunities on which the country could optmise. 
• The African Development Bank (AfDB) defines its strategic framework for its engagement with Mauritius in the Country Strategy Paper (CSP). The main objective of the CSP 2022-2027 is to support the vision of Mauritius of becoming a High Income Country by 2030 through a more productive, sustainable, inclusive and resilient economy by unlocking its full potential to move up the value chain. 
• The cooperation framework with Regional Economic Communities (RECs) is detailed and implemented within the Treaties signed with Member States. Financial and technical resources are tapped by RECs through bilateral donor meetings. These resources are then allocated to Member States through assistance for project development, consultancy works, financial contributions for implementing regional commitments, amongst others.
• Mauritius signed the Africa Export Import Bank Establishment Agreement in 2012 and is a Class A shareholder of the bank. Several meetings were held with Afreximbank in 2020 for the successful procurement of COVID-19 vaccines (Janssen&amp; Janssen) for Mauritius.   Afreximbank has set up its credit insurance subsidiary AfrexInsure in Mauritius, with the help of Ocorian Mauritius, a Management Company, in July 2021.  It is currently in process of finalising its hosting requirements.</t>
  </si>
  <si>
    <t>Mauritius has already liberalised its tariffs for 93.5% of tariff lines on an Most Favoured Nation treatment basis, for all countries including LDCs and SIDS.  The average tariffs have gone down from 1.08% in 2010 to 0.8% in 2021.
WTO Tariff Analysis Online (http://tao.wto.org)
Information obtained from MFARIIT (International Trade Division)</t>
  </si>
  <si>
    <t>Gini coefficient:</t>
  </si>
  <si>
    <t>(i) incl. Government transfers (Non-contributory benefits only); excl. Income tax (PAYE)</t>
  </si>
  <si>
    <t>(ii) incl. Government transfers (Non-contributory benefits &amp; Free services); excl. Income tax (PAYE)</t>
  </si>
  <si>
    <t xml:space="preserve">The indicator is based on Gini coefficient [ranges between 0 (complete equality) and 1 (complete inequality)] measuring the dispersion of income in the population.
(i) Non-contributory benefits refer to Government pensions and other social security benefits
(ii) Free services refer to health, primary and secondary education and transport </t>
  </si>
  <si>
    <r>
      <t xml:space="preserve">(a). National legislatures 
</t>
    </r>
    <r>
      <rPr>
        <i/>
        <sz val="11"/>
        <color indexed="62"/>
        <rFont val="Calibri"/>
        <family val="2"/>
      </rPr>
      <t xml:space="preserve">Proxy indicator - Proportion of seats held by women in the national parliament </t>
    </r>
  </si>
  <si>
    <r>
      <t xml:space="preserve">(b) Public Service
</t>
    </r>
    <r>
      <rPr>
        <i/>
        <sz val="11"/>
        <color indexed="62"/>
        <rFont val="Calibri"/>
        <family val="2"/>
      </rPr>
      <t xml:space="preserve">Proxy indicator: Proportion of women in the most senior positions in government services </t>
    </r>
  </si>
  <si>
    <r>
      <rPr>
        <b/>
        <i/>
        <sz val="11"/>
        <color indexed="8"/>
        <rFont val="Calibri"/>
        <family val="2"/>
      </rPr>
      <t>(c) Judiciary</t>
    </r>
    <r>
      <rPr>
        <i/>
        <sz val="11"/>
        <color indexed="8"/>
        <rFont val="Calibri"/>
        <family val="2"/>
      </rPr>
      <t xml:space="preserve">
</t>
    </r>
    <r>
      <rPr>
        <i/>
        <sz val="11"/>
        <color indexed="62"/>
        <rFont val="Calibri"/>
        <family val="2"/>
      </rPr>
      <t>Proportion of female judges (incl. Registrar)</t>
    </r>
  </si>
  <si>
    <t>Government sector - Yearly</t>
  </si>
  <si>
    <t>Judiciary - Yearly</t>
  </si>
  <si>
    <t xml:space="preserve">Proxy indicator - Proportion of land area (sugar cane &amp; food crop production) under good agricultural practices </t>
  </si>
  <si>
    <t>(i) Proxy indicator is based on good agricultural practices adhered to the national context.  
(ii) Figures refer to land under sugarcane (incl. Fairtrade, Bonsucro, Altromercato) and food crop cultivation (incl. Climate Smart Agriculture, organic agriculture and permaculture).</t>
  </si>
  <si>
    <t xml:space="preserve">(i) According to the Report of National Survey among people who use drugs, it was estimated that 55,000 people are using drugs  in 2021.
(ii) Treatment interventions are provided free of user cost according to established protocols                            </t>
  </si>
  <si>
    <t>National Survey conducted in 2021</t>
  </si>
  <si>
    <t>A National Disaster risk reduction and Management Policies, strategic Framework and Action Plan for Mauritius is being developed under the AFD (Adapt Action).  A Protocol for Heavy Rainfall has been developed.  A number of Community awareness programmes, including simulation exercises, community disaster response programme and other sensitization campaigns are organized in vulnerable areas with a gender sensitive approach.  Emergency shelters are provided during hazards and inhabitants are relocated from landslide prone areas.  Contingency plans for vulnerable areas, hospitals, schools among others are being developed.
A calendar of activities  on DRR is developped at the beginning of every year  in close collaboration with the NDRRMC to ensure proper implementation.
 Workshop carried out with participants from Local Authorities:-
 Induction course for Local Disaster Management Coordinators and Training Workshop on operational Disaster management of Local emergency operations Command. Workshop on Post Disaster Needs Assessment (PDNA</t>
  </si>
  <si>
    <t>Awareness campaign on Disaster Risk Reduction is being carried out. Simulation Calendar of activities for the current year prepared and being implemented with close monitoring from the National Centre Maintenance of drains. Cleaning and desilting of rivers.  All the 7 district councils and 5 Municipalities, Rodrigues Island and the Outer Islands are involved in DRR strategies and planning. NDS 2015 is being implemented at all levels.</t>
  </si>
  <si>
    <t>Educators of the primary sector are qualified as they have to follow a teacher training course at the Mauritius Institute of Education prior to joing service.  At the secondary level, Educators have a degree in the subject they  teach at school and since 2023 they need to have a certificate in Education to join service.</t>
  </si>
  <si>
    <t xml:space="preserve">Mauritius being a welfare state and providing free health services, access is free and is granted to all populations;  promoting Sexual and Reproductive Health Rights and Services is one of the main objective of the MHW.  The National Sexual and Reproductive Health policy 2022 ensures that every person has access to sexual and reproductive health information and services. If a child is less than 18 years old, he needs to be accompanied by a responsible party. The  Ministry of Education, Tertiary Education, Science and Technology provided sexuality education to school going children, and is included in the curriculum. Ministry of Health and Wellness caters for out of school adolescents and organises sessions or workshops to sensitise them on sexual and reproductive health. </t>
  </si>
  <si>
    <t>The legal framework makes no discrimination as to land ownership and/or control.</t>
  </si>
  <si>
    <r>
      <t>61.9</t>
    </r>
    <r>
      <rPr>
        <vertAlign val="superscript"/>
        <sz val="11"/>
        <rFont val="Calibri"/>
        <family val="2"/>
      </rPr>
      <t xml:space="preserve"> 1</t>
    </r>
  </si>
  <si>
    <r>
      <t xml:space="preserve">63.3 </t>
    </r>
    <r>
      <rPr>
        <vertAlign val="superscript"/>
        <sz val="11"/>
        <rFont val="Calibri"/>
        <family val="2"/>
      </rPr>
      <t>1</t>
    </r>
  </si>
  <si>
    <r>
      <t>60.4</t>
    </r>
    <r>
      <rPr>
        <vertAlign val="superscript"/>
        <sz val="11"/>
        <rFont val="Calibri"/>
        <family val="2"/>
      </rPr>
      <t xml:space="preserve"> 1</t>
    </r>
  </si>
  <si>
    <r>
      <t xml:space="preserve">1.00 </t>
    </r>
    <r>
      <rPr>
        <i/>
        <vertAlign val="superscript"/>
        <sz val="11"/>
        <rFont val="Calibri"/>
        <family val="2"/>
      </rPr>
      <t>1</t>
    </r>
  </si>
  <si>
    <r>
      <rPr>
        <b/>
        <sz val="8"/>
        <rFont val="Calibri"/>
        <family val="2"/>
      </rPr>
      <t xml:space="preserve">Primary level   </t>
    </r>
    <r>
      <rPr>
        <sz val="8"/>
        <rFont val="Calibri"/>
        <family val="2"/>
      </rPr>
      <t xml:space="preserve">                                                                                               
 The pupils are equipped with knowledge about themselves, the people and the society around them, the nation and the world, through the lenses and methods of different disciplines, like History, Geography, Values and citizenship education and multicultural education.    
</t>
    </r>
    <r>
      <rPr>
        <b/>
        <sz val="8"/>
        <rFont val="Calibri"/>
        <family val="2"/>
      </rPr>
      <t>Secondary level</t>
    </r>
    <r>
      <rPr>
        <sz val="8"/>
        <rFont val="Calibri"/>
        <family val="2"/>
      </rPr>
      <t xml:space="preserve">
At the secondary level, Human Rights Education is addressed in an integrated way through Social and Modern Studies (SMS); and as stand-alone activities in the Life Skills and Value Education (LSVE) for Grades 7 and 8.  Both SMS and LSVE aim at preparing learners to better understand and make informed decisions about the social and civic issues that affect them and their families.  Human Rights Education (HRE) in the SMS curriculum aims at making learners aware that all human beings have a right to dignity, equality, freedom and peaceful living.  Through the SMS curriculum, learners are also made to understand that the actions they take should ensure a sustainable and equitable future, which is an essential pre-condition for safety and good living.
The integration of HRE in the LSVE syllabus is a multifaceted process that promotes critical thinking among students in a participatory way and enables them to reflect on their role as actors in society who contribute to increase respect for and understanding of human rights and human dignity.  Further, the Social Studies Department of the MIE offers modules for primary and secondary pre-service and in-service Educators that address issues of Human Rights and Citizenship Education.
Modules for Citizenship Education and Values Education were offered as compulsory modules for Teacher’s Diploma programme since 2005.  The modules focus on project-based teaching with the aim to enable primary Educators to integrate aspects of citizenship and values education in the primary curriculum.</t>
    </r>
  </si>
  <si>
    <t>The Climate Change Act 2020 has domesticated the relevant obligations of the UNFCCC and its instrument namely the Paris Agreement.  It aims is to make Mauritius a climate resilient and low emission country.  Mauritius has reviewed its NDC in 2021. The 2021 updated NDC of the Republic of Mauritius aims to reduce overall GHG emissions by 40% in 2030 compared to the Business as Usual (BAU) scenario of around 6,900 ktCO2eq (including LULUCF) in 2030. 3. The National Climate Change Adaptation Policy Framework (NCCAPF 2012) has been reviewed in 2021.
A National Climate Change Mitigation Strategy and Action Plan has been finalsied and obtained Government agreement in June 2023.                                                    
A Mauritius Resilience Strategy has been developed. Capacity building on nature-based solutions and mapping of Environmentally Sensitive Areas in the development planning process has been provided to 40 public and private stakeholders to facilitate the implementation of the Strategy in May and June 2023.                                                                                                                                                                
A National Adaptation Plan (NAP) for the health sector is under preparation. A GCF project Concept Note on NAP covering other adapation sectors is under preparation with the support of the UNEP-Copenhagen Centre.</t>
  </si>
  <si>
    <t>Climate Change Education, Training and Public Awareness are key components of the response to climate change, and crucial for the rapid and effective implementation of the Paris Agreement. Climate Change for sustainable Development is included in teacher education curriculum, curriculum development and educational research.
A School Emergency Response Plan (SERP) has been developed in collaboration with all the stakeholders concerned, e.g. the National Disaster Risk Reduction Management Centre and Mauritius Fire and Rescue Services.  Regular sensitisation sessions and projects, namely Eco Schools and Sandwatch Programme, are carried out for learners with the collaboration of Non-Governmental Organisations (NGOs), including Reef Conservation, Eco-Sud, Agence pour le Development Durable (ADD) to raise awareness of learners on climate change and its effects as well as way of mitigating same. 
During the past four years, more than 1000 persons have been sensitized. The target groups have been public and private institutions, students, teachers, youth organizations, women, senior citizen, NGOs and CBOs- grassroots communities.  Several activities for children organized by the Ombudsman for Children; Youth Parliament led by the National Assembly, including on issues related to human rights.A series of simulation exercises also have been undertaken. In addition, with a view to enhance the capacity and ability of stakeholders, Institutional Capacity Development has thus been one of the key focus of Government .  A series of capacity building workshop have been undertaken for different target groups in different areas namely nature based solutions concept, mapping of environmentally sensitive areas for mainstreaming of climate change in the development planning process; modeling tools ; early warning system.</t>
  </si>
  <si>
    <t xml:space="preserve">Mauritius has embarked on the preparation of its Fourth National Communication. The Project Implementation Plan is being developed.
The first Biennial Update Report has been finalised and submitted to UNFCCC Secretariat on 31 December 2021.  The project entitled "Strengthening the National Greenhouse Gas Inventory of the Republic of Mauritius to improve Climate Reporting and Transparency" , presently under implementation, has benefitted grant funding to the tune of USD 1.3 M from the Global Environment Facility (GEF) to assist Mauritius in improving the quality of the national GHG inventory and the data collection, storage and dissemination processes associated, thereby improving reporting and transparency and providing a firmer basis for evidence-based-policy-making. The project has three main components namely Improve the accuracy and localisation of the national greenhouse gas inventory; Strengthen the national greenhouse gas inventory process; and Mainstream the national greenhouse gas inventory to enhance transparency and support policy-making. An Inception Workshop for the project was held on 18 May 2023 with 36 participants from various relevant stakeholders, from which 53% were women.   </t>
  </si>
  <si>
    <t>Mauritius has signed and ratified the Nagoya Protocol to the Convention on Biological Diversity in 2012 and the NPCS is the National Focal Point of the Protocol. Legal and policy framework analysis studies have been undertaken in collaboration with the IOC</t>
  </si>
  <si>
    <t xml:space="preserve">224.01 ± 137.8 </t>
  </si>
  <si>
    <t xml:space="preserve">43.75 ± 23.48
</t>
  </si>
  <si>
    <t>(a) Number of nurseries sites set up</t>
  </si>
  <si>
    <t>(b) Number of sites surveyed for physicochemical parameters</t>
  </si>
  <si>
    <t>pH
(Reference pH is 8.1)</t>
  </si>
  <si>
    <r>
      <t>Number of microplastic  particles per m</t>
    </r>
    <r>
      <rPr>
        <vertAlign val="superscript"/>
        <sz val="10"/>
        <rFont val="Calibri"/>
        <family val="2"/>
      </rPr>
      <t>3</t>
    </r>
  </si>
  <si>
    <t xml:space="preserve">Microplastics density are being monitored at 5 km offshore Albion permanent station. The protocol was developed by the MOI. </t>
  </si>
  <si>
    <t xml:space="preserve">In 2017, the MOI signed an MOU with the Ocean Foundation to initiate research on ocean acidification for two years. In this context, the MOI set up a permanent station 5 km offshore of Albion where the pH was monitored. The WIOMSA funded a continuation of the project from 2019-2021. The project was kept  in abeyance from 2022-2023. </t>
  </si>
  <si>
    <r>
      <t xml:space="preserve">36.2 </t>
    </r>
    <r>
      <rPr>
        <vertAlign val="superscript"/>
        <sz val="11"/>
        <rFont val="Calibri"/>
        <family val="2"/>
      </rPr>
      <t>1</t>
    </r>
  </si>
  <si>
    <r>
      <t xml:space="preserve">28.2 </t>
    </r>
    <r>
      <rPr>
        <vertAlign val="superscript"/>
        <sz val="11"/>
        <rFont val="Calibri"/>
        <family val="2"/>
      </rPr>
      <t>1</t>
    </r>
  </si>
  <si>
    <r>
      <t xml:space="preserve">34.4 </t>
    </r>
    <r>
      <rPr>
        <vertAlign val="superscript"/>
        <sz val="11"/>
        <rFont val="Calibri"/>
        <family val="2"/>
      </rPr>
      <t>1</t>
    </r>
  </si>
  <si>
    <r>
      <t xml:space="preserve">46.4 </t>
    </r>
    <r>
      <rPr>
        <vertAlign val="superscript"/>
        <sz val="11"/>
        <rFont val="Calibri"/>
        <family val="2"/>
      </rPr>
      <t>1</t>
    </r>
  </si>
  <si>
    <r>
      <t xml:space="preserve">22.5 </t>
    </r>
    <r>
      <rPr>
        <vertAlign val="superscript"/>
        <sz val="11"/>
        <rFont val="Calibri"/>
        <family val="2"/>
      </rPr>
      <t>1</t>
    </r>
  </si>
  <si>
    <r>
      <t xml:space="preserve">4.5 </t>
    </r>
    <r>
      <rPr>
        <vertAlign val="superscript"/>
        <sz val="11"/>
        <rFont val="Calibri"/>
        <family val="2"/>
      </rPr>
      <t>1</t>
    </r>
  </si>
  <si>
    <t>FAO - every 2 years</t>
  </si>
  <si>
    <t>(c)  Number of coastal community members trained in coral farming</t>
  </si>
  <si>
    <t>&gt; 95.0</t>
  </si>
  <si>
    <r>
      <t xml:space="preserve">Social Protection in Mauritius covers a wide range of population. 
</t>
    </r>
    <r>
      <rPr>
        <u/>
        <sz val="10"/>
        <rFont val="Calibri"/>
        <family val="2"/>
      </rPr>
      <t>Social security benefits</t>
    </r>
    <r>
      <rPr>
        <sz val="10"/>
        <rFont val="Calibri"/>
        <family val="2"/>
      </rPr>
      <t xml:space="preserve"> such as Non-Contributory benefits are entirely financed by government and include, among others, basic pensions to cater for the elderly (60+), widows, invalids and orphans, and allowances such as Unemployment Hardship Relief, Social Aid to vulnerable persons.</t>
    </r>
  </si>
  <si>
    <r>
      <t xml:space="preserve">(i) Prior to 2015, figures refer to calendar year; as from 2015, figures refer to financial year ending June.
(ii) Figures by:
(a) </t>
    </r>
    <r>
      <rPr>
        <u/>
        <sz val="10"/>
        <color indexed="8"/>
        <rFont val="Calibri"/>
        <family val="2"/>
      </rPr>
      <t>sex</t>
    </r>
    <r>
      <rPr>
        <sz val="10"/>
        <color indexed="8"/>
        <rFont val="Calibri"/>
        <family val="2"/>
      </rPr>
      <t xml:space="preserve"> refer to number of beneficiaries of basic pensions such as Old age retirement, widows, invalids and orphans; 
(b)</t>
    </r>
    <r>
      <rPr>
        <u/>
        <sz val="10"/>
        <color indexed="8"/>
        <rFont val="Calibri"/>
        <family val="2"/>
      </rPr>
      <t xml:space="preserve">children </t>
    </r>
    <r>
      <rPr>
        <sz val="10"/>
        <color indexed="8"/>
        <rFont val="Calibri"/>
        <family val="2"/>
      </rPr>
      <t xml:space="preserve">refer to number of children receiving Basic Orphan Pension and Child Allowance.
(c) </t>
    </r>
    <r>
      <rPr>
        <u/>
        <sz val="10"/>
        <color indexed="8"/>
        <rFont val="Calibri"/>
        <family val="2"/>
      </rPr>
      <t>Unemployed persons</t>
    </r>
    <r>
      <rPr>
        <sz val="10"/>
        <color indexed="8"/>
        <rFont val="Calibri"/>
        <family val="2"/>
      </rPr>
      <t xml:space="preserve"> refer to number of beneficiaries of Unemployment Hardship Reliefs 
(d) </t>
    </r>
    <r>
      <rPr>
        <u/>
        <sz val="10"/>
        <color indexed="8"/>
        <rFont val="Calibri"/>
        <family val="2"/>
      </rPr>
      <t>Older persons</t>
    </r>
    <r>
      <rPr>
        <sz val="10"/>
        <color indexed="8"/>
        <rFont val="Calibri"/>
        <family val="2"/>
      </rPr>
      <t xml:space="preserve"> refer to number of old persons (age </t>
    </r>
    <r>
      <rPr>
        <sz val="10"/>
        <color indexed="8"/>
        <rFont val="Calibri"/>
        <family val="2"/>
      </rPr>
      <t>≥ 60 years)</t>
    </r>
    <r>
      <rPr>
        <sz val="10"/>
        <color indexed="8"/>
        <rFont val="Calibri"/>
        <family val="2"/>
      </rPr>
      <t xml:space="preserve"> receiving Basic Retirement Pension
(e) </t>
    </r>
    <r>
      <rPr>
        <u/>
        <sz val="10"/>
        <color indexed="8"/>
        <rFont val="Calibri"/>
        <family val="2"/>
      </rPr>
      <t>Poor and vulnerable</t>
    </r>
    <r>
      <rPr>
        <sz val="10"/>
        <color indexed="8"/>
        <rFont val="Calibri"/>
        <family val="2"/>
      </rPr>
      <t xml:space="preserve"> refer to people receiving Social Aid
(iii) </t>
    </r>
    <r>
      <rPr>
        <u/>
        <sz val="10"/>
        <color indexed="8"/>
        <rFont val="Calibri"/>
        <family val="2"/>
      </rPr>
      <t>For persons with disabilities</t>
    </r>
    <r>
      <rPr>
        <sz val="10"/>
        <color indexed="8"/>
        <rFont val="Calibri"/>
        <family val="2"/>
      </rPr>
      <t>, prior to 2017, figures refer to beneficiaries aged 15 to 59 years. As from 2017, figures refer to beneficiaries aged less than 60 years.</t>
    </r>
  </si>
  <si>
    <t xml:space="preserve">This indicator is expressed as a ratio of direct economic loss attributed to disasters in relation to Global GDP.
Source of data: Desinventar Disaster Loss Accounting System for years 2015 and 2016 and the NEOC Situational reports 2017-202. Excludes estimations from the road transportation,water and sanitation, energy and power supply and cultural heritage.                                                                </t>
  </si>
  <si>
    <t xml:space="preserve">Figures refer to employees aged 16 years and above
</t>
  </si>
  <si>
    <t>WRU 
MEPU</t>
  </si>
  <si>
    <r>
      <t>This Ministry has undertaken the restoration and conservation of coral, mangroves and seagrass ecosystems.                                                       
This Ministry has also embarked on a coral farming project to restore degraded areas of coral reefs and their essential ecosystem services. The removal and sale of shell and coral has been prohibited to protect marine ecosystems;
This Ministry has secured a grant for the regional project “Restoring Marine Ecosystem Services by Rehabilitating Coral Reefs to Meet a Changing Climate Future” for Mauritius (including Rodrigues) and Seychelles  The Project would benefit Mauritius through coral restoration activities as well as capacity building programmes and knowledge exchange for the region
As a partner in the UNDP/AF Large scale coral restoration project, which is a regional project with Mauritius, Rodrigues and Seychelles, the MOI is actively engaged in the training of NGOs for the set up of coral nurseries, site surveys for nurseries and transplantation sites, as well as the genetic studies on coral resilience and connectivity (if any) amongst the three countries.                                                                                 
The Government, through this Ministry, has initiated mangrove propagation in appropriate coastal areas, in order build resilience against coastal erosion and increase nursery and feeding grounds  Since June 1995, many propagules have been planted on the west, north, south and east coasts, amounting to more than 400, 000 seedlings covering an area of more than 200, 000 m</t>
    </r>
    <r>
      <rPr>
        <vertAlign val="superscript"/>
        <sz val="9"/>
        <rFont val="Calibri"/>
        <family val="2"/>
      </rPr>
      <t>2</t>
    </r>
    <r>
      <rPr>
        <sz val="9"/>
        <rFont val="Calibri"/>
        <family val="2"/>
      </rPr>
      <t xml:space="preserve"> . In 2023, 9000 mangrove propagules have been planted in the south west region</t>
    </r>
  </si>
  <si>
    <r>
      <t xml:space="preserve">In accordance with the Sendai Framework for action 2015-30, a National Disaster Risk Reduction and Management Policies, Strategic Framework and Action Plan for Mauritius is being developed under the AFD (Adapt’Action Programme).  Adaptation projects in coastal areas, including construction of refuge center at Quatre Soeurs and sea wall at Riviere des Galets, is ongoing.  Desilting and cleaning of rivers is being carried adjoining residential areas prone to flooding to reduce the flood impacts.  Disaster Risk Reduction has been factored into Environment Impact Assessments (EIA) and Preliminary Environmental Report
</t>
    </r>
    <r>
      <rPr>
        <b/>
        <i/>
        <sz val="9"/>
        <color indexed="8"/>
        <rFont val="Calibri"/>
        <family val="2"/>
      </rPr>
      <t>Source: 2019 Voluntary National Review Report of Mauritius - Annex I</t>
    </r>
  </si>
  <si>
    <r>
      <t xml:space="preserve"> All the 7 district councils and 5 Municipalities, Rodrigues Island and the Outer Islands are involved in DRR strategies and planning. NDS 2015 is being implemented at all levels.  A calendar of activities is developed each year and workshops and induction courses are run with participants from the Local Authorities.
</t>
    </r>
    <r>
      <rPr>
        <b/>
        <i/>
        <sz val="9"/>
        <color indexed="8"/>
        <rFont val="Calibri"/>
        <family val="2"/>
      </rPr>
      <t>Source: 2019 Voluntary National Review Report of Mauritius - Annex I</t>
    </r>
  </si>
  <si>
    <r>
      <rPr>
        <b/>
        <sz val="9"/>
        <rFont val="Calibri"/>
        <family val="2"/>
      </rPr>
      <t xml:space="preserve">1.Regulatory Framework  </t>
    </r>
    <r>
      <rPr>
        <sz val="9"/>
        <rFont val="Calibri"/>
        <family val="2"/>
      </rPr>
      <t xml:space="preserve">                  
(i) The new Environment Protection Act is being formulated to provide for , inter alia, the integration and mainstreaming of environmental sustainability in development and planning to achieve sustainable development and the transition to a green and circular economy                  
(ii)  A 'Waste Management and Resource Recovery Act' has been promulgated in April 2023 which seeks at promoting waste reduction, resource consersation and material recovery with a view to achieving a circular economy.                                                                                                                                                         
 - 3 Regulations formulated to curb plastic pollution, namely on (i) banning of plastic bags; (ii) control of single use plastic products; and (iii) on Polyethylese Terephthalate (PET).                                                                                                                                                     </t>
    </r>
    <r>
      <rPr>
        <b/>
        <sz val="9"/>
        <rFont val="Calibri"/>
        <family val="2"/>
      </rPr>
      <t>2. Policy and Strategy Framework</t>
    </r>
    <r>
      <rPr>
        <sz val="9"/>
        <rFont val="Calibri"/>
        <family val="2"/>
      </rPr>
      <t xml:space="preserve">                                                                                                                              
 - Masterplan on the Environment for the Republic of Mauritius (202-2030): Provides for a strategic orientation to ensure environemntal management and transition to a cleaner greener, climate change resilient, low-carbon and circular economy.                                                                                               
 - Roadmap and Action Plan for a circular economy in the Repubnlic of Mauritius: Developed in line with UNEA 5.2 Resolution on 'Enhancing circular economy'. 80 measures for Mauritius and 30 for Rodrigues were identified comprising policies, regulations as well as projects.                             
- Greening of the public sector: To encourage the public sector to green their activities by adopting sustainable technologies and practices and lead by example. The Action Plan for the project comprises around 50 sub-measures measures under the five levers, namely; (i) supply chain and procurement; (ii) buildings and infrastructure; (iii) mobility and fleets; (iv) culture and behaviour; and (v) digital transformation.                                                                                                                                                                                                                </t>
    </r>
    <r>
      <rPr>
        <b/>
        <sz val="9"/>
        <rFont val="Calibri"/>
        <family val="2"/>
      </rPr>
      <t xml:space="preserve">3.  Projects and activities:    </t>
    </r>
    <r>
      <rPr>
        <sz val="9"/>
        <rFont val="Calibri"/>
        <family val="2"/>
      </rPr>
      <t xml:space="preserve">                                                        
- SWITCH Africa Green project (EU funded project) - a second phase was implemented from 2019 - 2023 during which green economy policies were implemented on (i) development of standards on treated livestock manure and testing in fields; demonstration project on biogas production; and (iii) capacity development on pesticide residue testing.                                                 
  - A grant project was also implemented on " Improving Sustainable Tourism in Mauritius through Greening the value chain of Tour Operators" to support adoption of sustainable, innovative and smart actions to improve sustainability of their businesses in view of adhering to the Mauritian Standards on Sustainable Tourism (MS 165:2019) which recently received the Global Sustainable Tourism Council (CSTC) accreditation.       </t>
    </r>
  </si>
  <si>
    <t xml:space="preserve">Indicator is the ratio of Value Added in Medium and High Tech (MHT) Industry to Total Value Added of manufacturing.
MHT activities are the high value addition industries of manufacturing with higher technological intensity and labour productivity. Increasing the share of MHT sectors reflects the impact of innovation.
MHT industry refer to activities as classified as per ISIC Rev. 4 groups, 20 (Man. of Chemicals), 21 (Man. of Pharmaceutical products), 26 (Man. of Computer, electronic, and optical products), 27 (Man. of electrical equipments), and 28 (Man of Machinery and equipments)  </t>
  </si>
  <si>
    <t>Figure for 2016 include pandemics                                                                                                                                                                                                                                                                                                                   
 (i) Source of data is the Desinventar Disaster Loss Accounting System for years 2015 and 2016 and the NEOC Situational reports 2017-2022.                                                        
 (ii) Source of data  the Desinventar Disaster Loss Accounting System for years 2015 and 2016, NEOC Situational reports 2017-2022 and FAREI.                                                                            
(iii) Source of data is the Desinventar Disaster Loss Accounting System for years 2015 and 2016 and the NEOC Situational reports 2017-2022.                                                              
Mid-year population estimates were used for computation  of each indicator.</t>
  </si>
  <si>
    <t>These estimates are based on the definition of MSMEs (Micro, Small and Medium Enterprises) as defined by the Finance (Miscellaneous Provisions) Act 2022 and exclude mid-market enterprises.
According to the definition, Micro enterprises are defined as enterprises having an annual turnover not exceeding Rs 10 million, Small enterprises are defined as enterprises having an annual turnover exceeding Rs 10 million but not exceeding Rs 30 million and Medium enterprises are defined as enterprises having an annual turnover exceeding Rs 30 million but not exceeding Rs 100 million.</t>
  </si>
  <si>
    <t>(i) Indicator refers to 'Proportion of Value Added of small-scale manufacturing industries in total manufacturing Value Added'
(ii) Small-scale industries refer to establishments with less than 10 persons engaged.</t>
  </si>
  <si>
    <t xml:space="preserve">Responsible
Organisation </t>
  </si>
  <si>
    <t>METEST/SM</t>
  </si>
  <si>
    <t xml:space="preserve">Figures for 2017 have been revised
</t>
  </si>
  <si>
    <t xml:space="preserve"> Figures refer to Island of Mauritius.</t>
  </si>
  <si>
    <t xml:space="preserve">PMO-DCSMZAE - yearly </t>
  </si>
  <si>
    <t xml:space="preserve">Proxy information: State Forests Lands are sustainably managed (Approximately 50% of the total forest areas). 
</t>
  </si>
  <si>
    <t>As per United Nations Convention to Combat Desertification (UNCCD) report on Performance Review and Assessment of Implemention System
 (7th Reporting system) - Average 2000-2015</t>
  </si>
  <si>
    <r>
      <t xml:space="preserve">16.6.2 Proportion of  population satisfied with their last experience of public services
  </t>
    </r>
    <r>
      <rPr>
        <i/>
        <sz val="11"/>
        <color indexed="56"/>
        <rFont val="Calibri"/>
        <family val="2"/>
      </rPr>
      <t xml:space="preserve">  Proxy indicator: Proportion of 
    population satisfied with the attitude  
    of police officers on duty</t>
    </r>
  </si>
  <si>
    <t xml:space="preserve">(i) Total revenue includes taxes, grants, social contributions, etc.
(ii) Prior to 2015, figures refer to calendar year; for 2015, figures refer to Jan to Jun only; 2016 onwards, figures refer to financial year ending June.
(iii) Data series have been revised
</t>
  </si>
  <si>
    <t xml:space="preserve">(i) Proportion of taxes over total revenue 
(ii) Prior to 2015, figures refer to calendar year; for 2015, figures refer to Jan to Jun only; 2016 onwards, figures refer to financial year ending June  
</t>
  </si>
  <si>
    <t>Various Legislations are in place to promote, enforce and monitor equality and non-discrimination on the basis of sex. These include, inter alia, the following: Article 16 (3) of the Constitution of Mauritius stipulates that “there shall continue to exist without discrimination by reason, of race, place of origin, political opinions, colour, creed or sex”. The Equal Opportunities Act of 2012 which has been followed by the setting up of the Equal Opportunities Commission and Equal Opportunities Tribunal and are responsible to address cases of discrimination made on the basis of race, religion, status and sex, amongst others, so as to ensure greater equality in term of access to opportunities and life chances to all citizens. The new Local Government Act of 2011 which stipulates that at least 1 out of 3 candidates to be fielded for elections at local level should be of the opposite sex. The Criminal Code (Amendment) Act 2012 provides for the termination of pregnancy in specific cases. The Protection from Domestic Violence Act of 2004 has been amended in 2007, 2011 and 2016 with a view to reinforce the protective services of victims of domestic violence.                                                                                                                                                 
The Workers’ Rights Act (WRA) was enacted in August 2019 and was proclaimed in October 2019. The new labour legislation repealed the Employment Rights Act 2008 and provides for enhanced protection of female workers.  
An independent entity governed by a Gender Equality Commission Bill will be introduced to investigate into systemic gender-rights violations, by attending to complaints from the public through investigation, and resolve these related disputes.</t>
  </si>
  <si>
    <t xml:space="preserve">GDP measured at constant 2018 prices </t>
  </si>
  <si>
    <t>National Accounts (Establishment Surveys &amp; Administrative sources)</t>
  </si>
  <si>
    <t>National Accounts (Establishmment surveys &amp; administrative sources) -  yearly</t>
  </si>
  <si>
    <t>National Accounts (Establishment Surveys &amp; administrative sources) - yearly</t>
  </si>
  <si>
    <t>The ratio shows the changes between 2015 and 2020</t>
  </si>
  <si>
    <t xml:space="preserve">toe per Rs 100,000 GDP  
</t>
  </si>
  <si>
    <t>Not relevant</t>
  </si>
  <si>
    <t>CPS - Contraceptive Prevalence Survey</t>
  </si>
  <si>
    <t xml:space="preserve"> Net Carbon dioxide emissions (thousand tons) per Rs 100,000 GDP at constant 2018 prices
Figures have been revised.
</t>
  </si>
  <si>
    <t>Gg CO2 -eq</t>
  </si>
  <si>
    <t>60 years and over</t>
  </si>
  <si>
    <r>
      <t>8.4.2 Domestic material consumption</t>
    </r>
    <r>
      <rPr>
        <vertAlign val="superscript"/>
        <sz val="9"/>
        <color indexed="8"/>
        <rFont val="Calibri"/>
        <family val="2"/>
      </rPr>
      <t>ӾӾ</t>
    </r>
  </si>
  <si>
    <r>
      <t xml:space="preserve">8.4.1 Material footprint, material footprint per capita, and material footprint per GDP </t>
    </r>
    <r>
      <rPr>
        <vertAlign val="superscript"/>
        <sz val="9"/>
        <color indexed="8"/>
        <rFont val="Calibri"/>
        <family val="2"/>
      </rPr>
      <t>Ӿ</t>
    </r>
  </si>
  <si>
    <t>Managers, Professionals; Technicians &amp; associate professionals.</t>
  </si>
  <si>
    <t>Clerical support workers</t>
  </si>
  <si>
    <t>Service &amp; sale workers</t>
  </si>
  <si>
    <t xml:space="preserve">Skilled agri., forestry and fishery workers; craft and related trade  workers;  plant &amp; machine operators &amp; assemblers </t>
  </si>
  <si>
    <t>Additional indicator:
Proportion of manufacturing Value Added of SMEs over total manufacturing Value Added</t>
  </si>
  <si>
    <r>
      <t xml:space="preserve">11.2.1 Proportion of population that has convenient access to public transport by sex, age group and disability
</t>
    </r>
    <r>
      <rPr>
        <i/>
        <sz val="11"/>
        <color indexed="56"/>
        <rFont val="Calibri"/>
        <family val="2"/>
      </rPr>
      <t>Proxy indicator: Number of complaints received on transport services.</t>
    </r>
  </si>
  <si>
    <r>
      <t>13.3.1 Extent to which (i) global citizenship education and (ii) education for sustainable development are mainstreamed in (a) national education policies; (b) curricula; (c) teacher education; and (d) student assessment</t>
    </r>
    <r>
      <rPr>
        <vertAlign val="superscript"/>
        <sz val="8"/>
        <color indexed="8"/>
        <rFont val="Calibri"/>
        <family val="2"/>
      </rPr>
      <t>Ӿ Ӿ Ӿ ӾӾ</t>
    </r>
  </si>
  <si>
    <t xml:space="preserve">(i) Prior to 2015, figures refer to calendar year; for 2015, figures refer to Jan to Jun only; 2016 onwards, figures refer to financial year ending June;  
(ii) Actual Expenditures as a percentage of Budgeted Expenditure
</t>
  </si>
  <si>
    <t>Figures for year 2022 &amp; 2023 have been revised based on Housing and Population Census 2022.</t>
  </si>
  <si>
    <t>MFE</t>
  </si>
  <si>
    <t>MFE - yearly</t>
  </si>
  <si>
    <t>MFE - Ministry of Finance</t>
  </si>
  <si>
    <t>MAIFSBEF</t>
  </si>
  <si>
    <t>MAIFSBEFBEF</t>
  </si>
  <si>
    <t>MAIFSBEFBEF - Ministry Agro Industry, Food Security,Blue Economy and Fisheries</t>
  </si>
  <si>
    <t>MAIFSBEF  - Forestry Services</t>
  </si>
  <si>
    <t>MAIFSBEF - NPCS</t>
  </si>
  <si>
    <t>MAIFSBEF - Ministry of Agro Industry, Food Security,Blue Economy and Fisheries</t>
  </si>
  <si>
    <t>MAIFSBEF - Ministry of Agro Industry,Food Security,Blue Economy and Fisheries</t>
  </si>
  <si>
    <t xml:space="preserve">MAIFSBEF - MOI </t>
  </si>
  <si>
    <t>MAIFSBEF (Fisheries Division) - yearly</t>
  </si>
  <si>
    <t>MAIFSBEF/ SM</t>
  </si>
  <si>
    <t>MEPU / MFE</t>
  </si>
  <si>
    <t>MFE - Ministry of Finance , Economic Planning and Development</t>
  </si>
  <si>
    <t xml:space="preserve">MFE - Ministry of Finance, Economic Planning and Development </t>
  </si>
  <si>
    <t>MFE - Stock Exchange of Mauritius</t>
  </si>
  <si>
    <t>MFE - PPO</t>
  </si>
  <si>
    <t xml:space="preserve">MFE - Ministry of Finance,Economic Planning and Development </t>
  </si>
  <si>
    <t>MEPU/ MFE</t>
  </si>
  <si>
    <t>MFE _ Resource Mobilisation Unit</t>
  </si>
  <si>
    <t>MFE -yearly</t>
  </si>
  <si>
    <t>Debt data from MFE - yearly</t>
  </si>
  <si>
    <t>MFE / MSISSNS</t>
  </si>
  <si>
    <r>
      <t>33,491</t>
    </r>
    <r>
      <rPr>
        <vertAlign val="superscript"/>
        <sz val="11"/>
        <rFont val="Calibri"/>
        <family val="2"/>
      </rPr>
      <t xml:space="preserve"> 1</t>
    </r>
  </si>
  <si>
    <r>
      <t xml:space="preserve">5.8 </t>
    </r>
    <r>
      <rPr>
        <vertAlign val="superscript"/>
        <sz val="11"/>
        <rFont val="Calibri"/>
        <family val="2"/>
      </rPr>
      <t>1</t>
    </r>
  </si>
  <si>
    <r>
      <t xml:space="preserve">37,011 </t>
    </r>
    <r>
      <rPr>
        <vertAlign val="superscript"/>
        <sz val="11"/>
        <rFont val="Calibri"/>
        <family val="2"/>
      </rPr>
      <t>2</t>
    </r>
  </si>
  <si>
    <r>
      <t xml:space="preserve">5.6 </t>
    </r>
    <r>
      <rPr>
        <vertAlign val="superscript"/>
        <sz val="11"/>
        <rFont val="Calibri"/>
        <family val="2"/>
      </rPr>
      <t>2</t>
    </r>
  </si>
  <si>
    <r>
      <t xml:space="preserve">32,993 </t>
    </r>
    <r>
      <rPr>
        <vertAlign val="superscript"/>
        <sz val="11"/>
        <rFont val="Calibri"/>
        <family val="2"/>
      </rPr>
      <t>2</t>
    </r>
  </si>
  <si>
    <r>
      <t xml:space="preserve">4.5 </t>
    </r>
    <r>
      <rPr>
        <vertAlign val="superscript"/>
        <sz val="11"/>
        <rFont val="Calibri"/>
        <family val="2"/>
      </rPr>
      <t>2</t>
    </r>
  </si>
  <si>
    <t>&lt;1</t>
  </si>
  <si>
    <r>
      <t xml:space="preserve">9.1 </t>
    </r>
    <r>
      <rPr>
        <vertAlign val="superscript"/>
        <sz val="11"/>
        <color indexed="8"/>
        <rFont val="Calibri"/>
        <family val="2"/>
      </rPr>
      <t>1</t>
    </r>
  </si>
  <si>
    <r>
      <t xml:space="preserve">11.5 </t>
    </r>
    <r>
      <rPr>
        <vertAlign val="superscript"/>
        <sz val="11"/>
        <rFont val="Calibri"/>
        <family val="2"/>
      </rPr>
      <t>1</t>
    </r>
  </si>
  <si>
    <r>
      <t>58671</t>
    </r>
    <r>
      <rPr>
        <vertAlign val="superscript"/>
        <sz val="11"/>
        <rFont val="Calibri"/>
        <family val="2"/>
      </rPr>
      <t xml:space="preserve"> 1</t>
    </r>
  </si>
  <si>
    <r>
      <t xml:space="preserve">43.8 </t>
    </r>
    <r>
      <rPr>
        <vertAlign val="superscript"/>
        <sz val="11"/>
        <rFont val="Calibri"/>
        <family val="2"/>
      </rPr>
      <t>1</t>
    </r>
  </si>
  <si>
    <r>
      <t xml:space="preserve">41.9 </t>
    </r>
    <r>
      <rPr>
        <vertAlign val="superscript"/>
        <sz val="11"/>
        <rFont val="Calibri"/>
        <family val="2"/>
      </rPr>
      <t>1</t>
    </r>
  </si>
  <si>
    <t>The RPL  is set at half of the median monthly household income per adult equivalent.  The RPL is  estimated at Rs 5,652 (2012), Rs 7,509 (2017) and Rs 12,378(2023) respectively.
Poverty rate is number of persons in relative poverty (below the RPL) per 100 population.
Household income, used to determine the RPL, comprises income from work, transfers (Government pensions, social security benefits, regular allowances from relatives ad organisations, etc.), property and income from own produced goods; it also includes imputed rent, a rental value for non-renting households. The income is expressed in terms of 'per adult equivalent' based on the Bank &amp; Johnson's non-linear equivalence scale.</t>
  </si>
  <si>
    <t xml:space="preserve"> Proxy: Mortality attributed to Acute lower respiratory infections, Cerebrovascular diseases (stroke),  Ischaemic heart diseases (IHD) in adults, Chronic obstructive pulmonary disease (COPD) and  Lung cancer </t>
  </si>
  <si>
    <t xml:space="preserve"> Proxy: Mortality attributed to diarrhoea,  acute respiratory infections, intestinal nematode infections and protein-energy malnutrition </t>
  </si>
  <si>
    <t>Average of coverage of the four listed vaccines ( DTP3, MCV2, PCV3, HPV)-</t>
  </si>
  <si>
    <t>- Proportion of the target population who received 3 doses of diphtheria-tetanus-pertussis (DTP3) vaccine</t>
  </si>
  <si>
    <t xml:space="preserve">WHO/UNICEF - Yearly </t>
  </si>
  <si>
    <t>Proportion of the target population who received measles-containing-vaccine seconddose (MCV2</t>
  </si>
  <si>
    <t>- Proportion of the target population who received a 3rd dose of pneumococcal conjugate (PCV3) vaccine</t>
  </si>
  <si>
    <t>..</t>
  </si>
  <si>
    <t>Proportion of the target population who received the final dose of human papillomavirus (HPV) vaccine (Female)</t>
  </si>
  <si>
    <t>Introduced as from August 2016</t>
  </si>
  <si>
    <t>Proportion of the target population who received the final dose of human papillomavirus (HPV) vaccine (Male)</t>
  </si>
  <si>
    <t>Introduced as from 2024</t>
  </si>
  <si>
    <r>
      <t xml:space="preserve">In the absence of a national poverty line, a fixed threshold is used to track the poverty level over time.
A Fixed threshold is a Relative Poverty Line of any survey year adjusted for price changes to obtain equivalent poverty lines for the other years.
</t>
    </r>
    <r>
      <rPr>
        <b/>
        <sz val="10"/>
        <color indexed="8"/>
        <rFont val="Calibri"/>
        <family val="2"/>
      </rPr>
      <t>Here, the 2012 RPL is used as 'Fixed threshold' estimated at Rs 5,652 per adult per month; the equivalent line for 2017 was Rs 6,404; the equivalent line for 2023 is Rs 8,402</t>
    </r>
    <r>
      <rPr>
        <sz val="10"/>
        <color indexed="8"/>
        <rFont val="Calibri"/>
        <family val="2"/>
      </rPr>
      <t xml:space="preserve">
The threshold is derived based on equivalised household resources, including disposable income and imputed rent.
</t>
    </r>
  </si>
  <si>
    <t>Indicator is calculated based on income threshold set at half median monthly household income per adult equivalent ; It is estimated at Rs 5,652 in 2012 ;  Rs 7,509 in 2017 and  Rs 12,378 in 2023.</t>
  </si>
  <si>
    <t>60,000,000
(Euro)</t>
  </si>
  <si>
    <t>385297551
(JPY)</t>
  </si>
  <si>
    <t>264574140
(JPY)</t>
  </si>
  <si>
    <t>961831975
(JPY)</t>
  </si>
  <si>
    <t>24896501
(JPY)</t>
  </si>
  <si>
    <t>36717980
(JPY)</t>
  </si>
  <si>
    <t>32831529
(JPY)</t>
  </si>
  <si>
    <t>(iii) Rose-Hill</t>
  </si>
  <si>
    <t>(iv) Quatre-Bornes</t>
  </si>
  <si>
    <t xml:space="preserve">Figures have been revised according to First Biennial Transparency Report (2017 - 2022), December 2024                              </t>
  </si>
  <si>
    <t>Figures refer to private and state land area, revised as from year 2017 according to National Inventory submitted for First Biennial Transparency Report (2017-2022), December 2024. Figures comprise forest areas of islands of Mauritius and Rodrigues.</t>
  </si>
  <si>
    <t>Proxy indicator - Hazardous waste disposed of or treated (recycling, incineration, landfilling, other)</t>
  </si>
  <si>
    <t xml:space="preserve">Share of Government spendings on social protection (including Basic pensions and social security benefits), free education, free health services and free bus transport going to poorest 20% households </t>
  </si>
  <si>
    <t>(i) The International Poverty Line refers to US $2.15 (PPP) a day per person - the line is equivalent to Rs 1,037, Rs 1,178, and Rs 1,544  per month per person in 2012, 2017 and 2023 respectively.
PPP refers to Purchasing Power Parity; in 2017, US $ 1 (PPP) = Rs 18.009 based on individual household consumption expenditure data of the 2017 International Comparision Program (ICP).   
(ii) Indicator cannot be disaggregated (e.g. by sex, age group, etc.) because of few observations in sample  data.</t>
  </si>
  <si>
    <r>
      <t>Sustainable Development Goals</t>
    </r>
    <r>
      <rPr>
        <b/>
        <sz val="23"/>
        <color indexed="62"/>
        <rFont val="Calibri"/>
        <family val="2"/>
      </rPr>
      <t xml:space="preserve"> </t>
    </r>
    <r>
      <rPr>
        <b/>
        <sz val="15"/>
        <color indexed="10"/>
        <rFont val="Calibri"/>
        <family val="2"/>
      </rPr>
      <t>(Last updated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</si>
</sst>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78" formatCode="0.0%"/>
    <numFmt numFmtId="179" formatCode="0.0"/>
    <numFmt numFmtId="180" formatCode="_-* #,##0_-;\-* #,##0_-;_-* &quot;-&quot;??_-;_-@_-"/>
    <numFmt numFmtId="181" formatCode="#,##0.0"/>
    <numFmt numFmtId="182" formatCode="#,##0\ \ \ "/>
    <numFmt numFmtId="183" formatCode="_(* #,##0_);_(* \(#,##0\);_(* &quot;-&quot;??_);_(@_)"/>
    <numFmt numFmtId="187" formatCode="0.000"/>
    <numFmt numFmtId="195" formatCode="0.0\ \ \ "/>
    <numFmt numFmtId="197" formatCode="0.000000"/>
    <numFmt numFmtId="201" formatCode="#,##0.0__"/>
  </numFmts>
  <fonts count="129" x14ac:knownFonts="1">
    <font>
      <sz val="11"/>
      <color theme="1"/>
      <name val="Calibri"/>
      <family val="2"/>
      <scheme val="minor"/>
    </font>
    <font>
      <sz val="11"/>
      <color indexed="8"/>
      <name val="Calibri"/>
      <family val="2"/>
    </font>
    <font>
      <sz val="11"/>
      <name val="Calibri"/>
      <family val="2"/>
    </font>
    <font>
      <i/>
      <sz val="11"/>
      <color indexed="8"/>
      <name val="Calibri"/>
      <family val="2"/>
    </font>
    <font>
      <i/>
      <sz val="11"/>
      <name val="Calibri"/>
      <family val="2"/>
    </font>
    <font>
      <sz val="10"/>
      <name val="Arial"/>
      <family val="2"/>
    </font>
    <font>
      <b/>
      <sz val="11"/>
      <color indexed="8"/>
      <name val="Calibri"/>
      <family val="2"/>
    </font>
    <font>
      <u/>
      <sz val="11"/>
      <color indexed="8"/>
      <name val="Calibri"/>
      <family val="2"/>
    </font>
    <font>
      <vertAlign val="superscript"/>
      <sz val="11"/>
      <name val="Calibri"/>
      <family val="2"/>
    </font>
    <font>
      <vertAlign val="superscript"/>
      <sz val="11"/>
      <color indexed="8"/>
      <name val="Calibri"/>
      <family val="2"/>
    </font>
    <font>
      <b/>
      <sz val="14"/>
      <name val="Times New Roman"/>
      <family val="1"/>
    </font>
    <font>
      <sz val="14"/>
      <name val="Times New Roman"/>
      <family val="1"/>
    </font>
    <font>
      <b/>
      <sz val="11"/>
      <name val="Times New Roman"/>
      <family val="1"/>
    </font>
    <font>
      <i/>
      <sz val="11"/>
      <color indexed="56"/>
      <name val="Calibri"/>
      <family val="2"/>
    </font>
    <font>
      <i/>
      <sz val="10.5"/>
      <name val="Calibri"/>
      <family val="2"/>
    </font>
    <font>
      <u/>
      <sz val="11"/>
      <name val="Calibri"/>
      <family val="2"/>
    </font>
    <font>
      <sz val="11"/>
      <color indexed="8"/>
      <name val="Calibri"/>
      <family val="2"/>
    </font>
    <font>
      <i/>
      <vertAlign val="superscript"/>
      <sz val="11"/>
      <name val="Calibri"/>
      <family val="2"/>
    </font>
    <font>
      <vertAlign val="superscript"/>
      <sz val="11"/>
      <color indexed="8"/>
      <name val="Calibri"/>
      <family val="2"/>
    </font>
    <font>
      <i/>
      <vertAlign val="superscript"/>
      <sz val="11"/>
      <color indexed="8"/>
      <name val="Calibri"/>
      <family val="2"/>
    </font>
    <font>
      <b/>
      <sz val="23"/>
      <color indexed="62"/>
      <name val="Calibri"/>
      <family val="2"/>
    </font>
    <font>
      <vertAlign val="superscript"/>
      <sz val="11"/>
      <color indexed="8"/>
      <name val="Calibri"/>
      <family val="2"/>
    </font>
    <font>
      <sz val="11"/>
      <color indexed="8"/>
      <name val="Calibri"/>
      <family val="2"/>
    </font>
    <font>
      <vertAlign val="superscript"/>
      <sz val="11"/>
      <color indexed="8"/>
      <name val="Calibri"/>
      <family val="2"/>
    </font>
    <font>
      <vertAlign val="superscript"/>
      <sz val="11"/>
      <color indexed="8"/>
      <name val="Calibri"/>
      <family val="2"/>
    </font>
    <font>
      <sz val="11"/>
      <name val="Calibri"/>
      <family val="2"/>
    </font>
    <font>
      <vertAlign val="superscript"/>
      <sz val="11"/>
      <color indexed="8"/>
      <name val="Calibri"/>
      <family val="2"/>
    </font>
    <font>
      <sz val="11"/>
      <name val="Calibri"/>
      <family val="2"/>
    </font>
    <font>
      <b/>
      <sz val="11"/>
      <name val="Calibri"/>
      <family val="2"/>
    </font>
    <font>
      <vertAlign val="superscript"/>
      <sz val="11"/>
      <color indexed="8"/>
      <name val="Calibri"/>
      <family val="2"/>
    </font>
    <font>
      <i/>
      <vertAlign val="superscript"/>
      <sz val="11"/>
      <name val="Calibri"/>
      <family val="2"/>
    </font>
    <font>
      <vertAlign val="superscript"/>
      <sz val="11"/>
      <color indexed="8"/>
      <name val="Calibri"/>
      <family val="2"/>
    </font>
    <font>
      <i/>
      <sz val="11"/>
      <name val="Calibri"/>
      <family val="2"/>
    </font>
    <font>
      <vertAlign val="superscript"/>
      <sz val="11"/>
      <color indexed="8"/>
      <name val="Calibri"/>
      <family val="2"/>
    </font>
    <font>
      <i/>
      <vertAlign val="superscript"/>
      <sz val="11"/>
      <name val="Calibri"/>
      <family val="2"/>
    </font>
    <font>
      <vertAlign val="superscript"/>
      <sz val="11"/>
      <name val="Calibri"/>
      <family val="2"/>
    </font>
    <font>
      <i/>
      <vertAlign val="superscript"/>
      <sz val="11"/>
      <name val="Calibri"/>
      <family val="2"/>
    </font>
    <font>
      <vertAlign val="superscript"/>
      <sz val="11"/>
      <name val="Calibri"/>
      <family val="2"/>
    </font>
    <font>
      <vertAlign val="superscript"/>
      <sz val="11"/>
      <color indexed="8"/>
      <name val="Calibri"/>
      <family val="2"/>
    </font>
    <font>
      <i/>
      <sz val="10"/>
      <color indexed="8"/>
      <name val="Calibri"/>
      <family val="2"/>
    </font>
    <font>
      <vertAlign val="superscript"/>
      <sz val="11"/>
      <name val="Calibri"/>
      <family val="2"/>
    </font>
    <font>
      <vertAlign val="superscript"/>
      <sz val="11"/>
      <color indexed="8"/>
      <name val="Calibri"/>
      <family val="2"/>
    </font>
    <font>
      <vertAlign val="superscript"/>
      <sz val="11"/>
      <color indexed="8"/>
      <name val="Calibri"/>
      <family val="2"/>
    </font>
    <font>
      <vertAlign val="superscript"/>
      <sz val="11"/>
      <color indexed="8"/>
      <name val="Calibri"/>
      <family val="2"/>
    </font>
    <font>
      <vertAlign val="superscript"/>
      <sz val="11"/>
      <color indexed="8"/>
      <name val="Calibri"/>
      <family val="2"/>
    </font>
    <font>
      <i/>
      <sz val="11"/>
      <color indexed="49"/>
      <name val="Calibri"/>
      <family val="2"/>
    </font>
    <font>
      <vertAlign val="superscript"/>
      <sz val="11"/>
      <color indexed="8"/>
      <name val="Calibri"/>
      <family val="2"/>
    </font>
    <font>
      <sz val="12"/>
      <name val="Times New Roman"/>
      <family val="1"/>
    </font>
    <font>
      <i/>
      <sz val="11"/>
      <color indexed="8"/>
      <name val="Calibri"/>
      <family val="2"/>
    </font>
    <font>
      <vertAlign val="superscript"/>
      <sz val="11"/>
      <name val="Calibri"/>
      <family val="2"/>
    </font>
    <font>
      <i/>
      <vertAlign val="superscript"/>
      <sz val="11"/>
      <name val="Calibri"/>
      <family val="2"/>
    </font>
    <font>
      <i/>
      <sz val="11"/>
      <color indexed="62"/>
      <name val="Calibri"/>
      <family val="2"/>
    </font>
    <font>
      <sz val="11"/>
      <name val="Calibri"/>
      <family val="2"/>
    </font>
    <font>
      <b/>
      <sz val="11"/>
      <name val="Calibri"/>
      <family val="2"/>
    </font>
    <font>
      <sz val="11"/>
      <name val="Calibri"/>
      <family val="2"/>
    </font>
    <font>
      <vertAlign val="superscript"/>
      <sz val="11"/>
      <color indexed="8"/>
      <name val="Calibri"/>
      <family val="2"/>
    </font>
    <font>
      <vertAlign val="superscript"/>
      <sz val="11"/>
      <name val="Calibri"/>
      <family val="2"/>
    </font>
    <font>
      <b/>
      <vertAlign val="superscript"/>
      <sz val="11"/>
      <name val="Calibri"/>
      <family val="2"/>
    </font>
    <font>
      <i/>
      <vertAlign val="superscript"/>
      <sz val="11"/>
      <color indexed="8"/>
      <name val="Calibri"/>
      <family val="2"/>
    </font>
    <font>
      <b/>
      <sz val="15"/>
      <color indexed="10"/>
      <name val="Calibri"/>
      <family val="2"/>
    </font>
    <font>
      <i/>
      <sz val="11"/>
      <color indexed="8"/>
      <name val="Calibri"/>
      <family val="2"/>
    </font>
    <font>
      <sz val="8"/>
      <name val="Calibri"/>
      <family val="2"/>
    </font>
    <font>
      <b/>
      <sz val="8"/>
      <name val="Calibri"/>
      <family val="2"/>
    </font>
    <font>
      <i/>
      <sz val="11"/>
      <color indexed="8"/>
      <name val="Calibri"/>
      <family val="2"/>
    </font>
    <font>
      <i/>
      <sz val="11"/>
      <color indexed="62"/>
      <name val="Calibri"/>
      <family val="2"/>
    </font>
    <font>
      <b/>
      <i/>
      <sz val="11"/>
      <color indexed="8"/>
      <name val="Calibri"/>
      <family val="2"/>
    </font>
    <font>
      <sz val="9"/>
      <name val="Calibri"/>
      <family val="2"/>
    </font>
    <font>
      <sz val="8"/>
      <name val="Calibri"/>
      <family val="2"/>
    </font>
    <font>
      <b/>
      <sz val="8"/>
      <name val="Calibri"/>
      <family val="2"/>
    </font>
    <font>
      <b/>
      <sz val="9"/>
      <name val="Calibri"/>
      <family val="2"/>
    </font>
    <font>
      <vertAlign val="superscript"/>
      <sz val="10"/>
      <name val="Calibri"/>
      <family val="2"/>
    </font>
    <font>
      <vertAlign val="superscript"/>
      <sz val="9"/>
      <name val="Calibri"/>
      <family val="2"/>
    </font>
    <font>
      <sz val="10"/>
      <color indexed="8"/>
      <name val="Calibri"/>
      <family val="2"/>
    </font>
    <font>
      <sz val="10"/>
      <name val="Calibri"/>
      <family val="2"/>
    </font>
    <font>
      <sz val="10"/>
      <color indexed="8"/>
      <name val="Calibri"/>
      <family val="2"/>
    </font>
    <font>
      <b/>
      <sz val="10"/>
      <name val="Times New Roman"/>
      <family val="1"/>
    </font>
    <font>
      <b/>
      <sz val="10"/>
      <color indexed="8"/>
      <name val="Calibri"/>
      <family val="2"/>
    </font>
    <font>
      <u/>
      <sz val="10"/>
      <name val="Calibri"/>
      <family val="2"/>
    </font>
    <font>
      <u/>
      <sz val="10"/>
      <color indexed="8"/>
      <name val="Calibri"/>
      <family val="2"/>
    </font>
    <font>
      <b/>
      <i/>
      <sz val="9"/>
      <color indexed="8"/>
      <name val="Calibri"/>
      <family val="2"/>
    </font>
    <font>
      <b/>
      <sz val="10.5"/>
      <name val="Times New Roman"/>
      <family val="1"/>
    </font>
    <font>
      <vertAlign val="superscript"/>
      <sz val="9"/>
      <color indexed="8"/>
      <name val="Calibri"/>
      <family val="2"/>
    </font>
    <font>
      <vertAlign val="superscript"/>
      <sz val="8"/>
      <color indexed="8"/>
      <name val="Calibri"/>
      <family val="2"/>
    </font>
    <font>
      <vertAlign val="superscript"/>
      <sz val="11"/>
      <name val="Calibri"/>
      <family val="2"/>
    </font>
    <font>
      <vertAlign val="superscript"/>
      <sz val="11"/>
      <color indexed="8"/>
      <name val="Calibri"/>
      <family val="2"/>
    </font>
    <font>
      <vertAlign val="superscript"/>
      <sz val="11"/>
      <name val="Calibri"/>
      <family val="2"/>
    </font>
    <font>
      <sz val="11"/>
      <color theme="1"/>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1"/>
      <name val="Calibri"/>
      <family val="2"/>
      <scheme val="minor"/>
    </font>
    <font>
      <i/>
      <sz val="11"/>
      <color theme="1"/>
      <name val="Calibri"/>
      <family val="2"/>
      <scheme val="minor"/>
    </font>
    <font>
      <i/>
      <sz val="11"/>
      <name val="Calibri"/>
      <family val="2"/>
      <scheme val="minor"/>
    </font>
    <font>
      <strike/>
      <sz val="11"/>
      <name val="Calibri"/>
      <family val="2"/>
      <scheme val="minor"/>
    </font>
    <font>
      <b/>
      <sz val="14"/>
      <color theme="1"/>
      <name val="Calibri"/>
      <family val="2"/>
      <scheme val="minor"/>
    </font>
    <font>
      <sz val="14"/>
      <name val="Calibri"/>
      <family val="2"/>
      <scheme val="minor"/>
    </font>
    <font>
      <sz val="14"/>
      <color theme="1"/>
      <name val="Calibri"/>
      <family val="2"/>
      <scheme val="minor"/>
    </font>
    <font>
      <b/>
      <sz val="11"/>
      <color theme="1"/>
      <name val="Times New Roman"/>
      <family val="1"/>
    </font>
    <font>
      <sz val="11"/>
      <color theme="1"/>
      <name val="Times New Roman"/>
      <family val="1"/>
    </font>
    <font>
      <i/>
      <sz val="11"/>
      <color rgb="FF001642"/>
      <name val="Calibri"/>
      <family val="2"/>
      <scheme val="minor"/>
    </font>
    <font>
      <sz val="11"/>
      <color rgb="FF001642"/>
      <name val="Calibri"/>
      <family val="2"/>
      <scheme val="minor"/>
    </font>
    <font>
      <b/>
      <sz val="11"/>
      <color rgb="FF333333"/>
      <name val="Arial"/>
      <family val="2"/>
    </font>
    <font>
      <vertAlign val="superscript"/>
      <sz val="11"/>
      <color theme="1"/>
      <name val="Calibri"/>
      <family val="2"/>
      <scheme val="minor"/>
    </font>
    <font>
      <b/>
      <sz val="11"/>
      <name val="Calibri"/>
      <family val="2"/>
      <scheme val="minor"/>
    </font>
    <font>
      <i/>
      <sz val="11"/>
      <color rgb="FF002060"/>
      <name val="Calibri"/>
      <family val="2"/>
      <scheme val="minor"/>
    </font>
    <font>
      <i/>
      <sz val="11"/>
      <color theme="8" tint="-0.499984740745262"/>
      <name val="Calibri"/>
      <family val="2"/>
      <scheme val="minor"/>
    </font>
    <font>
      <sz val="12"/>
      <name val="Calibri"/>
      <family val="2"/>
      <scheme val="minor"/>
    </font>
    <font>
      <i/>
      <sz val="11"/>
      <color theme="4" tint="-0.499984740745262"/>
      <name val="Calibri"/>
      <family val="2"/>
      <scheme val="minor"/>
    </font>
    <font>
      <sz val="11"/>
      <color rgb="FF000000"/>
      <name val="Calibri"/>
      <family val="2"/>
      <scheme val="minor"/>
    </font>
    <font>
      <i/>
      <sz val="11"/>
      <color theme="5" tint="-0.499984740745262"/>
      <name val="Calibri"/>
      <family val="2"/>
      <scheme val="minor"/>
    </font>
    <font>
      <b/>
      <i/>
      <sz val="11"/>
      <name val="Calibri"/>
      <family val="2"/>
      <scheme val="minor"/>
    </font>
    <font>
      <i/>
      <sz val="11"/>
      <color theme="4" tint="-0.249977111117893"/>
      <name val="Calibri"/>
      <family val="2"/>
      <scheme val="minor"/>
    </font>
    <font>
      <sz val="11"/>
      <color theme="1"/>
      <name val="Calibri"/>
      <family val="2"/>
    </font>
    <font>
      <i/>
      <sz val="11"/>
      <color theme="5" tint="-0.249977111117893"/>
      <name val="Calibri"/>
      <family val="2"/>
      <scheme val="minor"/>
    </font>
    <font>
      <i/>
      <sz val="11"/>
      <color theme="8" tint="-0.24994659260841701"/>
      <name val="Calibri"/>
      <family val="2"/>
      <scheme val="minor"/>
    </font>
    <font>
      <sz val="10.5"/>
      <color theme="1"/>
      <name val="Calibri"/>
      <family val="2"/>
      <scheme val="minor"/>
    </font>
    <font>
      <i/>
      <sz val="11"/>
      <color theme="8" tint="-0.249977111117893"/>
      <name val="Calibri"/>
      <family val="2"/>
      <scheme val="minor"/>
    </font>
    <font>
      <b/>
      <i/>
      <sz val="11"/>
      <color theme="1"/>
      <name val="Calibri"/>
      <family val="2"/>
      <scheme val="minor"/>
    </font>
    <font>
      <sz val="9"/>
      <name val="Calibri"/>
      <family val="2"/>
      <scheme val="minor"/>
    </font>
    <font>
      <sz val="8"/>
      <name val="Calibri"/>
      <family val="2"/>
      <scheme val="minor"/>
    </font>
    <font>
      <sz val="8.6"/>
      <name val="Calibri"/>
      <family val="2"/>
      <scheme val="minor"/>
    </font>
    <font>
      <sz val="10"/>
      <color theme="1"/>
      <name val="Calibri"/>
      <family val="2"/>
      <scheme val="minor"/>
    </font>
    <font>
      <sz val="10"/>
      <name val="Calibri"/>
      <family val="2"/>
      <scheme val="minor"/>
    </font>
    <font>
      <sz val="9"/>
      <color theme="1"/>
      <name val="Calibri"/>
      <family val="2"/>
      <scheme val="minor"/>
    </font>
    <font>
      <sz val="8.5"/>
      <name val="Calibri"/>
      <family val="2"/>
      <scheme val="minor"/>
    </font>
    <font>
      <i/>
      <sz val="10"/>
      <name val="Calibri"/>
      <family val="2"/>
      <scheme val="minor"/>
    </font>
    <font>
      <b/>
      <sz val="25"/>
      <color theme="1"/>
      <name val="Calibri"/>
      <family val="2"/>
      <scheme val="minor"/>
    </font>
    <font>
      <b/>
      <sz val="23"/>
      <color theme="4" tint="-0.249977111117893"/>
      <name val="Calibri"/>
      <family val="2"/>
      <scheme val="minor"/>
    </font>
    <font>
      <b/>
      <sz val="14"/>
      <color theme="1"/>
      <name val="Times New Roman"/>
      <family val="1"/>
    </font>
  </fonts>
  <fills count="5">
    <fill>
      <patternFill patternType="none"/>
    </fill>
    <fill>
      <patternFill patternType="gray125"/>
    </fill>
    <fill>
      <patternFill patternType="solid">
        <fgColor rgb="FF97E4FF"/>
        <bgColor indexed="64"/>
      </patternFill>
    </fill>
    <fill>
      <patternFill patternType="solid">
        <fgColor theme="0"/>
        <bgColor indexed="64"/>
      </patternFill>
    </fill>
    <fill>
      <patternFill patternType="solid">
        <fgColor theme="3"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8"/>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thin">
        <color indexed="8"/>
      </top>
      <bottom/>
      <diagonal/>
    </border>
    <border>
      <left style="thin">
        <color indexed="8"/>
      </left>
      <right style="thin">
        <color indexed="8"/>
      </right>
      <top style="dashed">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dashed">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hair">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8"/>
      </right>
      <top style="dashed">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64"/>
      </left>
      <right style="thin">
        <color indexed="64"/>
      </right>
      <top style="hair">
        <color indexed="64"/>
      </top>
      <bottom style="thin">
        <color indexed="8"/>
      </bottom>
      <diagonal/>
    </border>
    <border>
      <left style="thin">
        <color indexed="64"/>
      </left>
      <right style="thin">
        <color indexed="8"/>
      </right>
      <top style="hair">
        <color indexed="64"/>
      </top>
      <bottom style="thin">
        <color indexed="8"/>
      </bottom>
      <diagonal/>
    </border>
    <border>
      <left style="thin">
        <color indexed="64"/>
      </left>
      <right/>
      <top style="dash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bottom style="thin">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rgb="FF000000"/>
      </right>
      <top style="dashed">
        <color indexed="64"/>
      </top>
      <bottom style="dashed">
        <color indexed="64"/>
      </bottom>
      <diagonal/>
    </border>
    <border>
      <left style="thin">
        <color rgb="FF000000"/>
      </left>
      <right style="thin">
        <color rgb="FF000000"/>
      </right>
      <top style="dashed">
        <color indexed="64"/>
      </top>
      <bottom style="dashed">
        <color indexed="64"/>
      </bottom>
      <diagonal/>
    </border>
    <border>
      <left style="thin">
        <color indexed="64"/>
      </left>
      <right style="thin">
        <color rgb="FF000000"/>
      </right>
      <top style="dashed">
        <color indexed="64"/>
      </top>
      <bottom style="thin">
        <color indexed="64"/>
      </bottom>
      <diagonal/>
    </border>
    <border>
      <left style="thin">
        <color rgb="FF000000"/>
      </left>
      <right style="thin">
        <color rgb="FF000000"/>
      </right>
      <top style="dashed">
        <color indexed="64"/>
      </top>
      <bottom style="thin">
        <color indexed="64"/>
      </bottom>
      <diagonal/>
    </border>
  </borders>
  <cellStyleXfs count="12">
    <xf numFmtId="0" fontId="0" fillId="0" borderId="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0" fontId="87" fillId="0" borderId="0" applyNumberFormat="0" applyFill="0" applyBorder="0" applyAlignment="0" applyProtection="0"/>
    <xf numFmtId="0" fontId="5" fillId="0" borderId="0"/>
    <xf numFmtId="0" fontId="86" fillId="0" borderId="0"/>
    <xf numFmtId="0" fontId="86" fillId="0" borderId="0"/>
    <xf numFmtId="0" fontId="5" fillId="0" borderId="0" applyFont="0"/>
    <xf numFmtId="9" fontId="86" fillId="0" borderId="0" applyFont="0" applyFill="0" applyBorder="0" applyAlignment="0" applyProtection="0"/>
  </cellStyleXfs>
  <cellXfs count="1679">
    <xf numFmtId="0" fontId="0" fillId="0" borderId="0" xfId="0"/>
    <xf numFmtId="0" fontId="90" fillId="0" borderId="1" xfId="0" applyFont="1" applyFill="1" applyBorder="1" applyAlignment="1">
      <alignmen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indent="2"/>
    </xf>
    <xf numFmtId="0" fontId="0" fillId="0" borderId="4" xfId="0" applyFill="1" applyBorder="1" applyAlignment="1">
      <alignment horizontal="left" vertical="top" wrapText="1" indent="2"/>
    </xf>
    <xf numFmtId="0" fontId="89" fillId="0" borderId="1" xfId="0" applyFont="1" applyFill="1" applyBorder="1" applyAlignment="1">
      <alignment horizontal="left" vertical="top" wrapText="1"/>
    </xf>
    <xf numFmtId="0" fontId="90" fillId="0" borderId="0" xfId="0" applyFont="1" applyFill="1" applyAlignment="1">
      <alignment horizontal="left" vertical="top" wrapText="1"/>
    </xf>
    <xf numFmtId="0" fontId="0" fillId="0" borderId="0" xfId="0" applyFill="1" applyAlignment="1">
      <alignment horizontal="left" vertical="top" indent="2"/>
    </xf>
    <xf numFmtId="0" fontId="90" fillId="0" borderId="0" xfId="0" applyFont="1" applyFill="1" applyAlignment="1">
      <alignment vertical="top"/>
    </xf>
    <xf numFmtId="0" fontId="0" fillId="0" borderId="0" xfId="0" applyFont="1" applyFill="1" applyAlignment="1">
      <alignment horizontal="left" vertical="top"/>
    </xf>
    <xf numFmtId="0" fontId="91" fillId="0" borderId="0" xfId="0" applyFont="1" applyFill="1"/>
    <xf numFmtId="0" fontId="90" fillId="0" borderId="0" xfId="0" applyFont="1" applyFill="1"/>
    <xf numFmtId="0" fontId="90" fillId="0" borderId="0" xfId="0" applyFont="1" applyFill="1" applyAlignment="1">
      <alignment horizontal="left" vertical="top"/>
    </xf>
    <xf numFmtId="0" fontId="90" fillId="0" borderId="0" xfId="0" applyFont="1" applyFill="1" applyAlignment="1">
      <alignment horizontal="left" indent="2"/>
    </xf>
    <xf numFmtId="0" fontId="90" fillId="0" borderId="1" xfId="0" applyFont="1" applyFill="1" applyBorder="1"/>
    <xf numFmtId="0" fontId="0" fillId="0" borderId="1" xfId="0" applyFill="1" applyBorder="1" applyAlignment="1">
      <alignment horizontal="left" vertical="top"/>
    </xf>
    <xf numFmtId="0" fontId="90" fillId="0" borderId="1" xfId="0" applyFont="1" applyFill="1" applyBorder="1" applyAlignment="1">
      <alignment vertical="top"/>
    </xf>
    <xf numFmtId="0" fontId="0" fillId="0" borderId="5" xfId="0" applyFill="1" applyBorder="1" applyAlignment="1">
      <alignment horizontal="left" vertical="top"/>
    </xf>
    <xf numFmtId="0" fontId="0" fillId="0" borderId="1" xfId="0" applyFill="1" applyBorder="1" applyAlignment="1">
      <alignment vertical="top" wrapText="1"/>
    </xf>
    <xf numFmtId="0" fontId="90" fillId="0" borderId="1" xfId="0" applyFont="1" applyFill="1" applyBorder="1" applyAlignment="1">
      <alignment horizontal="center" wrapText="1"/>
    </xf>
    <xf numFmtId="0" fontId="92" fillId="0" borderId="0" xfId="0" applyFont="1" applyFill="1"/>
    <xf numFmtId="0" fontId="90" fillId="0" borderId="4" xfId="0" applyFont="1" applyFill="1" applyBorder="1" applyAlignment="1">
      <alignment horizontal="left" vertical="top" wrapText="1" indent="2"/>
    </xf>
    <xf numFmtId="0" fontId="0" fillId="0" borderId="3" xfId="0" applyFont="1" applyFill="1" applyBorder="1" applyAlignment="1">
      <alignment horizontal="left" vertical="top" wrapText="1" indent="1"/>
    </xf>
    <xf numFmtId="0" fontId="90" fillId="0" borderId="3" xfId="0" applyFont="1" applyFill="1" applyBorder="1" applyAlignment="1">
      <alignment vertical="top" wrapText="1"/>
    </xf>
    <xf numFmtId="0" fontId="90" fillId="0" borderId="4" xfId="0" applyFont="1" applyFill="1" applyBorder="1" applyAlignment="1">
      <alignment vertical="top" wrapText="1"/>
    </xf>
    <xf numFmtId="0" fontId="89" fillId="0" borderId="1" xfId="0" applyFont="1" applyFill="1" applyBorder="1" applyAlignment="1">
      <alignment vertical="top" wrapText="1"/>
    </xf>
    <xf numFmtId="0" fontId="91" fillId="0" borderId="6" xfId="0" applyFont="1" applyFill="1" applyBorder="1" applyAlignment="1">
      <alignment vertical="top" wrapText="1"/>
    </xf>
    <xf numFmtId="0" fontId="93" fillId="0" borderId="1" xfId="0" applyFont="1" applyFill="1" applyBorder="1" applyAlignment="1">
      <alignment horizontal="left" vertical="top" wrapText="1"/>
    </xf>
    <xf numFmtId="0" fontId="0" fillId="0" borderId="0" xfId="0" applyFont="1" applyFill="1"/>
    <xf numFmtId="0" fontId="0" fillId="0" borderId="0" xfId="0" applyFont="1" applyFill="1" applyAlignment="1">
      <alignment vertical="center"/>
    </xf>
    <xf numFmtId="0" fontId="0" fillId="0" borderId="0" xfId="0" applyFont="1" applyFill="1" applyAlignment="1">
      <alignment horizontal="left" indent="2"/>
    </xf>
    <xf numFmtId="0" fontId="0" fillId="0" borderId="0" xfId="0" applyFont="1" applyFill="1" applyAlignment="1">
      <alignment horizontal="left" vertical="top" wrapText="1"/>
    </xf>
    <xf numFmtId="0" fontId="0" fillId="0" borderId="3" xfId="0" applyFont="1" applyFill="1" applyBorder="1" applyAlignment="1">
      <alignment horizontal="left" vertical="top" wrapText="1" indent="2"/>
    </xf>
    <xf numFmtId="0" fontId="0" fillId="0" borderId="4" xfId="0" applyFont="1" applyFill="1" applyBorder="1" applyAlignment="1">
      <alignment horizontal="left" vertical="top" wrapText="1" indent="2"/>
    </xf>
    <xf numFmtId="2" fontId="0" fillId="0" borderId="0" xfId="0" applyNumberFormat="1" applyFont="1" applyFill="1"/>
    <xf numFmtId="0" fontId="0" fillId="0" borderId="1" xfId="0" quotePrefix="1" applyFont="1" applyFill="1" applyBorder="1" applyAlignment="1">
      <alignment horizontal="left" vertical="top" wrapText="1"/>
    </xf>
    <xf numFmtId="0" fontId="0" fillId="0" borderId="6" xfId="0" applyFont="1" applyFill="1" applyBorder="1" applyAlignment="1">
      <alignment vertical="top" wrapText="1"/>
    </xf>
    <xf numFmtId="0" fontId="94" fillId="0" borderId="0" xfId="0" applyFont="1" applyFill="1"/>
    <xf numFmtId="0" fontId="0" fillId="0" borderId="7" xfId="0" applyFont="1" applyFill="1" applyBorder="1" applyAlignment="1">
      <alignment horizontal="left" vertical="top" wrapText="1" indent="2"/>
    </xf>
    <xf numFmtId="0" fontId="90" fillId="0" borderId="0" xfId="0" applyFont="1" applyFill="1" applyAlignment="1">
      <alignment horizontal="center" vertical="top" wrapText="1"/>
    </xf>
    <xf numFmtId="0" fontId="95" fillId="0" borderId="0" xfId="0" applyFont="1" applyFill="1"/>
    <xf numFmtId="0" fontId="96" fillId="0" borderId="0" xfId="0" applyFont="1" applyFill="1"/>
    <xf numFmtId="0" fontId="0" fillId="0" borderId="8" xfId="0" applyFont="1" applyFill="1" applyBorder="1" applyAlignment="1">
      <alignment horizontal="left" vertical="top" wrapText="1" indent="1"/>
    </xf>
    <xf numFmtId="0" fontId="0" fillId="0" borderId="5" xfId="0" applyFont="1" applyFill="1" applyBorder="1" applyAlignment="1">
      <alignment horizontal="left" vertical="top" wrapText="1" indent="1"/>
    </xf>
    <xf numFmtId="0" fontId="0" fillId="0" borderId="4" xfId="0" applyFont="1" applyFill="1" applyBorder="1" applyAlignment="1">
      <alignment horizontal="left" vertical="top" wrapText="1" indent="1"/>
    </xf>
    <xf numFmtId="0" fontId="90" fillId="0" borderId="0" xfId="0" applyFont="1" applyFill="1" applyAlignment="1">
      <alignment horizontal="center" vertical="center"/>
    </xf>
    <xf numFmtId="0" fontId="90" fillId="0" borderId="0" xfId="0" applyFont="1" applyFill="1" applyAlignment="1">
      <alignment horizontal="center" vertical="top"/>
    </xf>
    <xf numFmtId="0" fontId="11" fillId="0" borderId="0" xfId="0" applyFont="1" applyFill="1" applyAlignment="1">
      <alignment vertical="top"/>
    </xf>
    <xf numFmtId="0" fontId="9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ill="1" applyAlignment="1">
      <alignment horizontal="center"/>
    </xf>
    <xf numFmtId="0" fontId="0" fillId="0" borderId="0" xfId="0" applyFont="1" applyFill="1" applyAlignment="1">
      <alignment horizontal="center" vertical="center"/>
    </xf>
    <xf numFmtId="0" fontId="0" fillId="0" borderId="0" xfId="0" applyFont="1" applyFill="1" applyAlignment="1">
      <alignment horizontal="left" vertical="top" indent="2"/>
    </xf>
    <xf numFmtId="0" fontId="0" fillId="0" borderId="0" xfId="0" applyFont="1" applyFill="1" applyAlignment="1">
      <alignment horizontal="center"/>
    </xf>
    <xf numFmtId="0" fontId="0" fillId="0" borderId="0" xfId="0" applyFont="1" applyFill="1" applyAlignment="1">
      <alignment horizontal="center" vertical="top"/>
    </xf>
    <xf numFmtId="0" fontId="0" fillId="0" borderId="0" xfId="0" applyFont="1" applyFill="1" applyAlignment="1">
      <alignment vertical="top"/>
    </xf>
    <xf numFmtId="0" fontId="0" fillId="0" borderId="0" xfId="0" applyFont="1" applyFill="1" applyAlignment="1">
      <alignment horizontal="center" vertical="top" wrapText="1"/>
    </xf>
    <xf numFmtId="0" fontId="0" fillId="0" borderId="0" xfId="0" applyFill="1" applyAlignment="1">
      <alignment horizontal="center" vertical="center"/>
    </xf>
    <xf numFmtId="0" fontId="98" fillId="0" borderId="0" xfId="0" applyFont="1" applyFill="1" applyAlignment="1">
      <alignment horizontal="center" vertical="center"/>
    </xf>
    <xf numFmtId="0" fontId="90" fillId="0" borderId="1" xfId="0" applyFont="1" applyFill="1" applyBorder="1" applyAlignment="1">
      <alignment horizontal="center" vertical="top"/>
    </xf>
    <xf numFmtId="0" fontId="91" fillId="0" borderId="4" xfId="0" applyFont="1" applyFill="1" applyBorder="1" applyAlignment="1">
      <alignment horizontal="center" vertical="top" wrapText="1"/>
    </xf>
    <xf numFmtId="0" fontId="91" fillId="0" borderId="5" xfId="0" applyFont="1" applyFill="1" applyBorder="1" applyAlignment="1">
      <alignment horizontal="center" vertical="top"/>
    </xf>
    <xf numFmtId="0" fontId="0" fillId="0" borderId="5" xfId="0" applyFill="1" applyBorder="1" applyAlignment="1">
      <alignment horizontal="center" vertical="top"/>
    </xf>
    <xf numFmtId="0" fontId="0" fillId="0" borderId="1" xfId="0" applyFont="1" applyFill="1" applyBorder="1" applyAlignment="1">
      <alignment horizontal="center" vertical="top" wrapText="1"/>
    </xf>
    <xf numFmtId="0" fontId="0" fillId="0" borderId="8" xfId="0" applyFont="1" applyFill="1" applyBorder="1" applyAlignment="1">
      <alignment horizontal="left" vertical="top" wrapText="1" indent="2"/>
    </xf>
    <xf numFmtId="0" fontId="99" fillId="0" borderId="7" xfId="0" applyFont="1" applyFill="1" applyBorder="1" applyAlignment="1">
      <alignment horizontal="left" vertical="top" wrapText="1" indent="6"/>
    </xf>
    <xf numFmtId="0" fontId="92" fillId="0" borderId="9" xfId="0" applyFont="1" applyFill="1" applyBorder="1" applyAlignment="1">
      <alignment horizontal="left" vertical="top" wrapText="1" indent="5"/>
    </xf>
    <xf numFmtId="0" fontId="99" fillId="0" borderId="3" xfId="0" applyFont="1" applyFill="1" applyBorder="1" applyAlignment="1">
      <alignment horizontal="left" vertical="top" wrapText="1" indent="2"/>
    </xf>
    <xf numFmtId="0" fontId="92" fillId="0" borderId="9" xfId="0" applyFont="1" applyFill="1" applyBorder="1" applyAlignment="1">
      <alignment horizontal="left" indent="5"/>
    </xf>
    <xf numFmtId="0" fontId="90" fillId="0" borderId="7" xfId="0" applyFont="1" applyFill="1" applyBorder="1" applyAlignment="1">
      <alignment horizontal="left" indent="3"/>
    </xf>
    <xf numFmtId="0" fontId="92" fillId="0" borderId="5" xfId="0" applyFont="1" applyFill="1" applyBorder="1" applyAlignment="1">
      <alignment horizontal="left" indent="5"/>
    </xf>
    <xf numFmtId="0" fontId="100" fillId="0" borderId="1" xfId="0" applyFont="1" applyFill="1" applyBorder="1" applyAlignment="1">
      <alignment horizontal="left" vertical="top" wrapText="1"/>
    </xf>
    <xf numFmtId="2" fontId="91" fillId="0" borderId="2" xfId="0" quotePrefix="1" applyNumberFormat="1" applyFont="1" applyFill="1" applyBorder="1" applyAlignment="1">
      <alignment horizontal="left" vertical="top" wrapText="1"/>
    </xf>
    <xf numFmtId="2" fontId="91" fillId="0" borderId="3" xfId="0" quotePrefix="1" applyNumberFormat="1" applyFont="1" applyFill="1" applyBorder="1" applyAlignment="1">
      <alignment horizontal="left" vertical="top" wrapText="1"/>
    </xf>
    <xf numFmtId="0" fontId="90" fillId="0" borderId="3" xfId="0" applyFont="1" applyFill="1" applyBorder="1" applyAlignment="1">
      <alignment horizontal="left" vertical="top" wrapText="1" indent="1"/>
    </xf>
    <xf numFmtId="0" fontId="90" fillId="0" borderId="4" xfId="0" applyFont="1" applyFill="1" applyBorder="1" applyAlignment="1">
      <alignment horizontal="left" vertical="top" wrapText="1" indent="1"/>
    </xf>
    <xf numFmtId="2" fontId="0" fillId="0" borderId="2" xfId="0" applyNumberFormat="1" applyFont="1" applyFill="1" applyBorder="1" applyAlignment="1">
      <alignment horizontal="center" vertical="top"/>
    </xf>
    <xf numFmtId="179" fontId="91" fillId="0" borderId="10" xfId="0" applyNumberFormat="1" applyFont="1" applyFill="1" applyBorder="1" applyAlignment="1">
      <alignment horizontal="center" vertical="top"/>
    </xf>
    <xf numFmtId="179" fontId="91" fillId="0" borderId="8" xfId="0" applyNumberFormat="1" applyFont="1" applyFill="1" applyBorder="1" applyAlignment="1">
      <alignment horizontal="center" vertical="top"/>
    </xf>
    <xf numFmtId="0" fontId="91" fillId="0" borderId="10" xfId="0" applyNumberFormat="1" applyFont="1" applyFill="1" applyBorder="1" applyAlignment="1">
      <alignment horizontal="center" vertical="top"/>
    </xf>
    <xf numFmtId="0" fontId="91" fillId="0" borderId="5" xfId="0" applyNumberFormat="1" applyFont="1" applyFill="1" applyBorder="1" applyAlignment="1">
      <alignment horizontal="center" vertical="top"/>
    </xf>
    <xf numFmtId="0" fontId="0" fillId="0" borderId="1" xfId="0" applyFont="1" applyFill="1" applyBorder="1" applyAlignment="1">
      <alignment horizontal="center" vertical="top"/>
    </xf>
    <xf numFmtId="0" fontId="0" fillId="0" borderId="2" xfId="0" applyFont="1" applyFill="1" applyBorder="1" applyAlignment="1">
      <alignment horizontal="center" vertical="top"/>
    </xf>
    <xf numFmtId="0" fontId="0" fillId="0" borderId="3" xfId="0" applyFont="1" applyFill="1" applyBorder="1" applyAlignment="1">
      <alignment horizontal="center" vertical="top"/>
    </xf>
    <xf numFmtId="0" fontId="91" fillId="0" borderId="3" xfId="0" applyFont="1" applyFill="1" applyBorder="1" applyAlignment="1">
      <alignment horizontal="center" vertical="top"/>
    </xf>
    <xf numFmtId="0" fontId="0" fillId="0" borderId="4" xfId="0" applyFont="1" applyFill="1" applyBorder="1" applyAlignment="1">
      <alignment horizontal="center" vertical="top"/>
    </xf>
    <xf numFmtId="0" fontId="92" fillId="0" borderId="10" xfId="0" applyFont="1" applyFill="1" applyBorder="1" applyAlignment="1">
      <alignment horizontal="left" vertical="top" wrapText="1" indent="5"/>
    </xf>
    <xf numFmtId="0" fontId="0" fillId="0" borderId="9" xfId="0" applyFont="1" applyFill="1" applyBorder="1" applyAlignment="1">
      <alignment horizontal="center" vertical="top"/>
    </xf>
    <xf numFmtId="0" fontId="0" fillId="0" borderId="10" xfId="0" applyFont="1" applyFill="1" applyBorder="1" applyAlignment="1">
      <alignment horizontal="center" vertical="top"/>
    </xf>
    <xf numFmtId="179" fontId="0" fillId="0" borderId="11" xfId="0" applyNumberFormat="1" applyFont="1" applyFill="1" applyBorder="1" applyAlignment="1">
      <alignment horizontal="center" vertical="top"/>
    </xf>
    <xf numFmtId="179" fontId="90" fillId="0" borderId="1" xfId="0" applyNumberFormat="1" applyFont="1" applyFill="1" applyBorder="1" applyAlignment="1">
      <alignment horizontal="center" vertical="top"/>
    </xf>
    <xf numFmtId="0" fontId="90" fillId="0" borderId="3" xfId="0" applyFont="1" applyFill="1" applyBorder="1" applyAlignment="1">
      <alignment horizontal="center" vertical="top"/>
    </xf>
    <xf numFmtId="0" fontId="90" fillId="0" borderId="2" xfId="0" applyFont="1" applyFill="1" applyBorder="1" applyAlignment="1">
      <alignment horizontal="center" vertical="top"/>
    </xf>
    <xf numFmtId="0" fontId="90" fillId="0" borderId="9" xfId="0" applyFont="1" applyFill="1" applyBorder="1" applyAlignment="1">
      <alignment horizontal="center" vertical="top"/>
    </xf>
    <xf numFmtId="0" fontId="90" fillId="0" borderId="0" xfId="0" applyFont="1" applyFill="1" applyBorder="1" applyAlignment="1">
      <alignment horizontal="center" vertical="top"/>
    </xf>
    <xf numFmtId="0" fontId="0" fillId="0" borderId="2" xfId="0" applyFill="1" applyBorder="1" applyAlignment="1">
      <alignment horizontal="center" vertical="top"/>
    </xf>
    <xf numFmtId="0" fontId="0" fillId="0" borderId="9" xfId="0" applyFill="1" applyBorder="1" applyAlignment="1">
      <alignment horizontal="center" vertical="top"/>
    </xf>
    <xf numFmtId="0" fontId="91" fillId="0" borderId="1" xfId="0" applyFont="1" applyFill="1" applyBorder="1" applyAlignment="1">
      <alignment horizontal="center" vertical="top"/>
    </xf>
    <xf numFmtId="0" fontId="0" fillId="0" borderId="0" xfId="0" applyFill="1" applyAlignment="1">
      <alignment vertical="top"/>
    </xf>
    <xf numFmtId="0" fontId="0" fillId="0" borderId="10" xfId="0" applyFill="1" applyBorder="1" applyAlignment="1">
      <alignment horizontal="center" vertical="top"/>
    </xf>
    <xf numFmtId="179" fontId="91" fillId="0" borderId="9" xfId="0" applyNumberFormat="1" applyFont="1" applyFill="1" applyBorder="1" applyAlignment="1">
      <alignment horizontal="center" vertical="top"/>
    </xf>
    <xf numFmtId="0" fontId="0" fillId="0" borderId="8" xfId="0" applyFill="1" applyBorder="1" applyAlignment="1">
      <alignment horizontal="center" vertical="top"/>
    </xf>
    <xf numFmtId="2" fontId="92" fillId="0" borderId="10" xfId="0" applyNumberFormat="1" applyFont="1" applyFill="1" applyBorder="1" applyAlignment="1">
      <alignment horizontal="center" vertical="top" wrapText="1"/>
    </xf>
    <xf numFmtId="2" fontId="92" fillId="0" borderId="12" xfId="0" applyNumberFormat="1" applyFont="1" applyFill="1" applyBorder="1" applyAlignment="1">
      <alignment horizontal="center" vertical="top" wrapText="1"/>
    </xf>
    <xf numFmtId="2" fontId="92" fillId="0" borderId="8" xfId="0" applyNumberFormat="1" applyFont="1" applyFill="1" applyBorder="1" applyAlignment="1">
      <alignment horizontal="center" vertical="top" wrapText="1"/>
    </xf>
    <xf numFmtId="0" fontId="92" fillId="0" borderId="7" xfId="0" applyFont="1" applyFill="1" applyBorder="1" applyAlignment="1">
      <alignment horizontal="center" vertical="top"/>
    </xf>
    <xf numFmtId="0" fontId="92" fillId="0" borderId="10" xfId="0" applyFont="1" applyFill="1" applyBorder="1" applyAlignment="1">
      <alignment horizontal="center" vertical="top"/>
    </xf>
    <xf numFmtId="0" fontId="92" fillId="0" borderId="9" xfId="0" applyFont="1" applyFill="1" applyBorder="1" applyAlignment="1">
      <alignment horizontal="center" vertical="top"/>
    </xf>
    <xf numFmtId="179" fontId="92" fillId="0" borderId="10" xfId="0" applyNumberFormat="1" applyFont="1" applyFill="1" applyBorder="1" applyAlignment="1">
      <alignment horizontal="center" vertical="top" wrapText="1"/>
    </xf>
    <xf numFmtId="0" fontId="92" fillId="0" borderId="3" xfId="0" applyFont="1" applyFill="1" applyBorder="1" applyAlignment="1">
      <alignment horizontal="center" vertical="top"/>
    </xf>
    <xf numFmtId="0" fontId="90" fillId="0" borderId="7" xfId="0" applyFont="1" applyFill="1" applyBorder="1" applyAlignment="1">
      <alignment horizontal="center" vertical="top"/>
    </xf>
    <xf numFmtId="179" fontId="92" fillId="0" borderId="3" xfId="0" applyNumberFormat="1" applyFont="1" applyFill="1" applyBorder="1" applyAlignment="1">
      <alignment horizontal="center" vertical="top" wrapText="1"/>
    </xf>
    <xf numFmtId="3" fontId="91" fillId="0" borderId="7" xfId="0" applyNumberFormat="1" applyFont="1" applyFill="1" applyBorder="1" applyAlignment="1">
      <alignment horizontal="center" vertical="top"/>
    </xf>
    <xf numFmtId="0" fontId="0" fillId="0" borderId="11" xfId="0" applyFill="1" applyBorder="1" applyAlignment="1">
      <alignment horizontal="center" vertical="top"/>
    </xf>
    <xf numFmtId="179" fontId="91" fillId="0" borderId="4" xfId="0" applyNumberFormat="1" applyFont="1" applyFill="1" applyBorder="1" applyAlignment="1">
      <alignment horizontal="center" vertical="top" wrapText="1"/>
    </xf>
    <xf numFmtId="0" fontId="91" fillId="0" borderId="1" xfId="0" applyFont="1" applyFill="1" applyBorder="1" applyAlignment="1">
      <alignment horizontal="center" vertical="top" wrapText="1"/>
    </xf>
    <xf numFmtId="179" fontId="0" fillId="0" borderId="1" xfId="0" applyNumberFormat="1" applyFont="1" applyFill="1" applyBorder="1" applyAlignment="1">
      <alignment horizontal="center" vertical="top" wrapText="1"/>
    </xf>
    <xf numFmtId="179" fontId="90" fillId="0" borderId="2" xfId="0" applyNumberFormat="1" applyFont="1" applyFill="1" applyBorder="1" applyAlignment="1">
      <alignment horizontal="center" vertical="top" wrapText="1"/>
    </xf>
    <xf numFmtId="2" fontId="90" fillId="0" borderId="1" xfId="7" applyNumberFormat="1" applyFont="1" applyFill="1" applyBorder="1" applyAlignment="1">
      <alignment horizontal="center" vertical="top"/>
    </xf>
    <xf numFmtId="2" fontId="0" fillId="0" borderId="1" xfId="0" applyNumberFormat="1" applyFont="1" applyFill="1" applyBorder="1" applyAlignment="1">
      <alignment horizontal="center" vertical="top"/>
    </xf>
    <xf numFmtId="2" fontId="90" fillId="0" borderId="1" xfId="0" applyNumberFormat="1" applyFont="1" applyFill="1" applyBorder="1" applyAlignment="1">
      <alignment horizontal="center" vertical="top"/>
    </xf>
    <xf numFmtId="179" fontId="0" fillId="0" borderId="3" xfId="0" applyNumberFormat="1" applyFont="1" applyFill="1" applyBorder="1" applyAlignment="1">
      <alignment horizontal="center" vertical="top"/>
    </xf>
    <xf numFmtId="179" fontId="0" fillId="0" borderId="1" xfId="0" applyNumberFormat="1" applyFont="1" applyFill="1" applyBorder="1" applyAlignment="1">
      <alignment horizontal="center" vertical="top"/>
    </xf>
    <xf numFmtId="0" fontId="92" fillId="0" borderId="2" xfId="0" applyFont="1" applyFill="1" applyBorder="1" applyAlignment="1">
      <alignment horizontal="center" vertical="top" wrapText="1"/>
    </xf>
    <xf numFmtId="179" fontId="90" fillId="0" borderId="1" xfId="0" applyNumberFormat="1" applyFont="1" applyFill="1" applyBorder="1" applyAlignment="1">
      <alignment horizontal="center" vertical="top" wrapText="1"/>
    </xf>
    <xf numFmtId="179" fontId="90" fillId="0" borderId="5" xfId="0" applyNumberFormat="1" applyFont="1" applyFill="1" applyBorder="1" applyAlignment="1">
      <alignment horizontal="center" vertical="top"/>
    </xf>
    <xf numFmtId="0" fontId="91" fillId="0" borderId="8" xfId="0" applyFont="1" applyFill="1" applyBorder="1" applyAlignment="1">
      <alignment horizontal="center" vertical="top"/>
    </xf>
    <xf numFmtId="179" fontId="92" fillId="0" borderId="5" xfId="0" applyNumberFormat="1" applyFont="1" applyFill="1" applyBorder="1" applyAlignment="1">
      <alignment horizontal="center" vertical="top" wrapText="1"/>
    </xf>
    <xf numFmtId="179" fontId="90" fillId="0" borderId="5" xfId="0" applyNumberFormat="1" applyFont="1" applyFill="1" applyBorder="1" applyAlignment="1">
      <alignment horizontal="center" vertical="top" wrapText="1"/>
    </xf>
    <xf numFmtId="179" fontId="90" fillId="0" borderId="11" xfId="0" applyNumberFormat="1" applyFont="1" applyFill="1" applyBorder="1" applyAlignment="1">
      <alignment horizontal="center" vertical="top" wrapText="1"/>
    </xf>
    <xf numFmtId="179" fontId="92" fillId="0" borderId="13" xfId="0" applyNumberFormat="1" applyFont="1" applyFill="1" applyBorder="1" applyAlignment="1">
      <alignment horizontal="center" vertical="top" wrapText="1"/>
    </xf>
    <xf numFmtId="0" fontId="92" fillId="0" borderId="10" xfId="0" applyFont="1" applyFill="1" applyBorder="1" applyAlignment="1">
      <alignment horizontal="left" vertical="center" wrapText="1" indent="1"/>
    </xf>
    <xf numFmtId="0" fontId="91" fillId="0" borderId="5" xfId="8" applyFont="1" applyFill="1" applyBorder="1" applyAlignment="1">
      <alignment horizontal="left" vertical="center" indent="1"/>
    </xf>
    <xf numFmtId="0" fontId="91" fillId="0" borderId="10" xfId="8" applyFont="1" applyFill="1" applyBorder="1" applyAlignment="1">
      <alignment horizontal="left" vertical="center" indent="1"/>
    </xf>
    <xf numFmtId="0" fontId="92" fillId="0" borderId="13" xfId="0" applyFont="1" applyFill="1" applyBorder="1" applyAlignment="1">
      <alignment horizontal="left" vertical="center" wrapText="1" indent="1"/>
    </xf>
    <xf numFmtId="181" fontId="90" fillId="0" borderId="1" xfId="0" applyNumberFormat="1" applyFont="1" applyFill="1" applyBorder="1" applyAlignment="1">
      <alignment horizontal="center" vertical="top"/>
    </xf>
    <xf numFmtId="2" fontId="0" fillId="0" borderId="1" xfId="0" applyNumberFormat="1" applyFont="1" applyFill="1" applyBorder="1" applyAlignment="1">
      <alignment horizontal="center" vertical="top" wrapText="1"/>
    </xf>
    <xf numFmtId="0" fontId="0" fillId="0" borderId="6" xfId="0" applyFont="1" applyFill="1" applyBorder="1" applyAlignment="1">
      <alignment horizontal="left" vertical="top" wrapText="1"/>
    </xf>
    <xf numFmtId="2" fontId="0" fillId="0" borderId="1" xfId="0" quotePrefix="1" applyNumberFormat="1" applyFont="1" applyFill="1" applyBorder="1" applyAlignment="1">
      <alignment horizontal="center" vertical="top" wrapText="1"/>
    </xf>
    <xf numFmtId="2" fontId="0" fillId="0" borderId="11" xfId="0" applyNumberFormat="1" applyFont="1" applyFill="1" applyBorder="1" applyAlignment="1">
      <alignment horizontal="center" vertical="top" wrapText="1"/>
    </xf>
    <xf numFmtId="2" fontId="90" fillId="0" borderId="1" xfId="7" applyNumberFormat="1" applyFont="1" applyFill="1" applyBorder="1" applyAlignment="1">
      <alignment horizontal="center" vertical="top" wrapText="1"/>
    </xf>
    <xf numFmtId="0" fontId="90" fillId="0" borderId="14" xfId="0" applyFont="1" applyFill="1" applyBorder="1" applyAlignment="1">
      <alignment horizontal="center" vertical="top"/>
    </xf>
    <xf numFmtId="0" fontId="0" fillId="0" borderId="0" xfId="0" applyFont="1" applyFill="1" applyBorder="1" applyAlignment="1">
      <alignment vertical="top" wrapText="1"/>
    </xf>
    <xf numFmtId="0" fontId="0" fillId="0" borderId="0" xfId="0" applyFont="1" applyFill="1" applyBorder="1" applyAlignment="1">
      <alignment horizontal="left" vertical="top" wrapText="1"/>
    </xf>
    <xf numFmtId="2" fontId="0" fillId="0" borderId="0" xfId="0" applyNumberFormat="1" applyFont="1" applyFill="1" applyBorder="1" applyAlignment="1">
      <alignment horizontal="center" vertical="top" wrapText="1"/>
    </xf>
    <xf numFmtId="0" fontId="90" fillId="0" borderId="7" xfId="0" applyFont="1" applyFill="1" applyBorder="1" applyAlignment="1">
      <alignment vertical="top" wrapText="1"/>
    </xf>
    <xf numFmtId="179" fontId="92" fillId="0" borderId="4" xfId="0" applyNumberFormat="1" applyFont="1" applyFill="1" applyBorder="1" applyAlignment="1">
      <alignment horizontal="center" vertical="top"/>
    </xf>
    <xf numFmtId="0" fontId="92" fillId="0" borderId="4" xfId="0" applyFont="1" applyFill="1" applyBorder="1" applyAlignment="1">
      <alignment horizontal="center" vertical="top"/>
    </xf>
    <xf numFmtId="0" fontId="101" fillId="0" borderId="0" xfId="0" applyFont="1"/>
    <xf numFmtId="0" fontId="92" fillId="0" borderId="2" xfId="0" applyFont="1" applyFill="1" applyBorder="1" applyAlignment="1">
      <alignment horizontal="center" vertical="top"/>
    </xf>
    <xf numFmtId="179" fontId="0" fillId="0" borderId="4" xfId="0" applyNumberFormat="1" applyFont="1" applyFill="1" applyBorder="1" applyAlignment="1">
      <alignment horizontal="center" vertical="top"/>
    </xf>
    <xf numFmtId="0" fontId="90" fillId="0" borderId="7" xfId="0" applyFont="1" applyFill="1" applyBorder="1" applyAlignment="1">
      <alignment horizontal="left" vertical="center" wrapText="1" indent="3"/>
    </xf>
    <xf numFmtId="0" fontId="90" fillId="0" borderId="3" xfId="0" applyFont="1" applyFill="1" applyBorder="1" applyAlignment="1">
      <alignment horizontal="left" vertical="top" wrapText="1" indent="2"/>
    </xf>
    <xf numFmtId="3" fontId="92" fillId="0" borderId="2" xfId="0" applyNumberFormat="1" applyFont="1" applyFill="1" applyBorder="1" applyAlignment="1">
      <alignment horizontal="center" vertical="top" wrapText="1"/>
    </xf>
    <xf numFmtId="0" fontId="90" fillId="0" borderId="2" xfId="0" applyFont="1" applyFill="1" applyBorder="1" applyAlignment="1">
      <alignment horizontal="center" vertical="center" wrapText="1"/>
    </xf>
    <xf numFmtId="0" fontId="93" fillId="0" borderId="1" xfId="0" applyFont="1" applyFill="1" applyBorder="1" applyAlignment="1">
      <alignment horizontal="center" vertical="top" wrapText="1"/>
    </xf>
    <xf numFmtId="0" fontId="90" fillId="0" borderId="8" xfId="0" applyFont="1" applyFill="1" applyBorder="1" applyAlignment="1">
      <alignment horizontal="left" vertical="center" wrapText="1"/>
    </xf>
    <xf numFmtId="0" fontId="0" fillId="0" borderId="6" xfId="0" applyFont="1" applyFill="1" applyBorder="1" applyAlignment="1">
      <alignment horizontal="center" vertical="top" wrapText="1"/>
    </xf>
    <xf numFmtId="0" fontId="90" fillId="0" borderId="3" xfId="7" applyFont="1" applyFill="1" applyBorder="1" applyAlignment="1">
      <alignment horizontal="left" vertical="top" wrapText="1"/>
    </xf>
    <xf numFmtId="0" fontId="0" fillId="0" borderId="1" xfId="0" applyBorder="1" applyAlignment="1">
      <alignment vertical="top" wrapText="1"/>
    </xf>
    <xf numFmtId="181" fontId="90" fillId="0" borderId="3" xfId="0" applyNumberFormat="1" applyFont="1" applyFill="1" applyBorder="1" applyAlignment="1">
      <alignment horizontal="center" vertical="top" wrapText="1"/>
    </xf>
    <xf numFmtId="0" fontId="92" fillId="0" borderId="3" xfId="0" applyFont="1" applyFill="1" applyBorder="1" applyAlignment="1">
      <alignment horizontal="left" vertical="top" wrapText="1" indent="1"/>
    </xf>
    <xf numFmtId="181" fontId="92" fillId="0" borderId="3" xfId="0" applyNumberFormat="1" applyFont="1" applyFill="1" applyBorder="1" applyAlignment="1">
      <alignment horizontal="center" vertical="top" wrapText="1"/>
    </xf>
    <xf numFmtId="0" fontId="92" fillId="0" borderId="4" xfId="0" applyFont="1" applyFill="1" applyBorder="1" applyAlignment="1">
      <alignment horizontal="left" vertical="top" wrapText="1" indent="1"/>
    </xf>
    <xf numFmtId="181" fontId="90" fillId="0" borderId="5" xfId="0" applyNumberFormat="1" applyFont="1" applyFill="1" applyBorder="1" applyAlignment="1">
      <alignment horizontal="center" vertical="top" wrapText="1"/>
    </xf>
    <xf numFmtId="3" fontId="90" fillId="0" borderId="1" xfId="0" applyNumberFormat="1" applyFont="1" applyFill="1" applyBorder="1" applyAlignment="1">
      <alignment horizontal="center" vertical="top"/>
    </xf>
    <xf numFmtId="3" fontId="90" fillId="0" borderId="1" xfId="0" applyNumberFormat="1" applyFont="1" applyFill="1" applyBorder="1" applyAlignment="1">
      <alignment horizontal="center" vertical="top" wrapText="1"/>
    </xf>
    <xf numFmtId="0" fontId="92" fillId="0" borderId="10" xfId="0" applyFont="1" applyFill="1" applyBorder="1" applyAlignment="1">
      <alignment horizontal="left" vertical="top" wrapText="1" indent="3"/>
    </xf>
    <xf numFmtId="0" fontId="92" fillId="0" borderId="9" xfId="0" applyFont="1" applyFill="1" applyBorder="1" applyAlignment="1">
      <alignment horizontal="left" indent="3"/>
    </xf>
    <xf numFmtId="0" fontId="0" fillId="0" borderId="11" xfId="0" applyFill="1" applyBorder="1" applyAlignment="1">
      <alignment vertical="top" wrapText="1"/>
    </xf>
    <xf numFmtId="179" fontId="91" fillId="0" borderId="4" xfId="0" applyNumberFormat="1" applyFont="1" applyFill="1" applyBorder="1" applyAlignment="1">
      <alignment horizontal="center" vertical="top"/>
    </xf>
    <xf numFmtId="179" fontId="0" fillId="0" borderId="8" xfId="0" applyNumberFormat="1" applyFont="1" applyFill="1" applyBorder="1" applyAlignment="1">
      <alignment horizontal="center" vertical="top"/>
    </xf>
    <xf numFmtId="0" fontId="92" fillId="0" borderId="9" xfId="0" applyFont="1" applyFill="1" applyBorder="1" applyAlignment="1">
      <alignment horizontal="left" vertical="top" wrapText="1" indent="2"/>
    </xf>
    <xf numFmtId="181" fontId="92" fillId="0" borderId="5" xfId="0" applyNumberFormat="1" applyFont="1" applyFill="1" applyBorder="1" applyAlignment="1">
      <alignment horizontal="center" vertical="top" wrapText="1"/>
    </xf>
    <xf numFmtId="179" fontId="92" fillId="0" borderId="8" xfId="0" applyNumberFormat="1" applyFont="1" applyFill="1" applyBorder="1" applyAlignment="1">
      <alignment horizontal="center" vertical="top" wrapText="1"/>
    </xf>
    <xf numFmtId="0" fontId="90" fillId="0" borderId="0" xfId="0" applyFont="1" applyFill="1" applyBorder="1" applyAlignment="1">
      <alignment horizontal="left" vertical="top" wrapText="1"/>
    </xf>
    <xf numFmtId="0" fontId="0" fillId="0" borderId="0" xfId="0" applyFont="1" applyFill="1" applyBorder="1" applyAlignment="1">
      <alignment horizontal="center" vertical="top" wrapText="1"/>
    </xf>
    <xf numFmtId="3" fontId="0" fillId="0" borderId="0" xfId="0" applyNumberFormat="1" applyFont="1" applyFill="1" applyBorder="1" applyAlignment="1">
      <alignment horizontal="center" vertical="top"/>
    </xf>
    <xf numFmtId="0" fontId="90" fillId="0" borderId="0" xfId="0" applyFont="1" applyFill="1" applyBorder="1" applyAlignment="1">
      <alignment horizontal="center" vertical="top" wrapText="1"/>
    </xf>
    <xf numFmtId="0" fontId="0" fillId="0" borderId="0" xfId="0" applyFont="1" applyFill="1" applyAlignment="1">
      <alignment horizontal="left" vertical="top" indent="1"/>
    </xf>
    <xf numFmtId="0" fontId="90" fillId="0" borderId="0" xfId="0" applyFont="1" applyFill="1" applyAlignment="1">
      <alignment horizontal="left" indent="1"/>
    </xf>
    <xf numFmtId="0" fontId="102" fillId="0" borderId="0" xfId="0" applyFont="1" applyFill="1" applyAlignment="1">
      <alignment horizontal="left" vertical="top" indent="1"/>
    </xf>
    <xf numFmtId="179" fontId="0" fillId="0" borderId="2" xfId="0" applyNumberFormat="1" applyFont="1" applyFill="1" applyBorder="1" applyAlignment="1">
      <alignment horizontal="center" vertical="top"/>
    </xf>
    <xf numFmtId="179" fontId="91" fillId="0" borderId="1" xfId="0" quotePrefix="1" applyNumberFormat="1" applyFont="1" applyFill="1" applyBorder="1" applyAlignment="1">
      <alignment horizontal="center" vertical="top" wrapText="1"/>
    </xf>
    <xf numFmtId="3" fontId="90" fillId="0" borderId="4" xfId="0" applyNumberFormat="1" applyFont="1" applyFill="1" applyBorder="1" applyAlignment="1">
      <alignment horizontal="center" vertical="top" wrapText="1"/>
    </xf>
    <xf numFmtId="0" fontId="0" fillId="0" borderId="7" xfId="0" applyFont="1" applyFill="1" applyBorder="1" applyAlignment="1">
      <alignment horizontal="left" vertical="top" wrapText="1" indent="1"/>
    </xf>
    <xf numFmtId="0" fontId="0" fillId="0" borderId="0" xfId="0" applyFont="1" applyFill="1" applyAlignment="1">
      <alignment horizontal="left" indent="1"/>
    </xf>
    <xf numFmtId="0" fontId="0" fillId="0" borderId="11" xfId="0" applyFont="1" applyFill="1" applyBorder="1" applyAlignment="1">
      <alignment horizontal="center" vertical="top"/>
    </xf>
    <xf numFmtId="179" fontId="0" fillId="0" borderId="11" xfId="0" applyNumberFormat="1" applyFont="1" applyFill="1" applyBorder="1" applyAlignment="1">
      <alignment horizontal="center" vertical="top" wrapText="1"/>
    </xf>
    <xf numFmtId="0" fontId="103" fillId="0" borderId="11" xfId="0" applyFont="1" applyFill="1" applyBorder="1" applyAlignment="1">
      <alignment horizontal="left" vertical="top" wrapText="1"/>
    </xf>
    <xf numFmtId="0" fontId="103" fillId="0" borderId="1" xfId="0" applyFont="1" applyFill="1" applyBorder="1" applyAlignment="1">
      <alignment horizontal="left" vertical="top" wrapText="1"/>
    </xf>
    <xf numFmtId="0" fontId="92" fillId="0" borderId="3" xfId="0" applyFont="1" applyFill="1" applyBorder="1" applyAlignment="1">
      <alignment horizontal="left" vertical="top" wrapText="1" indent="3"/>
    </xf>
    <xf numFmtId="0" fontId="92" fillId="0" borderId="7" xfId="0" applyFont="1" applyFill="1" applyBorder="1" applyAlignment="1">
      <alignment horizontal="left" vertical="top" wrapText="1" indent="3"/>
    </xf>
    <xf numFmtId="0" fontId="92" fillId="0" borderId="13" xfId="0" applyFont="1" applyFill="1" applyBorder="1" applyAlignment="1">
      <alignment horizontal="left" vertical="top" wrapText="1" indent="5"/>
    </xf>
    <xf numFmtId="3" fontId="91" fillId="0" borderId="11" xfId="0" applyNumberFormat="1" applyFont="1" applyFill="1" applyBorder="1" applyAlignment="1">
      <alignment horizontal="center" vertical="top"/>
    </xf>
    <xf numFmtId="181" fontId="91" fillId="0" borderId="11" xfId="0" applyNumberFormat="1" applyFont="1" applyFill="1" applyBorder="1" applyAlignment="1">
      <alignment horizontal="center" vertical="top"/>
    </xf>
    <xf numFmtId="0" fontId="91" fillId="0" borderId="7" xfId="0" applyFont="1" applyFill="1" applyBorder="1" applyAlignment="1">
      <alignment horizontal="left" vertical="top" wrapText="1"/>
    </xf>
    <xf numFmtId="3" fontId="91" fillId="0" borderId="7" xfId="0" applyNumberFormat="1" applyFont="1" applyFill="1" applyBorder="1" applyAlignment="1">
      <alignment horizontal="center" vertical="top" wrapText="1"/>
    </xf>
    <xf numFmtId="0" fontId="104" fillId="0" borderId="0" xfId="0" applyFont="1" applyFill="1" applyAlignment="1">
      <alignment horizontal="left" vertical="top" wrapText="1" indent="2"/>
    </xf>
    <xf numFmtId="0" fontId="90" fillId="0" borderId="7" xfId="0" applyFont="1" applyFill="1" applyBorder="1" applyAlignment="1">
      <alignment horizontal="left" vertical="top" wrapText="1" indent="1"/>
    </xf>
    <xf numFmtId="0" fontId="104" fillId="0" borderId="10" xfId="0" applyFont="1" applyFill="1" applyBorder="1" applyAlignment="1">
      <alignment horizontal="left" vertical="top" wrapText="1" indent="2"/>
    </xf>
    <xf numFmtId="0" fontId="0" fillId="0" borderId="0" xfId="0" applyFont="1" applyFill="1" applyBorder="1" applyAlignment="1">
      <alignment horizontal="left" vertical="top" indent="1"/>
    </xf>
    <xf numFmtId="0" fontId="0" fillId="0" borderId="10" xfId="0" applyFont="1" applyFill="1" applyBorder="1" applyAlignment="1">
      <alignment horizontal="left" vertical="center" wrapText="1" indent="6"/>
    </xf>
    <xf numFmtId="0" fontId="0" fillId="0" borderId="9" xfId="0" applyFont="1" applyFill="1" applyBorder="1" applyAlignment="1">
      <alignment horizontal="left" vertical="center" wrapText="1" indent="6"/>
    </xf>
    <xf numFmtId="0" fontId="0" fillId="0" borderId="8" xfId="0" applyFont="1" applyFill="1" applyBorder="1" applyAlignment="1">
      <alignment horizontal="left" vertical="center" wrapText="1" indent="6"/>
    </xf>
    <xf numFmtId="0" fontId="90" fillId="0" borderId="11" xfId="0" applyFont="1" applyFill="1" applyBorder="1" applyAlignment="1">
      <alignment horizontal="center" vertical="top" wrapText="1"/>
    </xf>
    <xf numFmtId="0" fontId="90" fillId="0" borderId="11" xfId="0" applyFont="1" applyFill="1" applyBorder="1" applyAlignment="1">
      <alignment horizontal="left" vertical="top" wrapText="1"/>
    </xf>
    <xf numFmtId="0" fontId="0" fillId="0" borderId="11" xfId="0" applyFont="1" applyFill="1" applyBorder="1" applyAlignment="1">
      <alignment horizontal="left" vertical="top" wrapText="1"/>
    </xf>
    <xf numFmtId="0" fontId="90"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90" fillId="0" borderId="11" xfId="0" applyFont="1" applyFill="1" applyBorder="1" applyAlignment="1">
      <alignment vertical="top" wrapText="1"/>
    </xf>
    <xf numFmtId="0" fontId="90" fillId="0" borderId="8" xfId="0" applyFont="1" applyFill="1" applyBorder="1" applyAlignment="1">
      <alignment vertical="top" wrapText="1"/>
    </xf>
    <xf numFmtId="0" fontId="0" fillId="0" borderId="11" xfId="0" applyFont="1" applyFill="1" applyBorder="1" applyAlignment="1">
      <alignment vertical="top" wrapText="1"/>
    </xf>
    <xf numFmtId="0" fontId="0" fillId="0" borderId="5" xfId="0" applyFont="1" applyFill="1" applyBorder="1" applyAlignment="1">
      <alignment vertical="top" wrapText="1"/>
    </xf>
    <xf numFmtId="0" fontId="90" fillId="0" borderId="11" xfId="0" applyFont="1" applyFill="1" applyBorder="1" applyAlignment="1">
      <alignment horizontal="center" vertical="top"/>
    </xf>
    <xf numFmtId="0" fontId="0" fillId="0" borderId="2" xfId="0" applyFont="1" applyFill="1" applyBorder="1" applyAlignment="1">
      <alignment vertical="top" wrapText="1"/>
    </xf>
    <xf numFmtId="0" fontId="90" fillId="0" borderId="2" xfId="0" applyFont="1" applyFill="1" applyBorder="1" applyAlignment="1">
      <alignment horizontal="center" vertical="top" wrapText="1"/>
    </xf>
    <xf numFmtId="0" fontId="90" fillId="0" borderId="3" xfId="0" applyFont="1" applyFill="1" applyBorder="1" applyAlignment="1">
      <alignment horizontal="center" vertical="top" wrapText="1"/>
    </xf>
    <xf numFmtId="0" fontId="90" fillId="0" borderId="4" xfId="0" applyFont="1" applyFill="1" applyBorder="1" applyAlignment="1">
      <alignment horizontal="center" vertical="top" wrapText="1"/>
    </xf>
    <xf numFmtId="0" fontId="90" fillId="0" borderId="2" xfId="0" applyFont="1" applyFill="1" applyBorder="1" applyAlignment="1">
      <alignment horizontal="left" vertical="top" wrapText="1"/>
    </xf>
    <xf numFmtId="0" fontId="90" fillId="0" borderId="3" xfId="0" applyFont="1" applyFill="1" applyBorder="1" applyAlignment="1">
      <alignment horizontal="left" vertical="top" wrapText="1"/>
    </xf>
    <xf numFmtId="0" fontId="90" fillId="0" borderId="4"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11" xfId="0" applyFont="1" applyFill="1" applyBorder="1" applyAlignment="1">
      <alignment horizontal="center" vertical="top" wrapText="1"/>
    </xf>
    <xf numFmtId="0" fontId="0" fillId="0" borderId="3" xfId="0"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90" fillId="0" borderId="2" xfId="0" applyFont="1" applyFill="1" applyBorder="1" applyAlignment="1">
      <alignment vertical="top" wrapText="1"/>
    </xf>
    <xf numFmtId="0" fontId="90" fillId="0" borderId="1" xfId="0" applyFont="1" applyFill="1" applyBorder="1" applyAlignment="1">
      <alignment horizontal="center" vertical="top" wrapText="1"/>
    </xf>
    <xf numFmtId="0" fontId="0" fillId="0" borderId="1" xfId="0" applyBorder="1" applyAlignment="1">
      <alignment horizontal="center" vertical="top" wrapText="1"/>
    </xf>
    <xf numFmtId="0" fontId="0" fillId="0" borderId="1" xfId="0" applyFont="1" applyFill="1" applyBorder="1" applyAlignment="1">
      <alignment vertical="top" wrapText="1"/>
    </xf>
    <xf numFmtId="0" fontId="0" fillId="0" borderId="1" xfId="0" applyFill="1" applyBorder="1" applyAlignment="1">
      <alignment horizontal="center" vertical="top" wrapText="1"/>
    </xf>
    <xf numFmtId="0" fontId="0" fillId="0" borderId="2" xfId="0" applyFill="1" applyBorder="1" applyAlignment="1">
      <alignment horizontal="center" vertical="top" wrapText="1"/>
    </xf>
    <xf numFmtId="0" fontId="91" fillId="0" borderId="10" xfId="0" applyFont="1" applyFill="1" applyBorder="1" applyAlignment="1">
      <alignment horizontal="center" vertical="top"/>
    </xf>
    <xf numFmtId="0" fontId="91" fillId="0" borderId="9" xfId="0" applyFont="1" applyFill="1" applyBorder="1" applyAlignment="1">
      <alignment horizontal="center" vertical="top"/>
    </xf>
    <xf numFmtId="0" fontId="91" fillId="0" borderId="7" xfId="0" applyFont="1" applyFill="1" applyBorder="1" applyAlignment="1">
      <alignment horizontal="center" vertical="top" wrapText="1"/>
    </xf>
    <xf numFmtId="0" fontId="0" fillId="0" borderId="1" xfId="0" applyNumberFormat="1" applyFill="1" applyBorder="1" applyAlignment="1">
      <alignment horizontal="center" vertical="top"/>
    </xf>
    <xf numFmtId="0" fontId="0" fillId="0" borderId="7" xfId="0" applyFill="1" applyBorder="1" applyAlignment="1">
      <alignment horizontal="center" vertical="top"/>
    </xf>
    <xf numFmtId="0" fontId="91" fillId="0" borderId="4" xfId="0" applyFont="1" applyFill="1" applyBorder="1" applyAlignment="1">
      <alignment horizontal="center" vertical="top"/>
    </xf>
    <xf numFmtId="0" fontId="0" fillId="0" borderId="10" xfId="0" applyFont="1" applyFill="1" applyBorder="1" applyAlignment="1">
      <alignment horizontal="center" vertical="top" wrapText="1"/>
    </xf>
    <xf numFmtId="0" fontId="0" fillId="0" borderId="9" xfId="0" applyFont="1" applyFill="1" applyBorder="1" applyAlignment="1">
      <alignment horizontal="center" vertical="top" wrapText="1"/>
    </xf>
    <xf numFmtId="179" fontId="0" fillId="0" borderId="8" xfId="0" applyNumberFormat="1" applyFill="1" applyBorder="1" applyAlignment="1">
      <alignment horizontal="center" vertical="top"/>
    </xf>
    <xf numFmtId="179" fontId="91" fillId="0" borderId="5" xfId="0" applyNumberFormat="1" applyFont="1" applyFill="1" applyBorder="1" applyAlignment="1">
      <alignment horizontal="center" vertical="top"/>
    </xf>
    <xf numFmtId="0" fontId="0" fillId="0" borderId="4" xfId="0" applyFill="1" applyBorder="1" applyAlignment="1">
      <alignment horizontal="center" vertical="top" wrapText="1"/>
    </xf>
    <xf numFmtId="0" fontId="0" fillId="0" borderId="1" xfId="0" applyFill="1" applyBorder="1" applyAlignment="1">
      <alignment horizontal="center" vertical="top"/>
    </xf>
    <xf numFmtId="179" fontId="0" fillId="0" borderId="1" xfId="0" applyNumberFormat="1" applyFill="1" applyBorder="1" applyAlignment="1">
      <alignment horizontal="center" vertical="top"/>
    </xf>
    <xf numFmtId="0" fontId="0" fillId="0" borderId="3" xfId="0" applyFill="1" applyBorder="1" applyAlignment="1">
      <alignment horizontal="center" vertical="top"/>
    </xf>
    <xf numFmtId="179" fontId="0" fillId="0" borderId="3" xfId="0" applyNumberFormat="1" applyFill="1" applyBorder="1" applyAlignment="1">
      <alignment horizontal="center" vertical="top"/>
    </xf>
    <xf numFmtId="179" fontId="0" fillId="0" borderId="4" xfId="0" applyNumberFormat="1" applyFill="1" applyBorder="1" applyAlignment="1">
      <alignment horizontal="center" vertical="top"/>
    </xf>
    <xf numFmtId="179" fontId="0" fillId="0" borderId="15" xfId="0" applyNumberFormat="1" applyFill="1" applyBorder="1" applyAlignment="1">
      <alignment horizontal="center" vertical="top"/>
    </xf>
    <xf numFmtId="0" fontId="0" fillId="0" borderId="11" xfId="0" applyFont="1" applyFill="1" applyBorder="1" applyAlignment="1">
      <alignment horizontal="left" vertical="top" wrapText="1"/>
    </xf>
    <xf numFmtId="0" fontId="92" fillId="0" borderId="8" xfId="0" applyFont="1" applyFill="1" applyBorder="1" applyAlignment="1">
      <alignment horizontal="center" vertical="top"/>
    </xf>
    <xf numFmtId="0" fontId="0" fillId="0" borderId="0" xfId="0" applyFill="1"/>
    <xf numFmtId="0" fontId="92" fillId="0" borderId="10" xfId="0" applyFont="1" applyFill="1" applyBorder="1" applyAlignment="1">
      <alignment horizontal="center" vertical="top" wrapText="1"/>
    </xf>
    <xf numFmtId="3" fontId="92" fillId="0" borderId="10" xfId="0" applyNumberFormat="1" applyFont="1" applyFill="1" applyBorder="1" applyAlignment="1">
      <alignment horizontal="center" vertical="top" wrapText="1"/>
    </xf>
    <xf numFmtId="3" fontId="92" fillId="0" borderId="5" xfId="0" applyNumberFormat="1" applyFont="1" applyFill="1" applyBorder="1" applyAlignment="1">
      <alignment horizontal="center" vertical="top" wrapText="1"/>
    </xf>
    <xf numFmtId="179" fontId="92" fillId="0" borderId="7" xfId="0" applyNumberFormat="1" applyFont="1" applyFill="1" applyBorder="1" applyAlignment="1">
      <alignment horizontal="center" vertical="top" wrapText="1"/>
    </xf>
    <xf numFmtId="179" fontId="90" fillId="0" borderId="3" xfId="0" applyNumberFormat="1" applyFont="1" applyFill="1" applyBorder="1" applyAlignment="1">
      <alignment horizontal="center" vertical="top" wrapText="1"/>
    </xf>
    <xf numFmtId="3" fontId="92" fillId="0" borderId="7" xfId="0" applyNumberFormat="1" applyFont="1" applyFill="1" applyBorder="1" applyAlignment="1">
      <alignment horizontal="center" vertical="top" wrapText="1"/>
    </xf>
    <xf numFmtId="0" fontId="90" fillId="0" borderId="11" xfId="0" applyFont="1" applyFill="1" applyBorder="1" applyAlignment="1">
      <alignment horizontal="center" vertical="top" wrapText="1"/>
    </xf>
    <xf numFmtId="0" fontId="90" fillId="0" borderId="11" xfId="0" applyFont="1" applyFill="1" applyBorder="1" applyAlignment="1">
      <alignment horizontal="center" vertical="top"/>
    </xf>
    <xf numFmtId="181" fontId="0" fillId="0" borderId="1" xfId="0" applyNumberFormat="1" applyFill="1" applyBorder="1" applyAlignment="1">
      <alignment horizontal="center" vertical="top" wrapText="1"/>
    </xf>
    <xf numFmtId="179" fontId="0" fillId="0" borderId="2" xfId="0" applyNumberFormat="1" applyFill="1" applyBorder="1" applyAlignment="1">
      <alignment horizontal="center" vertical="top"/>
    </xf>
    <xf numFmtId="0" fontId="90" fillId="0" borderId="0" xfId="0" applyFont="1" applyFill="1" applyAlignment="1">
      <alignment horizontal="left" vertical="top" wrapText="1" indent="2"/>
    </xf>
    <xf numFmtId="0" fontId="90" fillId="0" borderId="0" xfId="0" applyFont="1" applyFill="1" applyAlignment="1">
      <alignment horizontal="center"/>
    </xf>
    <xf numFmtId="178" fontId="90" fillId="0" borderId="2" xfId="0" applyNumberFormat="1" applyFont="1" applyFill="1" applyBorder="1" applyAlignment="1">
      <alignment horizontal="center" vertical="top" wrapText="1"/>
    </xf>
    <xf numFmtId="0" fontId="92" fillId="0" borderId="7" xfId="0" applyFont="1" applyFill="1" applyBorder="1" applyAlignment="1">
      <alignment horizontal="left" vertical="top" wrapText="1" indent="4"/>
    </xf>
    <xf numFmtId="0" fontId="90" fillId="0" borderId="10" xfId="0" applyFont="1" applyFill="1" applyBorder="1" applyAlignment="1">
      <alignment horizontal="center" vertical="top"/>
    </xf>
    <xf numFmtId="179" fontId="92" fillId="0" borderId="7" xfId="0" applyNumberFormat="1" applyFont="1" applyFill="1" applyBorder="1" applyAlignment="1">
      <alignment horizontal="center" vertical="top"/>
    </xf>
    <xf numFmtId="179" fontId="92" fillId="0" borderId="10" xfId="0" applyNumberFormat="1" applyFont="1" applyFill="1" applyBorder="1" applyAlignment="1">
      <alignment horizontal="center" vertical="top"/>
    </xf>
    <xf numFmtId="179" fontId="92" fillId="0" borderId="9" xfId="0" applyNumberFormat="1" applyFont="1" applyFill="1" applyBorder="1" applyAlignment="1">
      <alignment horizontal="center" vertical="top"/>
    </xf>
    <xf numFmtId="179" fontId="92" fillId="0" borderId="3" xfId="0" applyNumberFormat="1" applyFont="1" applyFill="1" applyBorder="1" applyAlignment="1">
      <alignment horizontal="center" vertical="top"/>
    </xf>
    <xf numFmtId="0" fontId="90" fillId="0" borderId="16" xfId="0" applyFont="1" applyFill="1" applyBorder="1" applyAlignment="1">
      <alignment horizontal="left" vertical="top" wrapText="1" indent="3"/>
    </xf>
    <xf numFmtId="0" fontId="90" fillId="0" borderId="10" xfId="0" applyFont="1" applyFill="1" applyBorder="1" applyAlignment="1">
      <alignment horizontal="left" vertical="top" wrapText="1" indent="6"/>
    </xf>
    <xf numFmtId="179" fontId="90" fillId="0" borderId="10" xfId="0" applyNumberFormat="1" applyFont="1" applyFill="1" applyBorder="1" applyAlignment="1">
      <alignment horizontal="center" vertical="top"/>
    </xf>
    <xf numFmtId="0" fontId="90" fillId="0" borderId="17" xfId="0" applyFont="1" applyFill="1" applyBorder="1" applyAlignment="1">
      <alignment horizontal="left" vertical="top" wrapText="1" indent="6"/>
    </xf>
    <xf numFmtId="0" fontId="92" fillId="0" borderId="5" xfId="0" applyFont="1" applyFill="1" applyBorder="1" applyAlignment="1">
      <alignment horizontal="center" vertical="top"/>
    </xf>
    <xf numFmtId="0" fontId="90" fillId="0" borderId="0" xfId="0" applyFont="1" applyFill="1" applyBorder="1"/>
    <xf numFmtId="0" fontId="92" fillId="0" borderId="0" xfId="0" applyFont="1" applyFill="1" applyBorder="1"/>
    <xf numFmtId="0" fontId="92" fillId="0" borderId="10" xfId="0" applyFont="1" applyFill="1" applyBorder="1" applyAlignment="1">
      <alignment horizontal="left" vertical="top" wrapText="1" indent="6"/>
    </xf>
    <xf numFmtId="0" fontId="92" fillId="0" borderId="9" xfId="0" applyFont="1" applyFill="1" applyBorder="1" applyAlignment="1">
      <alignment horizontal="left" vertical="top" wrapText="1" indent="6"/>
    </xf>
    <xf numFmtId="0" fontId="92" fillId="0" borderId="5" xfId="0" applyFont="1" applyFill="1" applyBorder="1" applyAlignment="1">
      <alignment horizontal="left" vertical="top" wrapText="1" indent="6"/>
    </xf>
    <xf numFmtId="0" fontId="90" fillId="0" borderId="0" xfId="0" applyFont="1" applyFill="1" applyAlignment="1">
      <alignment horizontal="left" vertical="top" indent="1"/>
    </xf>
    <xf numFmtId="0" fontId="90" fillId="0" borderId="11" xfId="0" applyFont="1" applyFill="1" applyBorder="1" applyAlignment="1">
      <alignment horizontal="center" vertical="top" wrapText="1"/>
    </xf>
    <xf numFmtId="0" fontId="0" fillId="0" borderId="7" xfId="0" applyFont="1" applyFill="1" applyBorder="1" applyAlignment="1">
      <alignment horizontal="center" vertical="top"/>
    </xf>
    <xf numFmtId="0" fontId="90" fillId="0" borderId="11" xfId="0" applyFont="1" applyFill="1" applyBorder="1" applyAlignment="1">
      <alignment vertical="top" wrapText="1"/>
    </xf>
    <xf numFmtId="0" fontId="90" fillId="0" borderId="11" xfId="0" applyFont="1" applyFill="1" applyBorder="1" applyAlignment="1">
      <alignment horizontal="center" vertical="top"/>
    </xf>
    <xf numFmtId="1" fontId="90" fillId="0" borderId="1" xfId="0" applyNumberFormat="1" applyFont="1" applyFill="1" applyBorder="1" applyAlignment="1">
      <alignment horizontal="center" vertical="top" wrapText="1"/>
    </xf>
    <xf numFmtId="0" fontId="91" fillId="0" borderId="16" xfId="8" applyFont="1" applyFill="1" applyBorder="1" applyAlignment="1">
      <alignment horizontal="left" vertical="center" indent="1"/>
    </xf>
    <xf numFmtId="0" fontId="91" fillId="0" borderId="17" xfId="8" applyFont="1" applyFill="1" applyBorder="1" applyAlignment="1">
      <alignment horizontal="left" vertical="center" indent="1"/>
    </xf>
    <xf numFmtId="1" fontId="99" fillId="0" borderId="3" xfId="0" applyNumberFormat="1" applyFont="1" applyFill="1" applyBorder="1" applyAlignment="1">
      <alignment horizontal="left" vertical="center" wrapText="1" indent="1"/>
    </xf>
    <xf numFmtId="0" fontId="92" fillId="0" borderId="9" xfId="0" applyFont="1" applyFill="1" applyBorder="1" applyAlignment="1">
      <alignment horizontal="center" vertical="top" wrapText="1"/>
    </xf>
    <xf numFmtId="1" fontId="0" fillId="0" borderId="1" xfId="0" applyNumberFormat="1" applyFill="1" applyBorder="1" applyAlignment="1">
      <alignment horizontal="center" vertical="top"/>
    </xf>
    <xf numFmtId="0" fontId="0" fillId="0" borderId="11" xfId="0" applyNumberFormat="1" applyFill="1" applyBorder="1" applyAlignment="1">
      <alignment horizontal="center" vertical="top"/>
    </xf>
    <xf numFmtId="179" fontId="92" fillId="0" borderId="14" xfId="0" applyNumberFormat="1" applyFont="1" applyFill="1" applyBorder="1" applyAlignment="1">
      <alignment horizontal="center" vertical="top" wrapText="1"/>
    </xf>
    <xf numFmtId="3" fontId="92" fillId="0" borderId="3"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4" xfId="0" applyFont="1" applyFill="1" applyBorder="1" applyAlignment="1">
      <alignment vertical="top" wrapText="1"/>
    </xf>
    <xf numFmtId="0" fontId="0" fillId="0" borderId="11" xfId="0" applyFont="1" applyFill="1" applyBorder="1" applyAlignment="1">
      <alignment vertical="top" wrapText="1"/>
    </xf>
    <xf numFmtId="2" fontId="0" fillId="0" borderId="4" xfId="0" applyNumberFormat="1" applyFont="1" applyFill="1" applyBorder="1" applyAlignment="1">
      <alignment horizontal="center" vertical="top" wrapText="1"/>
    </xf>
    <xf numFmtId="0" fontId="90" fillId="0" borderId="11" xfId="0" applyFont="1" applyFill="1" applyBorder="1" applyAlignment="1">
      <alignment horizontal="center" vertical="top" wrapText="1"/>
    </xf>
    <xf numFmtId="0" fontId="90" fillId="0" borderId="11" xfId="0" applyFont="1" applyFill="1" applyBorder="1" applyAlignment="1">
      <alignment horizontal="left" vertical="top" wrapText="1"/>
    </xf>
    <xf numFmtId="0" fontId="90" fillId="0" borderId="11" xfId="0" applyFont="1" applyFill="1" applyBorder="1" applyAlignment="1">
      <alignment horizontal="center" vertical="top"/>
    </xf>
    <xf numFmtId="2" fontId="0" fillId="0" borderId="5" xfId="0" applyNumberFormat="1" applyFont="1" applyFill="1" applyBorder="1" applyAlignment="1">
      <alignment vertical="top" wrapText="1"/>
    </xf>
    <xf numFmtId="0" fontId="92" fillId="0" borderId="11" xfId="0" applyFont="1" applyFill="1" applyBorder="1" applyAlignment="1">
      <alignment horizontal="center" vertical="top" wrapText="1"/>
    </xf>
    <xf numFmtId="0" fontId="0" fillId="0" borderId="5" xfId="0" applyFont="1" applyFill="1" applyBorder="1" applyAlignment="1">
      <alignment horizontal="center" vertical="top"/>
    </xf>
    <xf numFmtId="0" fontId="0" fillId="0" borderId="11" xfId="0" applyFont="1" applyFill="1" applyBorder="1" applyAlignment="1">
      <alignment horizontal="left" vertical="top" wrapText="1"/>
    </xf>
    <xf numFmtId="3" fontId="92" fillId="0" borderId="3" xfId="0" applyNumberFormat="1" applyFont="1" applyFill="1" applyBorder="1" applyAlignment="1">
      <alignment horizontal="center" vertical="top"/>
    </xf>
    <xf numFmtId="3" fontId="92" fillId="0" borderId="7" xfId="0" applyNumberFormat="1" applyFont="1" applyFill="1" applyBorder="1" applyAlignment="1">
      <alignment horizontal="center" vertical="top"/>
    </xf>
    <xf numFmtId="3" fontId="92" fillId="0" borderId="14" xfId="0" applyNumberFormat="1" applyFont="1" applyFill="1" applyBorder="1" applyAlignment="1">
      <alignment horizontal="center" vertical="top"/>
    </xf>
    <xf numFmtId="0" fontId="91" fillId="0" borderId="3" xfId="0" applyNumberFormat="1" applyFont="1" applyFill="1" applyBorder="1" applyAlignment="1">
      <alignment horizontal="center" vertical="top"/>
    </xf>
    <xf numFmtId="3" fontId="92" fillId="0" borderId="10" xfId="0" applyNumberFormat="1" applyFont="1" applyFill="1" applyBorder="1" applyAlignment="1">
      <alignment horizontal="center" vertical="top"/>
    </xf>
    <xf numFmtId="3" fontId="92" fillId="0" borderId="13" xfId="0" applyNumberFormat="1" applyFont="1" applyFill="1" applyBorder="1" applyAlignment="1">
      <alignment horizontal="center" vertical="top"/>
    </xf>
    <xf numFmtId="0" fontId="90" fillId="0" borderId="11" xfId="0" applyFont="1" applyFill="1" applyBorder="1" applyAlignment="1">
      <alignment horizontal="center" vertical="top" wrapText="1"/>
    </xf>
    <xf numFmtId="0" fontId="90" fillId="0" borderId="5" xfId="0" applyFont="1" applyFill="1" applyBorder="1" applyAlignment="1">
      <alignment horizontal="center" vertical="top" wrapText="1"/>
    </xf>
    <xf numFmtId="0" fontId="0" fillId="0" borderId="11" xfId="0" applyFont="1" applyFill="1" applyBorder="1" applyAlignment="1">
      <alignment horizontal="left" vertical="top" wrapText="1"/>
    </xf>
    <xf numFmtId="0" fontId="0" fillId="0" borderId="5" xfId="0" applyFont="1" applyFill="1" applyBorder="1" applyAlignment="1">
      <alignment horizontal="left" vertical="top" wrapText="1"/>
    </xf>
    <xf numFmtId="0" fontId="90" fillId="0" borderId="11" xfId="0" applyFont="1" applyFill="1" applyBorder="1" applyAlignment="1">
      <alignment horizontal="left" vertical="top" wrapText="1"/>
    </xf>
    <xf numFmtId="0" fontId="0" fillId="0" borderId="5" xfId="0" applyFill="1" applyBorder="1" applyAlignment="1">
      <alignment horizontal="left" vertical="top" wrapText="1"/>
    </xf>
    <xf numFmtId="0" fontId="0" fillId="0" borderId="8" xfId="0" applyFill="1" applyBorder="1" applyAlignment="1">
      <alignment horizontal="left" vertical="top" wrapText="1"/>
    </xf>
    <xf numFmtId="0" fontId="90" fillId="0" borderId="11" xfId="0" applyFont="1" applyFill="1" applyBorder="1" applyAlignment="1">
      <alignment horizontal="center" vertical="top"/>
    </xf>
    <xf numFmtId="0" fontId="90" fillId="0" borderId="5" xfId="0" applyFont="1" applyFill="1" applyBorder="1" applyAlignment="1">
      <alignment vertical="top" wrapText="1"/>
    </xf>
    <xf numFmtId="0" fontId="0" fillId="0" borderId="7" xfId="0" applyFill="1" applyBorder="1" applyAlignment="1">
      <alignment horizontal="center" vertical="top" wrapText="1"/>
    </xf>
    <xf numFmtId="0" fontId="0" fillId="0" borderId="11" xfId="0" applyFont="1" applyFill="1" applyBorder="1" applyAlignment="1">
      <alignment vertical="top" wrapText="1"/>
    </xf>
    <xf numFmtId="0" fontId="0" fillId="0" borderId="5" xfId="0" applyFont="1" applyFill="1" applyBorder="1" applyAlignment="1">
      <alignment vertical="top" wrapText="1"/>
    </xf>
    <xf numFmtId="0" fontId="92" fillId="0" borderId="7" xfId="0" applyFont="1" applyFill="1" applyBorder="1" applyAlignment="1">
      <alignment horizontal="center" vertical="top" wrapText="1"/>
    </xf>
    <xf numFmtId="0" fontId="0" fillId="0" borderId="0" xfId="0" applyFont="1" applyFill="1" applyBorder="1" applyAlignment="1">
      <alignment horizontal="left" vertical="top" wrapText="1"/>
    </xf>
    <xf numFmtId="0" fontId="90" fillId="0" borderId="11" xfId="0" applyFont="1" applyFill="1" applyBorder="1" applyAlignment="1">
      <alignment vertical="top" wrapText="1"/>
    </xf>
    <xf numFmtId="0" fontId="90" fillId="0" borderId="4" xfId="0" applyFont="1" applyFill="1" applyBorder="1" applyAlignment="1">
      <alignment horizontal="center" vertical="top"/>
    </xf>
    <xf numFmtId="0" fontId="105" fillId="0" borderId="4" xfId="0" applyFont="1" applyFill="1" applyBorder="1" applyAlignment="1">
      <alignment horizontal="left" vertical="top" wrapText="1"/>
    </xf>
    <xf numFmtId="179" fontId="92" fillId="0" borderId="4" xfId="0" applyNumberFormat="1" applyFont="1" applyFill="1" applyBorder="1" applyAlignment="1">
      <alignment horizontal="center" vertical="top" wrapText="1"/>
    </xf>
    <xf numFmtId="181" fontId="90" fillId="0" borderId="1" xfId="0" applyNumberFormat="1" applyFont="1" applyFill="1" applyBorder="1" applyAlignment="1">
      <alignment horizontal="center" vertical="top" wrapText="1"/>
    </xf>
    <xf numFmtId="0" fontId="99" fillId="0" borderId="9" xfId="0" applyFont="1" applyFill="1" applyBorder="1" applyAlignment="1">
      <alignment horizontal="left" vertical="top" wrapText="1" indent="2"/>
    </xf>
    <xf numFmtId="0" fontId="90" fillId="0" borderId="11" xfId="0" applyFont="1" applyFill="1" applyBorder="1" applyAlignment="1">
      <alignment horizontal="center" vertical="top" wrapText="1"/>
    </xf>
    <xf numFmtId="0" fontId="90" fillId="0" borderId="5" xfId="0" applyFont="1" applyFill="1" applyBorder="1" applyAlignment="1">
      <alignment horizontal="center" vertical="top" wrapText="1"/>
    </xf>
    <xf numFmtId="0" fontId="90" fillId="0" borderId="11" xfId="0" applyFont="1" applyFill="1" applyBorder="1" applyAlignment="1">
      <alignment horizontal="left" vertical="top" wrapText="1"/>
    </xf>
    <xf numFmtId="0" fontId="90" fillId="0" borderId="5" xfId="0" applyFont="1" applyFill="1" applyBorder="1" applyAlignment="1">
      <alignment horizontal="left" vertical="top" wrapText="1"/>
    </xf>
    <xf numFmtId="0" fontId="90" fillId="0" borderId="5" xfId="0" applyFont="1" applyFill="1" applyBorder="1" applyAlignment="1">
      <alignment vertical="top" wrapText="1"/>
    </xf>
    <xf numFmtId="0" fontId="90" fillId="0" borderId="9" xfId="0" applyFont="1" applyFill="1" applyBorder="1" applyAlignment="1">
      <alignment horizontal="center" vertical="top" wrapText="1"/>
    </xf>
    <xf numFmtId="0" fontId="90" fillId="0" borderId="7" xfId="0" applyFont="1" applyFill="1" applyBorder="1" applyAlignment="1">
      <alignment horizontal="center" vertical="top" wrapText="1"/>
    </xf>
    <xf numFmtId="0" fontId="90" fillId="0" borderId="11" xfId="0" applyFont="1" applyFill="1" applyBorder="1" applyAlignment="1">
      <alignment vertical="top" wrapText="1"/>
    </xf>
    <xf numFmtId="0" fontId="0" fillId="0" borderId="11" xfId="0" applyFont="1" applyFill="1" applyBorder="1" applyAlignment="1">
      <alignment horizontal="left" vertical="top" wrapText="1"/>
    </xf>
    <xf numFmtId="0" fontId="90" fillId="0" borderId="18" xfId="0" applyFont="1" applyFill="1" applyBorder="1" applyAlignment="1">
      <alignment horizontal="left" vertical="top" wrapText="1"/>
    </xf>
    <xf numFmtId="3" fontId="90" fillId="0" borderId="2" xfId="0" applyNumberFormat="1" applyFont="1" applyFill="1" applyBorder="1" applyAlignment="1">
      <alignment horizontal="center" vertical="top" wrapText="1"/>
    </xf>
    <xf numFmtId="0" fontId="90" fillId="0" borderId="19" xfId="0" applyFont="1" applyFill="1" applyBorder="1" applyAlignment="1">
      <alignment horizontal="left" vertical="top" wrapText="1" indent="1"/>
    </xf>
    <xf numFmtId="3" fontId="90" fillId="0" borderId="7" xfId="0" applyNumberFormat="1" applyFont="1" applyFill="1" applyBorder="1" applyAlignment="1">
      <alignment horizontal="center" vertical="top" wrapText="1"/>
    </xf>
    <xf numFmtId="0" fontId="90" fillId="0" borderId="20" xfId="0" quotePrefix="1" applyFont="1" applyFill="1" applyBorder="1" applyAlignment="1">
      <alignment horizontal="left" vertical="top" wrapText="1" indent="5"/>
    </xf>
    <xf numFmtId="0" fontId="90" fillId="0" borderId="10" xfId="0" applyFont="1" applyFill="1" applyBorder="1" applyAlignment="1">
      <alignment horizontal="center" vertical="top" wrapText="1"/>
    </xf>
    <xf numFmtId="3" fontId="90" fillId="0" borderId="10" xfId="0" applyNumberFormat="1" applyFont="1" applyFill="1" applyBorder="1" applyAlignment="1">
      <alignment horizontal="center" vertical="top" wrapText="1"/>
    </xf>
    <xf numFmtId="0" fontId="90" fillId="0" borderId="13" xfId="0" quotePrefix="1" applyFont="1" applyFill="1" applyBorder="1" applyAlignment="1">
      <alignment horizontal="left" vertical="top" wrapText="1" indent="5"/>
    </xf>
    <xf numFmtId="3" fontId="90" fillId="0" borderId="9" xfId="0" applyNumberFormat="1" applyFont="1" applyFill="1" applyBorder="1" applyAlignment="1">
      <alignment horizontal="center" vertical="top" wrapText="1"/>
    </xf>
    <xf numFmtId="0" fontId="90" fillId="0" borderId="10" xfId="0" quotePrefix="1" applyFont="1" applyFill="1" applyBorder="1" applyAlignment="1">
      <alignment horizontal="left" vertical="top" wrapText="1" indent="5"/>
    </xf>
    <xf numFmtId="181" fontId="90" fillId="0" borderId="10" xfId="0" applyNumberFormat="1" applyFont="1" applyFill="1" applyBorder="1" applyAlignment="1">
      <alignment horizontal="center" vertical="top" wrapText="1"/>
    </xf>
    <xf numFmtId="0" fontId="90" fillId="0" borderId="7" xfId="0" applyFont="1" applyFill="1" applyBorder="1" applyAlignment="1">
      <alignment horizontal="left" vertical="top" wrapText="1" indent="2"/>
    </xf>
    <xf numFmtId="179" fontId="92" fillId="0" borderId="9" xfId="0" applyNumberFormat="1" applyFont="1" applyFill="1" applyBorder="1" applyAlignment="1">
      <alignment horizontal="center" vertical="top" wrapText="1"/>
    </xf>
    <xf numFmtId="0" fontId="90" fillId="0" borderId="11" xfId="0" applyFont="1" applyFill="1" applyBorder="1" applyAlignment="1">
      <alignment vertical="top" wrapText="1"/>
    </xf>
    <xf numFmtId="0" fontId="106" fillId="0" borderId="11" xfId="0" applyFont="1" applyFill="1" applyBorder="1" applyAlignment="1">
      <alignment horizontal="center" vertical="top"/>
    </xf>
    <xf numFmtId="0" fontId="90" fillId="0" borderId="14" xfId="7" applyFont="1" applyFill="1" applyBorder="1" applyAlignment="1">
      <alignment horizontal="left" vertical="top" wrapText="1" indent="1"/>
    </xf>
    <xf numFmtId="0" fontId="2" fillId="0" borderId="10" xfId="7" applyFont="1" applyFill="1" applyBorder="1" applyAlignment="1">
      <alignment horizontal="left" vertical="top" wrapText="1" indent="1"/>
    </xf>
    <xf numFmtId="0" fontId="90" fillId="0" borderId="10" xfId="7" applyFont="1" applyFill="1" applyBorder="1" applyAlignment="1">
      <alignment horizontal="left" vertical="top" wrapText="1" indent="1"/>
    </xf>
    <xf numFmtId="0" fontId="90" fillId="0" borderId="20" xfId="7" applyFont="1" applyFill="1" applyBorder="1" applyAlignment="1">
      <alignment horizontal="left" vertical="top" wrapText="1" indent="1"/>
    </xf>
    <xf numFmtId="0" fontId="92" fillId="0" borderId="11" xfId="0" applyFont="1" applyFill="1" applyBorder="1" applyAlignment="1">
      <alignment horizontal="center" vertical="top"/>
    </xf>
    <xf numFmtId="2" fontId="0" fillId="0" borderId="11" xfId="0" applyNumberFormat="1" applyFont="1" applyFill="1" applyBorder="1" applyAlignment="1">
      <alignment horizontal="center" vertical="top" wrapText="1"/>
    </xf>
    <xf numFmtId="0" fontId="90" fillId="0" borderId="11" xfId="0" applyFont="1" applyFill="1" applyBorder="1" applyAlignment="1">
      <alignment horizontal="center" vertical="top" wrapText="1"/>
    </xf>
    <xf numFmtId="0" fontId="0" fillId="0" borderId="11" xfId="0" applyFont="1" applyFill="1" applyBorder="1" applyAlignment="1">
      <alignment horizontal="left" vertical="top" wrapText="1"/>
    </xf>
    <xf numFmtId="0" fontId="90" fillId="0" borderId="11" xfId="0" applyFont="1" applyFill="1" applyBorder="1" applyAlignment="1">
      <alignment horizontal="left" vertical="top" wrapText="1"/>
    </xf>
    <xf numFmtId="0" fontId="90" fillId="0" borderId="11" xfId="0" applyFont="1" applyFill="1" applyBorder="1" applyAlignment="1">
      <alignment horizontal="center" vertical="top"/>
    </xf>
    <xf numFmtId="180" fontId="92" fillId="0" borderId="11" xfId="2" applyNumberFormat="1" applyFont="1" applyFill="1" applyBorder="1" applyAlignment="1">
      <alignment vertical="top" wrapText="1"/>
    </xf>
    <xf numFmtId="0" fontId="0" fillId="0" borderId="11" xfId="0" applyFont="1" applyFill="1" applyBorder="1" applyAlignment="1">
      <alignment vertical="top" wrapText="1"/>
    </xf>
    <xf numFmtId="0" fontId="90" fillId="0" borderId="11" xfId="0" applyFont="1" applyFill="1" applyBorder="1" applyAlignment="1">
      <alignment horizontal="center" vertical="top"/>
    </xf>
    <xf numFmtId="0" fontId="107" fillId="0" borderId="7" xfId="0" applyFont="1" applyFill="1" applyBorder="1" applyAlignment="1">
      <alignment vertical="top" wrapText="1"/>
    </xf>
    <xf numFmtId="0" fontId="104" fillId="0" borderId="4" xfId="0" applyFont="1" applyFill="1" applyBorder="1" applyAlignment="1">
      <alignment horizontal="left" vertical="top" wrapText="1" indent="1"/>
    </xf>
    <xf numFmtId="179" fontId="92" fillId="0" borderId="0" xfId="0" applyNumberFormat="1" applyFont="1" applyFill="1" applyBorder="1" applyAlignment="1">
      <alignment horizontal="center" vertical="top"/>
    </xf>
    <xf numFmtId="0" fontId="92" fillId="0" borderId="0" xfId="0" applyFont="1" applyFill="1" applyBorder="1" applyAlignment="1">
      <alignment horizontal="center" vertical="top"/>
    </xf>
    <xf numFmtId="0" fontId="2" fillId="0" borderId="5" xfId="0" applyFont="1" applyFill="1" applyBorder="1" applyAlignment="1">
      <alignment vertical="top" wrapText="1"/>
    </xf>
    <xf numFmtId="179" fontId="91" fillId="0" borderId="3" xfId="0" applyNumberFormat="1" applyFont="1" applyFill="1" applyBorder="1" applyAlignment="1">
      <alignment horizontal="center" vertical="top"/>
    </xf>
    <xf numFmtId="179" fontId="90" fillId="0" borderId="3" xfId="0" applyNumberFormat="1" applyFont="1" applyFill="1" applyBorder="1" applyAlignment="1">
      <alignment horizontal="center" vertical="top"/>
    </xf>
    <xf numFmtId="0" fontId="91" fillId="0" borderId="13" xfId="0" applyFont="1" applyFill="1" applyBorder="1" applyAlignment="1">
      <alignment horizontal="center" vertical="top"/>
    </xf>
    <xf numFmtId="0" fontId="91" fillId="0" borderId="11" xfId="0" applyFont="1" applyFill="1" applyBorder="1" applyAlignment="1">
      <alignment horizontal="center" vertical="top"/>
    </xf>
    <xf numFmtId="179" fontId="90" fillId="0" borderId="4" xfId="0" applyNumberFormat="1" applyFont="1" applyFill="1" applyBorder="1" applyAlignment="1">
      <alignment horizontal="center" vertical="top" wrapText="1"/>
    </xf>
    <xf numFmtId="181" fontId="92" fillId="0" borderId="10" xfId="0" applyNumberFormat="1" applyFont="1" applyFill="1" applyBorder="1" applyAlignment="1">
      <alignment horizontal="center" vertical="top"/>
    </xf>
    <xf numFmtId="0" fontId="90" fillId="0" borderId="11" xfId="0" applyFont="1" applyFill="1" applyBorder="1" applyAlignment="1">
      <alignment horizontal="center" vertical="top"/>
    </xf>
    <xf numFmtId="0" fontId="0" fillId="0" borderId="11" xfId="0" applyFont="1" applyFill="1" applyBorder="1" applyAlignment="1">
      <alignment horizontal="center" vertical="top"/>
    </xf>
    <xf numFmtId="0" fontId="0" fillId="0" borderId="5" xfId="0" applyFont="1" applyFill="1" applyBorder="1" applyAlignment="1">
      <alignment horizontal="center" vertical="top"/>
    </xf>
    <xf numFmtId="0" fontId="90" fillId="0" borderId="11" xfId="0" applyFont="1" applyFill="1" applyBorder="1" applyAlignment="1">
      <alignment horizontal="center" vertical="top" wrapText="1"/>
    </xf>
    <xf numFmtId="0" fontId="90" fillId="0" borderId="7" xfId="0" applyFont="1" applyFill="1" applyBorder="1" applyAlignment="1">
      <alignment horizontal="center" vertical="top" wrapText="1"/>
    </xf>
    <xf numFmtId="0" fontId="90" fillId="0" borderId="11" xfId="0" applyFont="1" applyFill="1" applyBorder="1" applyAlignment="1">
      <alignment horizontal="center" vertical="top"/>
    </xf>
    <xf numFmtId="0" fontId="0" fillId="0" borderId="11" xfId="0" applyFont="1" applyFill="1" applyBorder="1" applyAlignment="1">
      <alignment horizontal="center" vertical="top"/>
    </xf>
    <xf numFmtId="2" fontId="0" fillId="0" borderId="11" xfId="0" applyNumberFormat="1" applyFont="1" applyFill="1" applyBorder="1" applyAlignment="1">
      <alignment horizontal="center" vertical="top" wrapText="1"/>
    </xf>
    <xf numFmtId="179" fontId="90" fillId="0" borderId="0" xfId="0" applyNumberFormat="1" applyFont="1" applyFill="1"/>
    <xf numFmtId="0" fontId="90" fillId="0" borderId="11" xfId="0" applyFont="1" applyFill="1" applyBorder="1" applyAlignment="1">
      <alignment horizontal="center" vertical="top"/>
    </xf>
    <xf numFmtId="0" fontId="0" fillId="0" borderId="11" xfId="0" applyFont="1" applyFill="1" applyBorder="1" applyAlignment="1">
      <alignment vertical="top" wrapText="1"/>
    </xf>
    <xf numFmtId="0" fontId="105" fillId="0" borderId="4" xfId="0" applyFont="1" applyFill="1" applyBorder="1" applyAlignment="1">
      <alignment vertical="top" wrapText="1"/>
    </xf>
    <xf numFmtId="3" fontId="92" fillId="0" borderId="10" xfId="0" applyNumberFormat="1" applyFont="1" applyFill="1" applyBorder="1" applyAlignment="1">
      <alignment horizontal="center" vertical="center" wrapText="1"/>
    </xf>
    <xf numFmtId="3" fontId="92" fillId="0" borderId="9" xfId="0" applyNumberFormat="1" applyFont="1" applyFill="1" applyBorder="1" applyAlignment="1">
      <alignment horizontal="center" vertical="center" wrapText="1"/>
    </xf>
    <xf numFmtId="0" fontId="92" fillId="0" borderId="7" xfId="0" applyFont="1" applyFill="1" applyBorder="1" applyAlignment="1">
      <alignment horizontal="center" vertical="center" wrapText="1"/>
    </xf>
    <xf numFmtId="3" fontId="92" fillId="0" borderId="5" xfId="0" applyNumberFormat="1" applyFont="1" applyFill="1" applyBorder="1" applyAlignment="1">
      <alignment horizontal="center" vertical="center" wrapText="1"/>
    </xf>
    <xf numFmtId="0" fontId="90" fillId="0" borderId="11" xfId="0" applyFont="1" applyFill="1" applyBorder="1" applyAlignment="1">
      <alignment horizontal="center" vertical="top" wrapText="1"/>
    </xf>
    <xf numFmtId="0" fontId="108" fillId="0" borderId="0" xfId="0" applyFont="1" applyAlignment="1">
      <alignment vertical="top" wrapText="1"/>
    </xf>
    <xf numFmtId="0" fontId="92" fillId="0" borderId="17" xfId="0" applyFont="1" applyFill="1" applyBorder="1" applyAlignment="1">
      <alignment horizontal="left" vertical="top" wrapText="1" indent="6"/>
    </xf>
    <xf numFmtId="0" fontId="90" fillId="0" borderId="11" xfId="0" applyFont="1" applyFill="1" applyBorder="1" applyAlignment="1">
      <alignment horizontal="center" vertical="top" wrapText="1"/>
    </xf>
    <xf numFmtId="0" fontId="90" fillId="0" borderId="7" xfId="0" applyFont="1" applyFill="1" applyBorder="1" applyAlignment="1">
      <alignment horizontal="center" vertical="top" wrapText="1"/>
    </xf>
    <xf numFmtId="0" fontId="90" fillId="0" borderId="11" xfId="0" applyFont="1" applyFill="1" applyBorder="1" applyAlignment="1">
      <alignment horizontal="center" vertical="top"/>
    </xf>
    <xf numFmtId="0" fontId="0" fillId="0" borderId="11" xfId="0" applyFont="1" applyFill="1" applyBorder="1" applyAlignment="1">
      <alignment horizontal="center" vertical="top"/>
    </xf>
    <xf numFmtId="0" fontId="0" fillId="0" borderId="5" xfId="0" applyFont="1" applyFill="1" applyBorder="1" applyAlignment="1">
      <alignment horizontal="center" vertical="top"/>
    </xf>
    <xf numFmtId="2" fontId="0" fillId="0" borderId="11" xfId="0" applyNumberFormat="1" applyFont="1" applyFill="1" applyBorder="1" applyAlignment="1">
      <alignment horizontal="center" vertical="top" wrapText="1"/>
    </xf>
    <xf numFmtId="0" fontId="0" fillId="0" borderId="0" xfId="0" applyAlignment="1">
      <alignment horizontal="left" indent="1"/>
    </xf>
    <xf numFmtId="0" fontId="92" fillId="0" borderId="8" xfId="0" applyFont="1" applyFill="1" applyBorder="1" applyAlignment="1">
      <alignment horizontal="center" vertical="top" wrapText="1"/>
    </xf>
    <xf numFmtId="0" fontId="0" fillId="2" borderId="0" xfId="0" applyFill="1" applyBorder="1" applyAlignment="1">
      <alignment horizontal="center"/>
    </xf>
    <xf numFmtId="0" fontId="0" fillId="2" borderId="0" xfId="0" applyFill="1" applyBorder="1"/>
    <xf numFmtId="0" fontId="90" fillId="0" borderId="11" xfId="0" applyFont="1" applyFill="1" applyBorder="1" applyAlignment="1">
      <alignment horizontal="center" vertical="top"/>
    </xf>
    <xf numFmtId="0" fontId="0" fillId="0" borderId="11" xfId="0" applyFont="1" applyFill="1" applyBorder="1" applyAlignment="1">
      <alignment horizontal="center" vertical="top"/>
    </xf>
    <xf numFmtId="0" fontId="0" fillId="0" borderId="5" xfId="0" applyFont="1" applyFill="1" applyBorder="1" applyAlignment="1">
      <alignment horizontal="center" vertical="top"/>
    </xf>
    <xf numFmtId="0" fontId="0" fillId="0" borderId="0" xfId="0" applyFont="1" applyFill="1" applyBorder="1"/>
    <xf numFmtId="2" fontId="0" fillId="0" borderId="10" xfId="0" applyNumberFormat="1" applyBorder="1" applyAlignment="1">
      <alignment horizontal="center"/>
    </xf>
    <xf numFmtId="181" fontId="92" fillId="0" borderId="14" xfId="0" applyNumberFormat="1" applyFont="1" applyFill="1" applyBorder="1" applyAlignment="1">
      <alignment horizontal="center" vertical="top"/>
    </xf>
    <xf numFmtId="181" fontId="92" fillId="0" borderId="17" xfId="0" applyNumberFormat="1" applyFont="1" applyFill="1" applyBorder="1" applyAlignment="1">
      <alignment horizontal="center" vertical="top"/>
    </xf>
    <xf numFmtId="0" fontId="90" fillId="0" borderId="10" xfId="0" applyFont="1" applyFill="1" applyBorder="1" applyAlignment="1">
      <alignment horizontal="left" vertical="top" wrapText="1" indent="5"/>
    </xf>
    <xf numFmtId="179" fontId="90" fillId="0" borderId="2" xfId="0" applyNumberFormat="1" applyFont="1" applyFill="1" applyBorder="1" applyAlignment="1">
      <alignment horizontal="center" vertical="top"/>
    </xf>
    <xf numFmtId="0" fontId="90" fillId="0" borderId="11" xfId="0" applyFont="1" applyFill="1" applyBorder="1" applyAlignment="1">
      <alignment horizontal="center" vertical="top" wrapText="1"/>
    </xf>
    <xf numFmtId="0" fontId="90" fillId="0" borderId="11" xfId="0" applyFont="1" applyFill="1" applyBorder="1" applyAlignment="1">
      <alignment horizontal="left" vertical="top" wrapText="1"/>
    </xf>
    <xf numFmtId="0" fontId="90" fillId="0" borderId="11" xfId="0" applyFont="1" applyFill="1" applyBorder="1" applyAlignment="1">
      <alignment horizontal="center" vertical="top" wrapText="1"/>
    </xf>
    <xf numFmtId="0" fontId="90" fillId="0" borderId="8" xfId="0" applyFont="1" applyFill="1" applyBorder="1" applyAlignment="1">
      <alignment horizontal="center" vertical="top" wrapText="1"/>
    </xf>
    <xf numFmtId="0" fontId="90" fillId="0" borderId="11" xfId="0" applyFont="1" applyFill="1" applyBorder="1" applyAlignment="1">
      <alignment horizontal="left" vertical="top" wrapText="1"/>
    </xf>
    <xf numFmtId="0" fontId="90" fillId="0" borderId="8"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1" xfId="0" applyFont="1" applyFill="1" applyBorder="1" applyAlignment="1">
      <alignment horizontal="center" vertical="top" wrapText="1"/>
    </xf>
    <xf numFmtId="0" fontId="0" fillId="0" borderId="7"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7" xfId="0" applyFont="1" applyFill="1" applyBorder="1" applyAlignment="1">
      <alignment horizontal="center" vertical="top" wrapText="1"/>
    </xf>
    <xf numFmtId="0" fontId="90" fillId="0" borderId="9" xfId="0" applyFont="1" applyFill="1" applyBorder="1" applyAlignment="1">
      <alignment horizontal="left" vertical="top" wrapText="1"/>
    </xf>
    <xf numFmtId="0" fontId="0" fillId="0" borderId="11" xfId="0" applyFill="1" applyBorder="1" applyAlignment="1">
      <alignment horizontal="left" vertical="top" wrapText="1"/>
    </xf>
    <xf numFmtId="0" fontId="90" fillId="0" borderId="11" xfId="0" applyFont="1" applyFill="1" applyBorder="1" applyAlignment="1">
      <alignment horizontal="center" vertical="top"/>
    </xf>
    <xf numFmtId="0" fontId="90" fillId="0" borderId="8" xfId="0" applyFont="1" applyFill="1" applyBorder="1" applyAlignment="1">
      <alignment horizontal="center" vertical="top"/>
    </xf>
    <xf numFmtId="0" fontId="90" fillId="0" borderId="5" xfId="0" applyFont="1" applyFill="1" applyBorder="1" applyAlignment="1">
      <alignment horizontal="center" vertical="top"/>
    </xf>
    <xf numFmtId="0" fontId="90" fillId="0" borderId="1" xfId="0" applyFont="1" applyFill="1" applyBorder="1" applyAlignment="1">
      <alignment horizontal="left" vertical="top" wrapText="1"/>
    </xf>
    <xf numFmtId="0" fontId="90" fillId="0" borderId="9" xfId="0" applyFont="1" applyFill="1" applyBorder="1" applyAlignment="1">
      <alignment horizontal="center" vertical="top" wrapText="1"/>
    </xf>
    <xf numFmtId="0" fontId="90" fillId="0" borderId="11" xfId="0" applyFont="1" applyFill="1" applyBorder="1" applyAlignment="1">
      <alignment vertical="top" wrapText="1"/>
    </xf>
    <xf numFmtId="0" fontId="90" fillId="0" borderId="11" xfId="0" applyFont="1" applyFill="1" applyBorder="1" applyAlignment="1">
      <alignment horizontal="left" vertical="top" wrapText="1"/>
    </xf>
    <xf numFmtId="0" fontId="90" fillId="0" borderId="7" xfId="0" applyFont="1" applyFill="1" applyBorder="1" applyAlignment="1">
      <alignment horizontal="left" vertical="top" wrapText="1"/>
    </xf>
    <xf numFmtId="10" fontId="90" fillId="0" borderId="8" xfId="0" applyNumberFormat="1" applyFont="1" applyFill="1" applyBorder="1" applyAlignment="1">
      <alignment horizontal="center" vertical="top" wrapText="1"/>
    </xf>
    <xf numFmtId="10" fontId="90" fillId="0" borderId="1" xfId="0" applyNumberFormat="1" applyFont="1" applyFill="1" applyBorder="1" applyAlignment="1">
      <alignment horizontal="center" vertical="top" wrapText="1"/>
    </xf>
    <xf numFmtId="179" fontId="0" fillId="0" borderId="11" xfId="0" applyNumberFormat="1" applyFill="1" applyBorder="1" applyAlignment="1">
      <alignment horizontal="center" vertical="top"/>
    </xf>
    <xf numFmtId="0" fontId="90" fillId="0" borderId="10" xfId="0" applyFont="1" applyFill="1" applyBorder="1" applyAlignment="1">
      <alignment horizontal="left" vertical="top" wrapText="1" indent="3"/>
    </xf>
    <xf numFmtId="179" fontId="92" fillId="0" borderId="11" xfId="0" applyNumberFormat="1" applyFont="1" applyFill="1" applyBorder="1" applyAlignment="1">
      <alignment horizontal="center" vertical="top"/>
    </xf>
    <xf numFmtId="0" fontId="92" fillId="0" borderId="3" xfId="0" applyFont="1" applyFill="1" applyBorder="1" applyAlignment="1">
      <alignment horizontal="left" vertical="top" wrapText="1" indent="2"/>
    </xf>
    <xf numFmtId="0" fontId="92" fillId="0" borderId="3" xfId="0" applyFont="1" applyFill="1" applyBorder="1" applyAlignment="1">
      <alignment horizontal="center" vertical="top" wrapText="1"/>
    </xf>
    <xf numFmtId="0" fontId="92" fillId="0" borderId="14" xfId="0" applyFont="1" applyFill="1" applyBorder="1" applyAlignment="1">
      <alignment horizontal="left" vertical="top" wrapText="1" indent="5"/>
    </xf>
    <xf numFmtId="0" fontId="92" fillId="0" borderId="4" xfId="0" applyFont="1" applyFill="1" applyBorder="1" applyAlignment="1">
      <alignment horizontal="left" vertical="top" wrapText="1" indent="2"/>
    </xf>
    <xf numFmtId="0" fontId="92" fillId="0" borderId="4" xfId="0" applyFont="1" applyFill="1" applyBorder="1" applyAlignment="1">
      <alignment horizontal="center" vertical="top" wrapText="1"/>
    </xf>
    <xf numFmtId="179" fontId="92" fillId="0" borderId="5" xfId="0" applyNumberFormat="1" applyFont="1" applyFill="1" applyBorder="1" applyAlignment="1">
      <alignment horizontal="center" vertical="top"/>
    </xf>
    <xf numFmtId="0" fontId="92" fillId="0" borderId="5" xfId="0" applyFont="1" applyFill="1" applyBorder="1" applyAlignment="1">
      <alignment horizontal="left" vertical="top" wrapText="1" indent="5"/>
    </xf>
    <xf numFmtId="0" fontId="99" fillId="0" borderId="7" xfId="0" applyFont="1" applyFill="1" applyBorder="1" applyAlignment="1">
      <alignment vertical="top" wrapText="1"/>
    </xf>
    <xf numFmtId="0" fontId="90" fillId="0" borderId="20" xfId="0" applyFont="1" applyFill="1" applyBorder="1" applyAlignment="1">
      <alignment horizontal="left" vertical="top" wrapText="1" indent="5"/>
    </xf>
    <xf numFmtId="0" fontId="92" fillId="0" borderId="17" xfId="0" applyFont="1" applyFill="1" applyBorder="1" applyAlignment="1">
      <alignment horizontal="left" vertical="top" wrapText="1" indent="5"/>
    </xf>
    <xf numFmtId="3" fontId="92" fillId="0" borderId="17" xfId="0" applyNumberFormat="1" applyFont="1" applyFill="1" applyBorder="1" applyAlignment="1">
      <alignment horizontal="center" vertical="top" wrapText="1"/>
    </xf>
    <xf numFmtId="179" fontId="0" fillId="0" borderId="3" xfId="0" applyNumberFormat="1" applyFont="1" applyFill="1" applyBorder="1" applyAlignment="1">
      <alignment horizontal="center" vertical="top" wrapText="1"/>
    </xf>
    <xf numFmtId="0" fontId="92" fillId="0" borderId="7" xfId="0" applyFont="1" applyFill="1" applyBorder="1" applyAlignment="1">
      <alignment horizontal="left" vertical="top" wrapText="1"/>
    </xf>
    <xf numFmtId="0" fontId="92" fillId="0" borderId="3" xfId="0" applyFont="1" applyFill="1" applyBorder="1" applyAlignment="1">
      <alignment horizontal="left" vertical="top" wrapText="1"/>
    </xf>
    <xf numFmtId="0" fontId="90" fillId="0" borderId="1" xfId="0" applyFont="1" applyFill="1" applyBorder="1" applyAlignment="1">
      <alignment horizontal="center" vertical="top" wrapText="1"/>
    </xf>
    <xf numFmtId="0" fontId="0" fillId="0" borderId="11" xfId="0" applyFont="1" applyFill="1" applyBorder="1" applyAlignment="1">
      <alignment horizontal="center" vertical="top"/>
    </xf>
    <xf numFmtId="0" fontId="90" fillId="0" borderId="9" xfId="0" applyFont="1" applyFill="1" applyBorder="1" applyAlignment="1">
      <alignment horizontal="center" vertical="top" wrapText="1"/>
    </xf>
    <xf numFmtId="0" fontId="0" fillId="0" borderId="15" xfId="0" applyFont="1" applyFill="1" applyBorder="1" applyAlignment="1">
      <alignment horizontal="left" vertical="top" wrapText="1"/>
    </xf>
    <xf numFmtId="0" fontId="0" fillId="0" borderId="15" xfId="0" applyFont="1" applyFill="1" applyBorder="1" applyAlignment="1">
      <alignment horizontal="center" vertical="top"/>
    </xf>
    <xf numFmtId="0" fontId="92" fillId="0" borderId="13" xfId="0" applyFont="1" applyFill="1" applyBorder="1" applyAlignment="1">
      <alignment horizontal="left" vertical="top" wrapText="1" indent="2"/>
    </xf>
    <xf numFmtId="0" fontId="90" fillId="0" borderId="17" xfId="0" applyFont="1" applyFill="1" applyBorder="1" applyAlignment="1">
      <alignment horizontal="center" vertical="top"/>
    </xf>
    <xf numFmtId="0" fontId="0" fillId="0" borderId="17" xfId="0" applyFont="1" applyFill="1" applyBorder="1" applyAlignment="1">
      <alignment horizontal="left" vertical="top" indent="3"/>
    </xf>
    <xf numFmtId="0" fontId="0" fillId="0" borderId="21" xfId="0" applyFont="1" applyFill="1" applyBorder="1" applyAlignment="1">
      <alignment horizontal="left" vertical="top" wrapText="1" indent="3"/>
    </xf>
    <xf numFmtId="0" fontId="0" fillId="0" borderId="13" xfId="0" applyFont="1" applyFill="1" applyBorder="1" applyAlignment="1">
      <alignment horizontal="left" vertical="top" wrapText="1" indent="3"/>
    </xf>
    <xf numFmtId="0" fontId="0" fillId="0" borderId="21" xfId="0" applyFont="1" applyFill="1" applyBorder="1" applyAlignment="1">
      <alignment horizontal="center" vertical="top" wrapText="1"/>
    </xf>
    <xf numFmtId="0" fontId="0" fillId="0" borderId="13" xfId="0" applyFont="1" applyFill="1" applyBorder="1" applyAlignment="1">
      <alignment horizontal="center" vertical="top" wrapText="1"/>
    </xf>
    <xf numFmtId="179" fontId="91" fillId="0" borderId="4" xfId="0" applyNumberFormat="1" applyFont="1" applyFill="1" applyBorder="1" applyAlignment="1">
      <alignment horizontal="left" vertical="top" wrapText="1" indent="2"/>
    </xf>
    <xf numFmtId="0" fontId="90" fillId="0" borderId="11" xfId="0" applyFont="1" applyFill="1" applyBorder="1" applyAlignment="1">
      <alignment horizontal="center" vertical="top" wrapText="1"/>
    </xf>
    <xf numFmtId="0" fontId="90" fillId="0" borderId="5" xfId="0" applyFont="1" applyFill="1" applyBorder="1" applyAlignment="1">
      <alignment horizontal="center" vertical="top" wrapText="1"/>
    </xf>
    <xf numFmtId="0" fontId="90" fillId="0" borderId="7" xfId="0" applyFont="1" applyFill="1" applyBorder="1" applyAlignment="1">
      <alignment horizontal="center" vertical="top" wrapText="1"/>
    </xf>
    <xf numFmtId="0" fontId="90" fillId="0" borderId="1" xfId="0" applyFont="1" applyFill="1" applyBorder="1" applyAlignment="1">
      <alignment horizontal="center" vertical="top" wrapText="1"/>
    </xf>
    <xf numFmtId="0" fontId="90" fillId="0" borderId="9" xfId="0" applyFont="1" applyFill="1" applyBorder="1" applyAlignment="1">
      <alignment horizontal="center" vertical="top" wrapText="1"/>
    </xf>
    <xf numFmtId="0" fontId="90" fillId="0" borderId="11" xfId="0" applyFont="1" applyFill="1" applyBorder="1" applyAlignment="1">
      <alignment horizontal="center" vertical="top" wrapText="1"/>
    </xf>
    <xf numFmtId="0" fontId="0" fillId="0" borderId="1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1"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1" xfId="0" applyFont="1" applyFill="1" applyBorder="1" applyAlignment="1">
      <alignment horizontal="left" vertical="top" wrapText="1"/>
    </xf>
    <xf numFmtId="0" fontId="90" fillId="0" borderId="1" xfId="0" applyFont="1" applyFill="1" applyBorder="1" applyAlignment="1">
      <alignment horizontal="center" vertical="top" wrapText="1"/>
    </xf>
    <xf numFmtId="0" fontId="0" fillId="0" borderId="11" xfId="0" applyFont="1" applyFill="1" applyBorder="1" applyAlignment="1">
      <alignment horizontal="center" vertical="top"/>
    </xf>
    <xf numFmtId="0" fontId="90" fillId="0" borderId="13" xfId="0" applyFont="1" applyFill="1" applyBorder="1" applyAlignment="1">
      <alignment horizontal="center" vertical="top" wrapText="1"/>
    </xf>
    <xf numFmtId="0" fontId="90" fillId="0" borderId="11" xfId="0" applyFont="1" applyFill="1" applyBorder="1" applyAlignment="1">
      <alignment horizontal="left" vertical="top" wrapText="1"/>
    </xf>
    <xf numFmtId="0" fontId="90" fillId="0" borderId="11" xfId="0" applyFont="1" applyFill="1" applyBorder="1" applyAlignment="1">
      <alignment horizontal="center" vertical="top"/>
    </xf>
    <xf numFmtId="0" fontId="90" fillId="0" borderId="1" xfId="0" applyFont="1" applyFill="1" applyBorder="1" applyAlignment="1">
      <alignment horizontal="center" vertical="top" wrapText="1"/>
    </xf>
    <xf numFmtId="0" fontId="0" fillId="0" borderId="0" xfId="0" applyFont="1" applyFill="1" applyAlignment="1">
      <alignment horizontal="left" indent="2"/>
    </xf>
    <xf numFmtId="0" fontId="0" fillId="0" borderId="0" xfId="0" applyFont="1" applyFill="1" applyAlignment="1">
      <alignment horizontal="center" vertical="top"/>
    </xf>
    <xf numFmtId="0" fontId="0" fillId="0" borderId="0" xfId="0" applyFont="1" applyFill="1" applyAlignment="1">
      <alignment vertical="top"/>
    </xf>
    <xf numFmtId="0" fontId="0" fillId="0" borderId="0" xfId="0" applyFont="1" applyFill="1"/>
    <xf numFmtId="0" fontId="0" fillId="0" borderId="0" xfId="0" applyFont="1" applyFill="1" applyAlignment="1">
      <alignment horizontal="center" vertical="center"/>
    </xf>
    <xf numFmtId="0" fontId="0" fillId="0" borderId="0" xfId="0" applyFont="1" applyFill="1" applyAlignment="1">
      <alignment horizontal="left" vertical="top"/>
    </xf>
    <xf numFmtId="0" fontId="0" fillId="0" borderId="0" xfId="0" applyFont="1" applyFill="1" applyAlignment="1">
      <alignment horizontal="left" vertical="top" indent="1"/>
    </xf>
    <xf numFmtId="0" fontId="0" fillId="0" borderId="0" xfId="0" applyFont="1" applyFill="1" applyAlignment="1">
      <alignment horizontal="center" vertical="top" wrapText="1"/>
    </xf>
    <xf numFmtId="0" fontId="0" fillId="0" borderId="0" xfId="0" applyFont="1" applyFill="1" applyAlignment="1">
      <alignment horizontal="left" vertical="top" wrapText="1"/>
    </xf>
    <xf numFmtId="0" fontId="0" fillId="0" borderId="0" xfId="0" applyFont="1" applyFill="1" applyBorder="1" applyAlignment="1">
      <alignment horizontal="left" vertical="top" indent="1"/>
    </xf>
    <xf numFmtId="0" fontId="90" fillId="0" borderId="11" xfId="0" applyFont="1" applyFill="1" applyBorder="1" applyAlignment="1">
      <alignment horizontal="left" vertical="top" wrapText="1"/>
    </xf>
    <xf numFmtId="0" fontId="90" fillId="0" borderId="5" xfId="0" applyFont="1" applyFill="1" applyBorder="1" applyAlignment="1">
      <alignment horizontal="center" vertical="top"/>
    </xf>
    <xf numFmtId="0" fontId="0" fillId="0" borderId="5" xfId="0" applyFont="1" applyFill="1" applyBorder="1" applyAlignment="1">
      <alignment horizontal="center" vertical="top"/>
    </xf>
    <xf numFmtId="0" fontId="90" fillId="0" borderId="11" xfId="0" applyFont="1" applyFill="1" applyBorder="1" applyAlignment="1">
      <alignment vertical="top"/>
    </xf>
    <xf numFmtId="0" fontId="90" fillId="0" borderId="11" xfId="0" applyFont="1" applyFill="1" applyBorder="1" applyAlignment="1">
      <alignment horizontal="center" vertical="top" wrapText="1"/>
    </xf>
    <xf numFmtId="0" fontId="90" fillId="0" borderId="8" xfId="0" applyFont="1" applyFill="1" applyBorder="1" applyAlignment="1">
      <alignment horizontal="center" vertical="top" wrapText="1"/>
    </xf>
    <xf numFmtId="0" fontId="0" fillId="0" borderId="11" xfId="0" applyFont="1" applyFill="1" applyBorder="1" applyAlignment="1">
      <alignment horizontal="left" vertical="top" wrapText="1"/>
    </xf>
    <xf numFmtId="0" fontId="90" fillId="0" borderId="11" xfId="0" applyFont="1" applyFill="1" applyBorder="1" applyAlignment="1">
      <alignment horizontal="left" vertical="top" wrapText="1"/>
    </xf>
    <xf numFmtId="0" fontId="90" fillId="0" borderId="8" xfId="0" applyFont="1" applyFill="1" applyBorder="1" applyAlignment="1">
      <alignment horizontal="left" vertical="top" wrapText="1"/>
    </xf>
    <xf numFmtId="0" fontId="90" fillId="0" borderId="7" xfId="0" applyFont="1" applyFill="1" applyBorder="1" applyAlignment="1">
      <alignment horizontal="center" vertical="top" wrapText="1"/>
    </xf>
    <xf numFmtId="0" fontId="90" fillId="0" borderId="11" xfId="0" applyFont="1" applyFill="1" applyBorder="1" applyAlignment="1">
      <alignment horizontal="center" vertical="top"/>
    </xf>
    <xf numFmtId="0" fontId="90" fillId="0" borderId="1" xfId="0" applyFont="1" applyFill="1" applyBorder="1" applyAlignment="1">
      <alignment horizontal="left" vertical="top" wrapText="1"/>
    </xf>
    <xf numFmtId="0" fontId="90" fillId="0" borderId="1" xfId="0" applyFont="1" applyFill="1" applyBorder="1" applyAlignment="1">
      <alignment horizontal="center" vertical="top" wrapText="1"/>
    </xf>
    <xf numFmtId="0" fontId="92" fillId="0" borderId="8" xfId="0" applyFont="1" applyFill="1" applyBorder="1" applyAlignment="1">
      <alignment horizontal="center" vertical="top" wrapText="1"/>
    </xf>
    <xf numFmtId="0" fontId="0" fillId="0" borderId="8" xfId="0" applyFont="1" applyFill="1" applyBorder="1" applyAlignment="1">
      <alignment horizontal="center" vertical="top"/>
    </xf>
    <xf numFmtId="0" fontId="92" fillId="0" borderId="7" xfId="0" applyFont="1" applyFill="1" applyBorder="1" applyAlignment="1">
      <alignment horizontal="center" vertical="top" wrapText="1"/>
    </xf>
    <xf numFmtId="0" fontId="90" fillId="0" borderId="11" xfId="0" applyFont="1" applyFill="1" applyBorder="1" applyAlignment="1">
      <alignment vertical="top" wrapText="1"/>
    </xf>
    <xf numFmtId="0" fontId="90" fillId="0" borderId="5" xfId="0" applyFont="1" applyFill="1" applyBorder="1" applyAlignment="1">
      <alignment vertical="top" wrapText="1"/>
    </xf>
    <xf numFmtId="0" fontId="99" fillId="0" borderId="3" xfId="0" applyFont="1" applyFill="1" applyBorder="1" applyAlignment="1">
      <alignment vertical="top" wrapText="1"/>
    </xf>
    <xf numFmtId="0" fontId="105" fillId="0" borderId="3" xfId="0" applyFont="1" applyFill="1" applyBorder="1" applyAlignment="1">
      <alignment horizontal="left" vertical="top" wrapText="1" indent="1"/>
    </xf>
    <xf numFmtId="0" fontId="105" fillId="0" borderId="8" xfId="0" applyFont="1" applyFill="1" applyBorder="1" applyAlignment="1">
      <alignment horizontal="left" vertical="top" wrapText="1" indent="1"/>
    </xf>
    <xf numFmtId="0" fontId="105" fillId="0" borderId="7" xfId="0" applyFont="1" applyFill="1" applyBorder="1" applyAlignment="1">
      <alignment horizontal="left" vertical="top" wrapText="1" indent="1"/>
    </xf>
    <xf numFmtId="0" fontId="90" fillId="0" borderId="11" xfId="0" applyFont="1" applyFill="1" applyBorder="1" applyAlignment="1">
      <alignment horizontal="center" vertical="top" wrapText="1"/>
    </xf>
    <xf numFmtId="0" fontId="90" fillId="0" borderId="8" xfId="0" applyFont="1" applyFill="1" applyBorder="1" applyAlignment="1">
      <alignment horizontal="center" vertical="top" wrapText="1"/>
    </xf>
    <xf numFmtId="0" fontId="90" fillId="0" borderId="5" xfId="0" applyFont="1" applyFill="1" applyBorder="1" applyAlignment="1">
      <alignment horizontal="center" vertical="top" wrapText="1"/>
    </xf>
    <xf numFmtId="0" fontId="0" fillId="0" borderId="11" xfId="0" applyFont="1" applyFill="1" applyBorder="1" applyAlignment="1">
      <alignment vertical="top" wrapText="1"/>
    </xf>
    <xf numFmtId="0" fontId="90" fillId="0" borderId="11" xfId="0" applyFont="1" applyFill="1" applyBorder="1" applyAlignment="1">
      <alignment horizontal="center" vertical="top"/>
    </xf>
    <xf numFmtId="0" fontId="90" fillId="0" borderId="8" xfId="0" applyFont="1" applyFill="1" applyBorder="1" applyAlignment="1">
      <alignment horizontal="center" vertical="top"/>
    </xf>
    <xf numFmtId="0" fontId="90" fillId="0" borderId="1" xfId="0" applyFont="1" applyFill="1" applyBorder="1" applyAlignment="1">
      <alignment horizontal="center" vertical="top" wrapText="1"/>
    </xf>
    <xf numFmtId="0" fontId="90" fillId="0" borderId="3" xfId="0" applyFont="1" applyFill="1" applyBorder="1" applyAlignment="1">
      <alignment horizontal="left" vertical="top" wrapText="1" indent="3"/>
    </xf>
    <xf numFmtId="0" fontId="92" fillId="0" borderId="3" xfId="0" applyFont="1" applyFill="1" applyBorder="1" applyAlignment="1">
      <alignment horizontal="left" vertical="top" wrapText="1" indent="4"/>
    </xf>
    <xf numFmtId="0" fontId="92" fillId="0" borderId="4" xfId="0" applyFont="1" applyFill="1" applyBorder="1" applyAlignment="1">
      <alignment horizontal="left" vertical="top" wrapText="1" indent="4"/>
    </xf>
    <xf numFmtId="179" fontId="0" fillId="0" borderId="5" xfId="0" applyNumberFormat="1" applyFill="1" applyBorder="1" applyAlignment="1">
      <alignment horizontal="center" vertical="top"/>
    </xf>
    <xf numFmtId="0" fontId="109" fillId="0" borderId="3" xfId="0" applyFont="1" applyFill="1" applyBorder="1" applyAlignment="1">
      <alignment horizontal="left" vertical="top" wrapText="1" indent="1"/>
    </xf>
    <xf numFmtId="0" fontId="92" fillId="0" borderId="7" xfId="0" applyFont="1" applyFill="1" applyBorder="1" applyAlignment="1">
      <alignment horizontal="left" vertical="top" wrapText="1" indent="1"/>
    </xf>
    <xf numFmtId="0" fontId="92" fillId="0" borderId="16" xfId="0" applyFont="1" applyFill="1" applyBorder="1" applyAlignment="1">
      <alignment horizontal="left" vertical="top" wrapText="1" indent="5"/>
    </xf>
    <xf numFmtId="181" fontId="90" fillId="0" borderId="20" xfId="0" applyNumberFormat="1" applyFont="1" applyFill="1" applyBorder="1" applyAlignment="1">
      <alignment horizontal="center" vertical="top" wrapText="1"/>
    </xf>
    <xf numFmtId="0" fontId="90" fillId="0" borderId="14" xfId="0" applyFont="1" applyFill="1" applyBorder="1" applyAlignment="1">
      <alignment horizontal="left" vertical="top" wrapText="1" indent="5"/>
    </xf>
    <xf numFmtId="181" fontId="90" fillId="0" borderId="14" xfId="0" applyNumberFormat="1" applyFont="1" applyFill="1" applyBorder="1" applyAlignment="1">
      <alignment horizontal="center" vertical="top" wrapText="1"/>
    </xf>
    <xf numFmtId="3" fontId="92" fillId="0" borderId="16" xfId="0" applyNumberFormat="1" applyFont="1" applyFill="1" applyBorder="1" applyAlignment="1">
      <alignment horizontal="center" vertical="top" wrapText="1"/>
    </xf>
    <xf numFmtId="0" fontId="110" fillId="0" borderId="8" xfId="0" applyFont="1" applyFill="1" applyBorder="1" applyAlignment="1">
      <alignment horizontal="left" vertical="top" wrapText="1" indent="1"/>
    </xf>
    <xf numFmtId="17" fontId="92" fillId="0" borderId="10" xfId="0" quotePrefix="1" applyNumberFormat="1" applyFont="1" applyFill="1" applyBorder="1" applyAlignment="1">
      <alignment horizontal="left" vertical="top" wrapText="1" indent="2"/>
    </xf>
    <xf numFmtId="0" fontId="92" fillId="0" borderId="10" xfId="0" quotePrefix="1" applyFont="1" applyFill="1" applyBorder="1" applyAlignment="1">
      <alignment horizontal="left" vertical="top" wrapText="1" indent="2"/>
    </xf>
    <xf numFmtId="0" fontId="92" fillId="0" borderId="9" xfId="0" quotePrefix="1" applyFont="1" applyFill="1" applyBorder="1" applyAlignment="1">
      <alignment horizontal="left" vertical="top" wrapText="1" indent="2"/>
    </xf>
    <xf numFmtId="0" fontId="109" fillId="0" borderId="4" xfId="0" applyFont="1" applyFill="1" applyBorder="1" applyAlignment="1">
      <alignment horizontal="left" vertical="top" wrapText="1" indent="2"/>
    </xf>
    <xf numFmtId="0" fontId="0" fillId="0" borderId="14" xfId="0" applyFont="1" applyFill="1" applyBorder="1" applyAlignment="1">
      <alignment horizontal="left" vertical="top" wrapText="1" indent="3"/>
    </xf>
    <xf numFmtId="0" fontId="105" fillId="0" borderId="22" xfId="0" applyFont="1" applyFill="1" applyBorder="1" applyAlignment="1">
      <alignment horizontal="left" vertical="top" wrapText="1"/>
    </xf>
    <xf numFmtId="0" fontId="91" fillId="0" borderId="22" xfId="0" applyFont="1" applyFill="1" applyBorder="1" applyAlignment="1">
      <alignment horizontal="center" vertical="top"/>
    </xf>
    <xf numFmtId="0" fontId="90" fillId="0" borderId="9" xfId="0" applyFont="1" applyFill="1" applyBorder="1" applyAlignment="1">
      <alignment horizontal="left" vertical="top" wrapText="1" indent="5"/>
    </xf>
    <xf numFmtId="179" fontId="0" fillId="0" borderId="10" xfId="0" applyNumberFormat="1" applyFont="1" applyFill="1" applyBorder="1" applyAlignment="1">
      <alignment horizontal="center" vertical="top"/>
    </xf>
    <xf numFmtId="179" fontId="0" fillId="0" borderId="9" xfId="0" applyNumberFormat="1" applyFont="1" applyFill="1" applyBorder="1" applyAlignment="1">
      <alignment horizontal="center" vertical="top"/>
    </xf>
    <xf numFmtId="3" fontId="91" fillId="0" borderId="10" xfId="0" applyNumberFormat="1" applyFont="1" applyFill="1" applyBorder="1" applyAlignment="1">
      <alignment horizontal="center" vertical="top"/>
    </xf>
    <xf numFmtId="3" fontId="91" fillId="0" borderId="17" xfId="0" applyNumberFormat="1" applyFont="1" applyFill="1" applyBorder="1" applyAlignment="1">
      <alignment horizontal="center" vertical="top"/>
    </xf>
    <xf numFmtId="179" fontId="90" fillId="0" borderId="7" xfId="0" applyNumberFormat="1" applyFont="1" applyFill="1" applyBorder="1" applyAlignment="1">
      <alignment horizontal="center" vertical="top" wrapText="1"/>
    </xf>
    <xf numFmtId="179" fontId="90" fillId="0" borderId="14" xfId="0" applyNumberFormat="1" applyFont="1" applyFill="1" applyBorder="1" applyAlignment="1">
      <alignment horizontal="center" vertical="top" wrapText="1"/>
    </xf>
    <xf numFmtId="3" fontId="90" fillId="0" borderId="8" xfId="0" applyNumberFormat="1" applyFont="1" applyFill="1" applyBorder="1" applyAlignment="1">
      <alignment horizontal="center" vertical="top" wrapText="1"/>
    </xf>
    <xf numFmtId="0" fontId="90" fillId="0" borderId="23" xfId="0" quotePrefix="1" applyFont="1" applyFill="1" applyBorder="1" applyAlignment="1">
      <alignment horizontal="left" vertical="top" wrapText="1" indent="5"/>
    </xf>
    <xf numFmtId="0" fontId="90" fillId="0" borderId="17" xfId="0" applyFont="1" applyFill="1" applyBorder="1" applyAlignment="1">
      <alignment horizontal="center" vertical="top" wrapText="1"/>
    </xf>
    <xf numFmtId="0" fontId="92" fillId="0" borderId="14" xfId="0" applyFont="1" applyFill="1" applyBorder="1" applyAlignment="1">
      <alignment horizontal="left" vertical="top" wrapText="1" indent="3"/>
    </xf>
    <xf numFmtId="0" fontId="92" fillId="0" borderId="13" xfId="0" applyFont="1" applyFill="1" applyBorder="1" applyAlignment="1">
      <alignment horizontal="left" vertical="top" wrapText="1" indent="3"/>
    </xf>
    <xf numFmtId="0" fontId="92" fillId="0" borderId="5" xfId="0" applyFont="1" applyFill="1" applyBorder="1" applyAlignment="1">
      <alignment horizontal="left" vertical="top" wrapText="1"/>
    </xf>
    <xf numFmtId="179" fontId="90" fillId="0" borderId="0" xfId="0" applyNumberFormat="1" applyFont="1" applyFill="1" applyBorder="1" applyAlignment="1">
      <alignment horizontal="center" vertical="top" wrapText="1"/>
    </xf>
    <xf numFmtId="0" fontId="13" fillId="0" borderId="4" xfId="0" applyFont="1" applyFill="1" applyBorder="1" applyAlignment="1">
      <alignment horizontal="left" vertical="top" wrapText="1" indent="1"/>
    </xf>
    <xf numFmtId="0" fontId="90" fillId="0" borderId="24" xfId="0" applyFont="1" applyFill="1" applyBorder="1" applyAlignment="1">
      <alignment horizontal="center" vertical="top" wrapText="1"/>
    </xf>
    <xf numFmtId="2" fontId="111" fillId="0" borderId="11" xfId="0" applyNumberFormat="1" applyFont="1" applyFill="1" applyBorder="1" applyAlignment="1">
      <alignment horizontal="left" vertical="top" wrapText="1"/>
    </xf>
    <xf numFmtId="0" fontId="90" fillId="0" borderId="6" xfId="0" applyFont="1" applyFill="1" applyBorder="1" applyAlignment="1">
      <alignment horizontal="center" vertical="top" wrapText="1"/>
    </xf>
    <xf numFmtId="0" fontId="91" fillId="0" borderId="10" xfId="8" applyFont="1" applyFill="1" applyBorder="1" applyAlignment="1">
      <alignment horizontal="left" vertical="center" indent="3"/>
    </xf>
    <xf numFmtId="0" fontId="99" fillId="0" borderId="14" xfId="8" applyFont="1" applyFill="1" applyBorder="1" applyAlignment="1">
      <alignment horizontal="left" vertical="center" indent="6"/>
    </xf>
    <xf numFmtId="0" fontId="99" fillId="0" borderId="10" xfId="8" applyFont="1" applyFill="1" applyBorder="1" applyAlignment="1">
      <alignment horizontal="left" vertical="center" indent="6"/>
    </xf>
    <xf numFmtId="0" fontId="99" fillId="0" borderId="17" xfId="8" applyFont="1" applyFill="1" applyBorder="1" applyAlignment="1">
      <alignment horizontal="left" vertical="center" indent="6"/>
    </xf>
    <xf numFmtId="1" fontId="91" fillId="0" borderId="14" xfId="11" applyNumberFormat="1" applyFont="1" applyFill="1" applyBorder="1" applyAlignment="1">
      <alignment horizontal="center" vertical="center"/>
    </xf>
    <xf numFmtId="9" fontId="91" fillId="0" borderId="14" xfId="11" applyFont="1" applyFill="1" applyBorder="1" applyAlignment="1">
      <alignment horizontal="center" vertical="center"/>
    </xf>
    <xf numFmtId="1" fontId="91" fillId="0" borderId="10" xfId="11" applyNumberFormat="1" applyFont="1" applyFill="1" applyBorder="1" applyAlignment="1">
      <alignment horizontal="center" vertical="center"/>
    </xf>
    <xf numFmtId="9" fontId="91" fillId="0" borderId="10" xfId="11" applyFont="1" applyFill="1" applyBorder="1" applyAlignment="1">
      <alignment horizontal="center" vertical="center"/>
    </xf>
    <xf numFmtId="1" fontId="91" fillId="0" borderId="17" xfId="11" applyNumberFormat="1" applyFont="1" applyFill="1" applyBorder="1" applyAlignment="1">
      <alignment horizontal="center" vertical="center"/>
    </xf>
    <xf numFmtId="9" fontId="91" fillId="0" borderId="17" xfId="11" applyFont="1" applyFill="1" applyBorder="1" applyAlignment="1">
      <alignment horizontal="center" vertical="center"/>
    </xf>
    <xf numFmtId="0" fontId="92" fillId="0" borderId="4" xfId="0" applyFont="1" applyFill="1" applyBorder="1" applyAlignment="1">
      <alignment horizontal="left" vertical="top" wrapText="1"/>
    </xf>
    <xf numFmtId="179" fontId="90" fillId="0" borderId="11" xfId="0" applyNumberFormat="1" applyFont="1" applyFill="1" applyBorder="1" applyAlignment="1">
      <alignment horizontal="center" vertical="top"/>
    </xf>
    <xf numFmtId="0" fontId="92" fillId="0" borderId="8" xfId="0" applyFont="1" applyFill="1" applyBorder="1" applyAlignment="1">
      <alignment horizontal="left" vertical="top" wrapText="1"/>
    </xf>
    <xf numFmtId="179" fontId="92" fillId="0" borderId="25" xfId="0" applyNumberFormat="1" applyFont="1" applyFill="1" applyBorder="1" applyAlignment="1">
      <alignment horizontal="center" vertical="top"/>
    </xf>
    <xf numFmtId="179" fontId="92" fillId="0" borderId="8" xfId="0" applyNumberFormat="1" applyFont="1" applyFill="1" applyBorder="1" applyAlignment="1">
      <alignment horizontal="center" vertical="top"/>
    </xf>
    <xf numFmtId="3" fontId="92" fillId="0" borderId="3" xfId="1" applyNumberFormat="1" applyFont="1" applyFill="1" applyBorder="1" applyAlignment="1">
      <alignment horizontal="center" vertical="top"/>
    </xf>
    <xf numFmtId="181" fontId="92" fillId="0" borderId="3" xfId="1" applyNumberFormat="1" applyFont="1" applyFill="1" applyBorder="1" applyAlignment="1">
      <alignment horizontal="center" vertical="top"/>
    </xf>
    <xf numFmtId="0" fontId="12" fillId="0" borderId="0" xfId="0" applyFont="1" applyFill="1" applyBorder="1" applyAlignment="1">
      <alignment horizontal="center" vertical="center" wrapText="1"/>
    </xf>
    <xf numFmtId="178" fontId="90" fillId="0" borderId="0" xfId="0" applyNumberFormat="1" applyFont="1" applyFill="1" applyBorder="1" applyAlignment="1">
      <alignment horizontal="center" vertical="top" wrapText="1"/>
    </xf>
    <xf numFmtId="180" fontId="92" fillId="0" borderId="0" xfId="2" applyNumberFormat="1" applyFont="1" applyFill="1" applyBorder="1" applyAlignment="1">
      <alignment vertical="top" wrapText="1"/>
    </xf>
    <xf numFmtId="3" fontId="92" fillId="0" borderId="0" xfId="0" applyNumberFormat="1" applyFont="1" applyFill="1" applyBorder="1" applyAlignment="1">
      <alignment horizontal="center" vertical="top"/>
    </xf>
    <xf numFmtId="2" fontId="92" fillId="0" borderId="0" xfId="0" applyNumberFormat="1" applyFont="1" applyFill="1" applyBorder="1" applyAlignment="1">
      <alignment horizontal="center" vertical="top" wrapText="1"/>
    </xf>
    <xf numFmtId="179" fontId="92" fillId="0" borderId="0" xfId="0" applyNumberFormat="1" applyFont="1" applyFill="1" applyBorder="1" applyAlignment="1">
      <alignment horizontal="center" vertical="top" wrapText="1"/>
    </xf>
    <xf numFmtId="0" fontId="92" fillId="0" borderId="0" xfId="0" applyFont="1" applyFill="1" applyBorder="1" applyAlignment="1">
      <alignment horizontal="center" vertical="top" wrapText="1"/>
    </xf>
    <xf numFmtId="181" fontId="90" fillId="0" borderId="0" xfId="0" applyNumberFormat="1" applyFont="1" applyFill="1" applyBorder="1" applyAlignment="1">
      <alignment horizontal="center" vertical="top" wrapText="1"/>
    </xf>
    <xf numFmtId="3" fontId="92" fillId="0" borderId="0" xfId="0" applyNumberFormat="1" applyFont="1" applyFill="1" applyBorder="1" applyAlignment="1">
      <alignment horizontal="center" vertical="top" wrapText="1"/>
    </xf>
    <xf numFmtId="0" fontId="90" fillId="0" borderId="0" xfId="0" applyFont="1" applyFill="1" applyBorder="1" applyAlignment="1">
      <alignment vertical="top"/>
    </xf>
    <xf numFmtId="0" fontId="95" fillId="0" borderId="0" xfId="0" applyFont="1" applyFill="1" applyBorder="1"/>
    <xf numFmtId="0" fontId="90" fillId="0" borderId="0" xfId="0" applyFont="1" applyFill="1" applyBorder="1" applyAlignment="1">
      <alignment horizontal="center" vertical="center"/>
    </xf>
    <xf numFmtId="181" fontId="92" fillId="0" borderId="0" xfId="0" applyNumberFormat="1" applyFont="1" applyFill="1" applyBorder="1" applyAlignment="1">
      <alignment horizontal="center" vertical="top"/>
    </xf>
    <xf numFmtId="0" fontId="0" fillId="0" borderId="0" xfId="0" applyFont="1" applyFill="1" applyBorder="1" applyAlignment="1">
      <alignment vertical="top"/>
    </xf>
    <xf numFmtId="0" fontId="90" fillId="0" borderId="0" xfId="0" applyFont="1" applyFill="1" applyBorder="1" applyAlignment="1">
      <alignment horizontal="left" vertical="top" wrapText="1" indent="2"/>
    </xf>
    <xf numFmtId="0" fontId="0" fillId="0" borderId="14" xfId="0" applyFill="1" applyBorder="1" applyAlignment="1">
      <alignment horizontal="center" vertical="top"/>
    </xf>
    <xf numFmtId="179" fontId="0" fillId="0" borderId="14" xfId="0" applyNumberFormat="1" applyFill="1" applyBorder="1" applyAlignment="1">
      <alignment horizontal="center" vertical="top"/>
    </xf>
    <xf numFmtId="0" fontId="105" fillId="0" borderId="8" xfId="0" applyFont="1" applyFill="1" applyBorder="1" applyAlignment="1">
      <alignment horizontal="left" vertical="top" wrapText="1"/>
    </xf>
    <xf numFmtId="0" fontId="90" fillId="0" borderId="1" xfId="0" applyFont="1" applyFill="1" applyBorder="1" applyAlignment="1">
      <alignment horizontal="center" vertical="center" wrapText="1"/>
    </xf>
    <xf numFmtId="0" fontId="0" fillId="0" borderId="10" xfId="0" applyFont="1" applyFill="1" applyBorder="1" applyAlignment="1">
      <alignment horizontal="left" vertical="top" wrapText="1" indent="3"/>
    </xf>
    <xf numFmtId="0" fontId="0" fillId="0" borderId="17" xfId="0" applyFont="1" applyFill="1" applyBorder="1" applyAlignment="1">
      <alignment horizontal="left" vertical="top" wrapText="1" indent="3"/>
    </xf>
    <xf numFmtId="0" fontId="90" fillId="0" borderId="7" xfId="0" applyFont="1" applyFill="1" applyBorder="1" applyAlignment="1">
      <alignment horizontal="center" vertical="center" wrapText="1"/>
    </xf>
    <xf numFmtId="179" fontId="90" fillId="0" borderId="10" xfId="0" applyNumberFormat="1" applyFont="1" applyFill="1" applyBorder="1" applyAlignment="1">
      <alignment horizontal="center" vertical="top" wrapText="1"/>
    </xf>
    <xf numFmtId="179" fontId="90" fillId="0" borderId="17" xfId="0" applyNumberFormat="1" applyFont="1" applyFill="1" applyBorder="1" applyAlignment="1">
      <alignment horizontal="center" vertical="top" wrapText="1"/>
    </xf>
    <xf numFmtId="0" fontId="0" fillId="0" borderId="14" xfId="0" applyFont="1" applyFill="1" applyBorder="1" applyAlignment="1">
      <alignment horizontal="left" vertical="top" wrapText="1" indent="1"/>
    </xf>
    <xf numFmtId="0" fontId="90" fillId="0" borderId="11" xfId="0" applyFont="1" applyFill="1" applyBorder="1" applyAlignment="1">
      <alignment horizontal="center" vertical="top" wrapText="1"/>
    </xf>
    <xf numFmtId="0" fontId="90" fillId="0" borderId="8" xfId="0" applyFont="1" applyFill="1" applyBorder="1" applyAlignment="1">
      <alignment horizontal="center" vertical="top" wrapText="1"/>
    </xf>
    <xf numFmtId="0" fontId="90" fillId="0" borderId="7"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11" xfId="0" applyFill="1" applyBorder="1" applyAlignment="1">
      <alignment horizontal="center" vertical="top" wrapText="1"/>
    </xf>
    <xf numFmtId="0" fontId="90" fillId="0" borderId="1" xfId="0" applyFont="1" applyFill="1" applyBorder="1" applyAlignment="1">
      <alignment horizontal="center" vertical="top" wrapText="1"/>
    </xf>
    <xf numFmtId="0" fontId="90" fillId="0" borderId="9" xfId="0" applyFont="1" applyFill="1" applyBorder="1" applyAlignment="1">
      <alignment horizontal="center" vertical="top" wrapText="1"/>
    </xf>
    <xf numFmtId="0" fontId="91" fillId="0" borderId="14" xfId="0" applyFont="1" applyFill="1" applyBorder="1" applyAlignment="1">
      <alignment horizontal="left" vertical="top" wrapText="1" indent="7"/>
    </xf>
    <xf numFmtId="0" fontId="91" fillId="0" borderId="13" xfId="0" applyFont="1" applyFill="1" applyBorder="1" applyAlignment="1">
      <alignment horizontal="left" vertical="top" wrapText="1" indent="7"/>
    </xf>
    <xf numFmtId="0" fontId="91" fillId="0" borderId="14" xfId="0" applyFont="1" applyFill="1" applyBorder="1" applyAlignment="1">
      <alignment horizontal="left" vertical="top" wrapText="1" indent="2"/>
    </xf>
    <xf numFmtId="179" fontId="0" fillId="0" borderId="13" xfId="0" applyNumberFormat="1" applyFont="1" applyFill="1" applyBorder="1" applyAlignment="1">
      <alignment horizontal="center" vertical="top" wrapText="1"/>
    </xf>
    <xf numFmtId="0" fontId="112" fillId="0" borderId="65" xfId="0" applyFont="1" applyBorder="1" applyAlignment="1">
      <alignment horizontal="center" vertical="top"/>
    </xf>
    <xf numFmtId="0" fontId="112" fillId="0" borderId="66" xfId="0" applyFont="1" applyBorder="1" applyAlignment="1">
      <alignment horizontal="center" vertical="top"/>
    </xf>
    <xf numFmtId="0" fontId="112" fillId="0" borderId="67" xfId="0" applyFont="1" applyBorder="1" applyAlignment="1">
      <alignment horizontal="center" vertical="top"/>
    </xf>
    <xf numFmtId="0" fontId="112" fillId="0" borderId="68" xfId="0" applyFont="1" applyBorder="1" applyAlignment="1">
      <alignment horizontal="center" vertical="top"/>
    </xf>
    <xf numFmtId="0" fontId="90" fillId="0" borderId="11" xfId="0" applyFont="1" applyFill="1" applyBorder="1" applyAlignment="1">
      <alignment horizontal="center" vertical="top" wrapText="1"/>
    </xf>
    <xf numFmtId="0" fontId="90" fillId="0" borderId="5" xfId="0" applyFont="1" applyFill="1" applyBorder="1" applyAlignment="1">
      <alignment horizontal="center" vertical="top" wrapText="1"/>
    </xf>
    <xf numFmtId="0" fontId="0" fillId="0" borderId="1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1" xfId="0" applyFont="1" applyFill="1" applyBorder="1" applyAlignment="1">
      <alignment horizontal="center" vertical="top" wrapText="1"/>
    </xf>
    <xf numFmtId="0" fontId="90" fillId="0" borderId="1" xfId="0" applyFont="1" applyFill="1" applyBorder="1" applyAlignment="1">
      <alignment horizontal="center" vertical="top" wrapText="1"/>
    </xf>
    <xf numFmtId="0" fontId="0" fillId="0" borderId="5" xfId="0" applyFont="1" applyFill="1" applyBorder="1" applyAlignment="1">
      <alignment horizontal="left" vertical="top" wrapText="1"/>
    </xf>
    <xf numFmtId="0" fontId="0" fillId="0" borderId="5" xfId="0" applyFont="1" applyFill="1" applyBorder="1" applyAlignment="1">
      <alignment horizontal="center" vertical="top" wrapText="1"/>
    </xf>
    <xf numFmtId="0" fontId="108" fillId="0" borderId="1" xfId="0" applyFont="1" applyBorder="1" applyAlignment="1">
      <alignment horizontal="center" vertical="top" wrapText="1"/>
    </xf>
    <xf numFmtId="0" fontId="105" fillId="0" borderId="7" xfId="0" applyFont="1" applyFill="1" applyBorder="1" applyAlignment="1">
      <alignment horizontal="left" vertical="top" wrapText="1" indent="2"/>
    </xf>
    <xf numFmtId="0" fontId="92" fillId="0" borderId="10" xfId="0" applyFont="1" applyFill="1" applyBorder="1" applyAlignment="1">
      <alignment horizontal="left" vertical="top" wrapText="1" indent="4"/>
    </xf>
    <xf numFmtId="0" fontId="92" fillId="0" borderId="17" xfId="0" applyFont="1" applyFill="1" applyBorder="1" applyAlignment="1">
      <alignment horizontal="left" vertical="top" wrapText="1" indent="4"/>
    </xf>
    <xf numFmtId="0" fontId="1" fillId="0" borderId="0" xfId="0" applyFont="1" applyFill="1" applyAlignment="1">
      <alignment horizontal="left" vertical="top" indent="1"/>
    </xf>
    <xf numFmtId="0" fontId="13" fillId="0" borderId="4" xfId="0" applyFont="1" applyFill="1" applyBorder="1" applyAlignment="1">
      <alignment vertical="top" wrapText="1"/>
    </xf>
    <xf numFmtId="0" fontId="90" fillId="0" borderId="11" xfId="0" applyFont="1" applyFill="1" applyBorder="1" applyAlignment="1">
      <alignment horizontal="center" vertical="top" wrapText="1"/>
    </xf>
    <xf numFmtId="0" fontId="0" fillId="0" borderId="11" xfId="0" applyFont="1" applyFill="1" applyBorder="1" applyAlignment="1">
      <alignment horizontal="left" vertical="top" wrapText="1"/>
    </xf>
    <xf numFmtId="0" fontId="0" fillId="0" borderId="1" xfId="0" applyFont="1" applyFill="1" applyBorder="1" applyAlignment="1">
      <alignment horizontal="left" vertical="top" wrapText="1"/>
    </xf>
    <xf numFmtId="0" fontId="90" fillId="0" borderId="11" xfId="0" applyFont="1" applyFill="1" applyBorder="1" applyAlignment="1">
      <alignment horizontal="center" vertical="top"/>
    </xf>
    <xf numFmtId="0" fontId="90" fillId="0" borderId="1" xfId="0" applyFont="1" applyFill="1" applyBorder="1" applyAlignment="1">
      <alignment horizontal="left" vertical="top" wrapText="1"/>
    </xf>
    <xf numFmtId="181" fontId="90" fillId="0" borderId="4" xfId="0" applyNumberFormat="1" applyFont="1" applyFill="1" applyBorder="1" applyAlignment="1">
      <alignment horizontal="center" vertical="top" wrapText="1"/>
    </xf>
    <xf numFmtId="3" fontId="90" fillId="0" borderId="4" xfId="0" applyNumberFormat="1" applyFont="1" applyFill="1" applyBorder="1" applyAlignment="1">
      <alignment horizontal="center" vertical="top"/>
    </xf>
    <xf numFmtId="181" fontId="90" fillId="0" borderId="4" xfId="0" applyNumberFormat="1" applyFont="1" applyFill="1" applyBorder="1" applyAlignment="1">
      <alignment horizontal="center" vertical="top"/>
    </xf>
    <xf numFmtId="0" fontId="4" fillId="0" borderId="21" xfId="0" applyFont="1" applyFill="1" applyBorder="1" applyAlignment="1">
      <alignment horizontal="left" vertical="top" wrapText="1" indent="1"/>
    </xf>
    <xf numFmtId="0" fontId="92" fillId="0" borderId="20" xfId="0" quotePrefix="1" applyFont="1" applyFill="1" applyBorder="1" applyAlignment="1">
      <alignment horizontal="left" vertical="top" wrapText="1" indent="5"/>
    </xf>
    <xf numFmtId="0" fontId="92" fillId="0" borderId="21" xfId="0" applyFont="1" applyFill="1" applyBorder="1" applyAlignment="1">
      <alignment horizontal="left" vertical="top" wrapText="1" indent="1"/>
    </xf>
    <xf numFmtId="0" fontId="92" fillId="0" borderId="10" xfId="0" quotePrefix="1" applyFont="1" applyFill="1" applyBorder="1" applyAlignment="1">
      <alignment horizontal="left" vertical="top" wrapText="1" indent="5"/>
    </xf>
    <xf numFmtId="0" fontId="92" fillId="0" borderId="27" xfId="0" quotePrefix="1" applyFont="1" applyFill="1" applyBorder="1" applyAlignment="1">
      <alignment horizontal="left" vertical="top" wrapText="1" indent="5"/>
    </xf>
    <xf numFmtId="0" fontId="109" fillId="0" borderId="7" xfId="0" quotePrefix="1" applyFont="1" applyFill="1" applyBorder="1" applyAlignment="1">
      <alignment horizontal="left" vertical="top" wrapText="1"/>
    </xf>
    <xf numFmtId="0" fontId="92" fillId="0" borderId="10" xfId="0" quotePrefix="1" applyNumberFormat="1" applyFont="1" applyFill="1" applyBorder="1" applyAlignment="1">
      <alignment horizontal="center" vertical="top"/>
    </xf>
    <xf numFmtId="3" fontId="92" fillId="0" borderId="10" xfId="1" quotePrefix="1" applyNumberFormat="1" applyFont="1" applyFill="1" applyBorder="1" applyAlignment="1">
      <alignment horizontal="center" vertical="center"/>
    </xf>
    <xf numFmtId="0" fontId="92" fillId="0" borderId="10" xfId="1" quotePrefix="1" applyNumberFormat="1" applyFont="1" applyFill="1" applyBorder="1" applyAlignment="1">
      <alignment horizontal="center" vertical="center"/>
    </xf>
    <xf numFmtId="180" fontId="92" fillId="0" borderId="10" xfId="1" quotePrefix="1" applyNumberFormat="1" applyFont="1" applyFill="1" applyBorder="1" applyAlignment="1">
      <alignment horizontal="center" vertical="top"/>
    </xf>
    <xf numFmtId="0" fontId="92" fillId="0" borderId="20" xfId="0" quotePrefix="1" applyNumberFormat="1" applyFont="1" applyFill="1" applyBorder="1" applyAlignment="1">
      <alignment horizontal="center" vertical="top"/>
    </xf>
    <xf numFmtId="3" fontId="92" fillId="0" borderId="20" xfId="1" quotePrefix="1" applyNumberFormat="1" applyFont="1" applyFill="1" applyBorder="1" applyAlignment="1">
      <alignment horizontal="center" vertical="center"/>
    </xf>
    <xf numFmtId="0" fontId="92" fillId="0" borderId="20" xfId="1" quotePrefix="1" applyNumberFormat="1" applyFont="1" applyFill="1" applyBorder="1" applyAlignment="1">
      <alignment horizontal="center" vertical="center"/>
    </xf>
    <xf numFmtId="180" fontId="92" fillId="0" borderId="20" xfId="1" quotePrefix="1" applyNumberFormat="1" applyFont="1" applyFill="1" applyBorder="1" applyAlignment="1">
      <alignment horizontal="center" vertical="top"/>
    </xf>
    <xf numFmtId="0" fontId="92" fillId="0" borderId="28" xfId="0" quotePrefix="1" applyNumberFormat="1" applyFont="1" applyFill="1" applyBorder="1" applyAlignment="1">
      <alignment horizontal="center" vertical="top"/>
    </xf>
    <xf numFmtId="0" fontId="92" fillId="0" borderId="17" xfId="0" applyFont="1" applyFill="1" applyBorder="1" applyAlignment="1">
      <alignment horizontal="center" vertical="top" wrapText="1"/>
    </xf>
    <xf numFmtId="181" fontId="92" fillId="0" borderId="17" xfId="0" applyNumberFormat="1" applyFont="1" applyFill="1" applyBorder="1" applyAlignment="1">
      <alignment horizontal="center" vertical="top" wrapText="1"/>
    </xf>
    <xf numFmtId="0" fontId="92" fillId="0" borderId="5" xfId="0" applyFont="1" applyFill="1" applyBorder="1" applyAlignment="1">
      <alignment horizontal="left" vertical="top" wrapText="1" indent="3"/>
    </xf>
    <xf numFmtId="0" fontId="90" fillId="0" borderId="29" xfId="0" applyFont="1" applyFill="1" applyBorder="1" applyAlignment="1">
      <alignment horizontal="center" vertical="top" wrapText="1"/>
    </xf>
    <xf numFmtId="0" fontId="90" fillId="0" borderId="11" xfId="0" applyFont="1" applyFill="1" applyBorder="1" applyAlignment="1">
      <alignment horizontal="center" vertical="top" wrapText="1"/>
    </xf>
    <xf numFmtId="0" fontId="0" fillId="0" borderId="11" xfId="0" applyFont="1" applyFill="1" applyBorder="1" applyAlignment="1">
      <alignment horizontal="center" vertical="top" wrapText="1"/>
    </xf>
    <xf numFmtId="0" fontId="90" fillId="0" borderId="7" xfId="0" applyFont="1" applyFill="1" applyBorder="1" applyAlignment="1">
      <alignment horizontal="center" vertical="top" wrapText="1"/>
    </xf>
    <xf numFmtId="0" fontId="90" fillId="0" borderId="11" xfId="0" applyFont="1" applyFill="1" applyBorder="1" applyAlignment="1">
      <alignment horizontal="center" vertical="top"/>
    </xf>
    <xf numFmtId="0" fontId="90" fillId="0" borderId="1" xfId="0" applyFont="1" applyFill="1" applyBorder="1" applyAlignment="1">
      <alignment horizontal="center" vertical="top" wrapText="1"/>
    </xf>
    <xf numFmtId="0" fontId="0" fillId="0" borderId="11" xfId="0" applyFont="1" applyFill="1" applyBorder="1" applyAlignment="1">
      <alignment horizontal="center" vertical="top"/>
    </xf>
    <xf numFmtId="0" fontId="0" fillId="0" borderId="5" xfId="0" applyFont="1" applyFill="1" applyBorder="1" applyAlignment="1">
      <alignment horizontal="center" vertical="top"/>
    </xf>
    <xf numFmtId="0" fontId="0" fillId="0" borderId="8" xfId="0" applyFont="1" applyFill="1" applyBorder="1" applyAlignment="1">
      <alignment horizontal="center" vertical="top"/>
    </xf>
    <xf numFmtId="2" fontId="0" fillId="0" borderId="11" xfId="0" applyNumberFormat="1" applyFont="1" applyFill="1" applyBorder="1" applyAlignment="1">
      <alignment horizontal="center" vertical="top" wrapText="1"/>
    </xf>
    <xf numFmtId="0" fontId="0" fillId="0" borderId="7" xfId="0" applyFont="1" applyFill="1" applyBorder="1" applyAlignment="1">
      <alignment horizontal="center" vertical="top" wrapText="1"/>
    </xf>
    <xf numFmtId="0" fontId="90" fillId="0" borderId="8" xfId="0" applyFont="1" applyFill="1" applyBorder="1" applyAlignment="1">
      <alignment horizontal="center" vertical="top"/>
    </xf>
    <xf numFmtId="0" fontId="90" fillId="0" borderId="1" xfId="0" applyFont="1" applyFill="1" applyBorder="1" applyAlignment="1">
      <alignment horizontal="center" vertical="top" wrapText="1"/>
    </xf>
    <xf numFmtId="179" fontId="0" fillId="0" borderId="3" xfId="0" applyNumberFormat="1" applyFill="1" applyBorder="1" applyAlignment="1">
      <alignment horizontal="center" vertical="top"/>
    </xf>
    <xf numFmtId="0" fontId="0" fillId="0" borderId="3" xfId="0" applyFill="1" applyBorder="1" applyAlignment="1">
      <alignment horizontal="center" vertical="top"/>
    </xf>
    <xf numFmtId="0" fontId="90" fillId="0" borderId="11" xfId="0" applyFont="1" applyFill="1" applyBorder="1" applyAlignment="1">
      <alignment horizontal="center" vertical="top" wrapText="1"/>
    </xf>
    <xf numFmtId="2" fontId="90" fillId="0" borderId="1" xfId="0" applyNumberFormat="1" applyFont="1" applyFill="1" applyBorder="1" applyAlignment="1">
      <alignment horizontal="center" vertical="top" wrapText="1"/>
    </xf>
    <xf numFmtId="0" fontId="90" fillId="0" borderId="11" xfId="0" applyFont="1" applyFill="1" applyBorder="1" applyAlignment="1">
      <alignment horizontal="center" vertical="top" wrapText="1"/>
    </xf>
    <xf numFmtId="0" fontId="90" fillId="0" borderId="1" xfId="0" applyFont="1" applyFill="1" applyBorder="1" applyAlignment="1">
      <alignment horizontal="center" vertical="top" wrapText="1"/>
    </xf>
    <xf numFmtId="2" fontId="90" fillId="0" borderId="3" xfId="0" applyNumberFormat="1" applyFont="1" applyFill="1" applyBorder="1" applyAlignment="1">
      <alignment horizontal="center" vertical="top" wrapText="1"/>
    </xf>
    <xf numFmtId="2" fontId="90" fillId="0" borderId="3" xfId="0" applyNumberFormat="1" applyFont="1" applyFill="1" applyBorder="1" applyAlignment="1">
      <alignment horizontal="center" vertical="top"/>
    </xf>
    <xf numFmtId="0" fontId="90" fillId="0" borderId="1" xfId="0" applyFont="1" applyFill="1" applyBorder="1" applyAlignment="1">
      <alignment horizontal="center" vertical="top" wrapText="1"/>
    </xf>
    <xf numFmtId="179" fontId="0" fillId="3" borderId="1" xfId="0" applyNumberFormat="1" applyFont="1" applyFill="1" applyBorder="1" applyAlignment="1">
      <alignment horizontal="center" vertical="top" wrapText="1"/>
    </xf>
    <xf numFmtId="0" fontId="90" fillId="3" borderId="1" xfId="0" applyFont="1" applyFill="1" applyBorder="1" applyAlignment="1">
      <alignment horizontal="center" vertical="top"/>
    </xf>
    <xf numFmtId="0" fontId="90" fillId="3" borderId="1" xfId="0" applyFont="1" applyFill="1" applyBorder="1" applyAlignment="1">
      <alignment horizontal="left" vertical="top" wrapText="1"/>
    </xf>
    <xf numFmtId="0" fontId="0" fillId="3" borderId="1" xfId="0" applyFill="1" applyBorder="1" applyAlignment="1">
      <alignment horizontal="left" vertical="top" wrapText="1"/>
    </xf>
    <xf numFmtId="2" fontId="0" fillId="3" borderId="1" xfId="0" applyNumberFormat="1" applyFill="1" applyBorder="1" applyAlignment="1">
      <alignment horizontal="center" vertical="top" wrapText="1"/>
    </xf>
    <xf numFmtId="2" fontId="0" fillId="3" borderId="1" xfId="0" applyNumberFormat="1" applyFont="1" applyFill="1" applyBorder="1" applyAlignment="1">
      <alignment horizontal="center" vertical="top" wrapText="1"/>
    </xf>
    <xf numFmtId="0" fontId="92" fillId="0" borderId="0" xfId="0" applyFont="1" applyFill="1" applyAlignment="1">
      <alignment horizontal="left" indent="2"/>
    </xf>
    <xf numFmtId="0" fontId="92" fillId="0" borderId="0" xfId="0" applyFont="1" applyFill="1" applyAlignment="1">
      <alignment horizontal="center" vertical="top"/>
    </xf>
    <xf numFmtId="0" fontId="92" fillId="0" borderId="0" xfId="0" applyFont="1" applyFill="1" applyAlignment="1">
      <alignment horizontal="left" vertical="top"/>
    </xf>
    <xf numFmtId="0" fontId="0" fillId="0" borderId="11" xfId="0" applyFill="1" applyBorder="1" applyAlignment="1">
      <alignment horizontal="center" vertical="top" wrapText="1"/>
    </xf>
    <xf numFmtId="0" fontId="0" fillId="0" borderId="11" xfId="0" applyFill="1" applyBorder="1" applyAlignment="1">
      <alignment horizontal="left" vertical="top" wrapText="1"/>
    </xf>
    <xf numFmtId="182" fontId="92" fillId="0" borderId="10" xfId="0" applyNumberFormat="1" applyFont="1" applyFill="1" applyBorder="1" applyAlignment="1">
      <alignment vertical="top"/>
    </xf>
    <xf numFmtId="182" fontId="92" fillId="0" borderId="10" xfId="0" applyNumberFormat="1" applyFont="1" applyFill="1" applyBorder="1" applyAlignment="1">
      <alignment horizontal="center" vertical="top"/>
    </xf>
    <xf numFmtId="0" fontId="88" fillId="0" borderId="8" xfId="0" applyFont="1" applyFill="1" applyBorder="1" applyAlignment="1">
      <alignment horizontal="center" vertical="top"/>
    </xf>
    <xf numFmtId="0" fontId="109" fillId="0" borderId="9" xfId="0" quotePrefix="1" applyFont="1" applyFill="1" applyBorder="1" applyAlignment="1">
      <alignment horizontal="left" vertical="top" wrapText="1" indent="2"/>
    </xf>
    <xf numFmtId="0" fontId="0" fillId="0" borderId="1" xfId="0" applyFont="1" applyFill="1" applyBorder="1" applyAlignment="1">
      <alignment horizontal="left" vertical="top" wrapText="1"/>
    </xf>
    <xf numFmtId="0" fontId="90" fillId="0" borderId="1" xfId="0" applyFont="1" applyFill="1" applyBorder="1" applyAlignment="1">
      <alignment horizontal="left" vertical="top" wrapText="1"/>
    </xf>
    <xf numFmtId="0" fontId="90" fillId="0" borderId="1" xfId="0" applyFont="1" applyFill="1" applyBorder="1" applyAlignment="1">
      <alignment horizontal="center" vertical="top" wrapText="1"/>
    </xf>
    <xf numFmtId="0" fontId="87" fillId="0" borderId="0" xfId="6"/>
    <xf numFmtId="3" fontId="112" fillId="0" borderId="66" xfId="0" applyNumberFormat="1" applyFont="1" applyBorder="1" applyAlignment="1">
      <alignment horizontal="center" vertical="top"/>
    </xf>
    <xf numFmtId="0" fontId="102" fillId="0" borderId="0" xfId="0" applyFont="1" applyFill="1" applyAlignment="1">
      <alignment horizontal="left" vertical="top"/>
    </xf>
    <xf numFmtId="0" fontId="90" fillId="0" borderId="11"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7" xfId="0" applyFont="1" applyFill="1" applyBorder="1" applyAlignment="1">
      <alignment horizontal="center" vertical="top" wrapText="1"/>
    </xf>
    <xf numFmtId="0" fontId="90" fillId="0" borderId="7" xfId="0" applyFont="1" applyFill="1" applyBorder="1" applyAlignment="1">
      <alignment horizontal="center" vertical="top" wrapText="1"/>
    </xf>
    <xf numFmtId="0" fontId="90" fillId="0" borderId="11" xfId="0" applyFont="1" applyFill="1" applyBorder="1" applyAlignment="1">
      <alignment horizontal="center" vertical="top"/>
    </xf>
    <xf numFmtId="0" fontId="90" fillId="0" borderId="8" xfId="0" applyFont="1" applyFill="1" applyBorder="1" applyAlignment="1">
      <alignment horizontal="center" vertical="top"/>
    </xf>
    <xf numFmtId="0" fontId="90" fillId="0" borderId="1" xfId="0" applyFont="1" applyFill="1" applyBorder="1" applyAlignment="1">
      <alignment horizontal="center" vertical="top" wrapText="1"/>
    </xf>
    <xf numFmtId="0" fontId="0" fillId="0" borderId="11" xfId="0" applyFont="1" applyFill="1" applyBorder="1" applyAlignment="1">
      <alignment horizontal="center" vertical="top"/>
    </xf>
    <xf numFmtId="0" fontId="0" fillId="0" borderId="5" xfId="0" applyFont="1" applyFill="1" applyBorder="1" applyAlignment="1">
      <alignment horizontal="center" vertical="top"/>
    </xf>
    <xf numFmtId="0" fontId="0" fillId="0" borderId="8" xfId="0" applyFont="1" applyFill="1" applyBorder="1" applyAlignment="1">
      <alignment horizontal="center" vertical="top"/>
    </xf>
    <xf numFmtId="0" fontId="0" fillId="0" borderId="0" xfId="0" applyFont="1" applyFill="1" applyAlignment="1">
      <alignment horizontal="left" vertical="center" indent="1"/>
    </xf>
    <xf numFmtId="0" fontId="90" fillId="0" borderId="11" xfId="0" applyFont="1" applyFill="1" applyBorder="1" applyAlignment="1">
      <alignment horizontal="center" vertical="top" wrapText="1"/>
    </xf>
    <xf numFmtId="2" fontId="91" fillId="0" borderId="10" xfId="0" applyNumberFormat="1" applyFont="1" applyBorder="1" applyAlignment="1">
      <alignment horizontal="center"/>
    </xf>
    <xf numFmtId="2" fontId="91" fillId="0" borderId="17" xfId="0" applyNumberFormat="1" applyFont="1" applyBorder="1" applyAlignment="1">
      <alignment horizontal="center"/>
    </xf>
    <xf numFmtId="2" fontId="91" fillId="0" borderId="13" xfId="0" applyNumberFormat="1" applyFont="1" applyBorder="1" applyAlignment="1">
      <alignment horizontal="center"/>
    </xf>
    <xf numFmtId="0" fontId="0" fillId="0" borderId="11" xfId="0" applyFont="1" applyFill="1" applyBorder="1" applyAlignment="1">
      <alignment horizontal="left" vertical="top" wrapText="1"/>
    </xf>
    <xf numFmtId="0" fontId="90" fillId="0" borderId="11" xfId="0" applyFont="1" applyFill="1" applyBorder="1" applyAlignment="1">
      <alignment horizontal="center" vertical="top" wrapText="1"/>
    </xf>
    <xf numFmtId="0" fontId="2" fillId="0" borderId="0" xfId="0" applyFont="1" applyFill="1" applyBorder="1" applyAlignment="1">
      <alignment horizontal="left" vertical="top" wrapText="1"/>
    </xf>
    <xf numFmtId="0" fontId="90" fillId="0" borderId="1" xfId="0" applyFont="1" applyFill="1" applyBorder="1" applyAlignment="1">
      <alignment horizontal="left" vertical="top" wrapText="1"/>
    </xf>
    <xf numFmtId="0" fontId="90" fillId="0" borderId="11" xfId="0" applyFont="1" applyFill="1" applyBorder="1" applyAlignment="1">
      <alignment horizontal="left" vertical="top" wrapText="1"/>
    </xf>
    <xf numFmtId="3" fontId="92" fillId="0" borderId="4" xfId="0" applyNumberFormat="1" applyFont="1" applyFill="1" applyBorder="1" applyAlignment="1">
      <alignment horizontal="center" vertical="top"/>
    </xf>
    <xf numFmtId="0" fontId="90" fillId="0" borderId="0" xfId="0" applyFont="1" applyFill="1" applyAlignment="1">
      <alignment vertical="top" wrapText="1"/>
    </xf>
    <xf numFmtId="0" fontId="89" fillId="0" borderId="0" xfId="0" applyFont="1" applyFill="1" applyAlignment="1">
      <alignment horizontal="left" vertical="top"/>
    </xf>
    <xf numFmtId="0" fontId="107" fillId="0" borderId="4" xfId="0" applyFont="1" applyFill="1" applyBorder="1" applyAlignment="1">
      <alignment horizontal="left" vertical="top" wrapText="1"/>
    </xf>
    <xf numFmtId="0" fontId="90" fillId="0" borderId="22" xfId="0" applyFont="1" applyFill="1" applyBorder="1" applyAlignment="1">
      <alignment horizontal="left" vertical="top" wrapText="1"/>
    </xf>
    <xf numFmtId="0" fontId="90" fillId="0" borderId="22" xfId="0" applyFont="1" applyFill="1" applyBorder="1" applyAlignment="1">
      <alignment horizontal="center" vertical="top" wrapText="1"/>
    </xf>
    <xf numFmtId="0" fontId="90" fillId="0" borderId="11" xfId="0" applyFont="1" applyFill="1" applyBorder="1" applyAlignment="1">
      <alignment horizontal="center" vertical="top" wrapText="1"/>
    </xf>
    <xf numFmtId="0" fontId="90" fillId="0" borderId="11" xfId="0" applyFont="1" applyFill="1" applyBorder="1" applyAlignment="1">
      <alignment horizontal="left" vertical="top" wrapText="1"/>
    </xf>
    <xf numFmtId="0" fontId="0" fillId="0" borderId="11" xfId="0" applyFont="1" applyFill="1" applyBorder="1" applyAlignment="1">
      <alignment horizontal="left" vertical="top" wrapText="1"/>
    </xf>
    <xf numFmtId="0" fontId="90" fillId="0" borderId="11" xfId="0" applyFont="1" applyFill="1" applyBorder="1" applyAlignment="1">
      <alignment horizontal="center" vertical="top"/>
    </xf>
    <xf numFmtId="0" fontId="0" fillId="0" borderId="7" xfId="0" applyFont="1" applyFill="1" applyBorder="1" applyAlignment="1">
      <alignment horizontal="left" vertical="top" wrapText="1"/>
    </xf>
    <xf numFmtId="179" fontId="90" fillId="0" borderId="4" xfId="0" applyNumberFormat="1" applyFont="1" applyFill="1" applyBorder="1" applyAlignment="1">
      <alignment horizontal="center" vertical="top"/>
    </xf>
    <xf numFmtId="0" fontId="92" fillId="0" borderId="5" xfId="0" applyNumberFormat="1" applyFont="1" applyFill="1" applyBorder="1" applyAlignment="1">
      <alignment horizontal="center" vertical="top"/>
    </xf>
    <xf numFmtId="0" fontId="0" fillId="0" borderId="10" xfId="0" applyFont="1" applyFill="1" applyBorder="1" applyAlignment="1">
      <alignment horizontal="left" vertical="top" wrapText="1" indent="9"/>
    </xf>
    <xf numFmtId="0" fontId="0" fillId="0" borderId="17" xfId="0" applyFont="1" applyFill="1" applyBorder="1" applyAlignment="1">
      <alignment horizontal="center" vertical="top" wrapText="1"/>
    </xf>
    <xf numFmtId="0" fontId="104" fillId="0" borderId="3" xfId="0" applyFont="1" applyFill="1" applyBorder="1" applyAlignment="1">
      <alignment horizontal="left" vertical="top" wrapText="1" indent="2"/>
    </xf>
    <xf numFmtId="0" fontId="113" fillId="0" borderId="3" xfId="0" applyFont="1" applyFill="1" applyBorder="1" applyAlignment="1">
      <alignment horizontal="left" vertical="top" wrapText="1" indent="2"/>
    </xf>
    <xf numFmtId="0" fontId="0" fillId="0" borderId="2" xfId="0" applyNumberFormat="1" applyFont="1" applyFill="1" applyBorder="1" applyAlignment="1">
      <alignment horizontal="center" vertical="top"/>
    </xf>
    <xf numFmtId="0" fontId="92" fillId="0" borderId="3" xfId="0" applyNumberFormat="1" applyFont="1" applyFill="1" applyBorder="1" applyAlignment="1">
      <alignment horizontal="center" vertical="top"/>
    </xf>
    <xf numFmtId="0" fontId="92" fillId="0" borderId="10" xfId="0" applyNumberFormat="1" applyFont="1" applyFill="1" applyBorder="1" applyAlignment="1">
      <alignment horizontal="center" vertical="top"/>
    </xf>
    <xf numFmtId="2" fontId="45" fillId="0" borderId="30" xfId="0" applyNumberFormat="1" applyFont="1" applyFill="1" applyBorder="1" applyAlignment="1">
      <alignment horizontal="left" vertical="top" wrapText="1"/>
    </xf>
    <xf numFmtId="2" fontId="0" fillId="0" borderId="31" xfId="0" applyNumberFormat="1" applyBorder="1" applyAlignment="1">
      <alignment horizontal="center"/>
    </xf>
    <xf numFmtId="2" fontId="0" fillId="0" borderId="32" xfId="0" applyNumberFormat="1" applyBorder="1" applyAlignment="1">
      <alignment horizontal="center"/>
    </xf>
    <xf numFmtId="2" fontId="0" fillId="0" borderId="33" xfId="0" applyNumberFormat="1" applyBorder="1" applyAlignment="1">
      <alignment horizontal="center"/>
    </xf>
    <xf numFmtId="2" fontId="0" fillId="0" borderId="34" xfId="0" applyNumberFormat="1" applyBorder="1" applyAlignment="1">
      <alignment horizontal="center"/>
    </xf>
    <xf numFmtId="2" fontId="0" fillId="0" borderId="30" xfId="0" applyNumberFormat="1" applyFont="1" applyFill="1" applyBorder="1" applyAlignment="1">
      <alignment horizontal="center" vertical="top" wrapText="1"/>
    </xf>
    <xf numFmtId="1" fontId="13" fillId="0" borderId="35" xfId="0" applyNumberFormat="1" applyFont="1" applyFill="1" applyBorder="1" applyAlignment="1">
      <alignment horizontal="left" vertical="center" wrapText="1" indent="1"/>
    </xf>
    <xf numFmtId="2" fontId="3" fillId="0" borderId="36" xfId="0" applyNumberFormat="1" applyFont="1" applyFill="1" applyBorder="1" applyAlignment="1">
      <alignment horizontal="left" vertical="top" wrapText="1"/>
    </xf>
    <xf numFmtId="2" fontId="3" fillId="0" borderId="35" xfId="0" applyNumberFormat="1" applyFont="1" applyFill="1" applyBorder="1" applyAlignment="1">
      <alignment horizontal="left" vertical="top" wrapText="1"/>
    </xf>
    <xf numFmtId="2" fontId="0" fillId="0" borderId="37" xfId="0" applyNumberFormat="1" applyFont="1" applyFill="1" applyBorder="1" applyAlignment="1">
      <alignment horizontal="center" vertical="top" wrapText="1"/>
    </xf>
    <xf numFmtId="181" fontId="2" fillId="0" borderId="37" xfId="0" applyNumberFormat="1" applyFont="1" applyFill="1" applyBorder="1" applyAlignment="1">
      <alignment horizontal="center" vertical="top"/>
    </xf>
    <xf numFmtId="0" fontId="0" fillId="0" borderId="37" xfId="0" applyFont="1" applyBorder="1" applyAlignment="1">
      <alignment horizontal="center" vertical="top" wrapText="1"/>
    </xf>
    <xf numFmtId="179" fontId="0" fillId="0" borderId="37" xfId="0" applyNumberFormat="1" applyFont="1" applyFill="1" applyBorder="1" applyAlignment="1">
      <alignment horizontal="center" vertical="top" wrapText="1"/>
    </xf>
    <xf numFmtId="0" fontId="0" fillId="0" borderId="37" xfId="0" applyFont="1" applyBorder="1" applyAlignment="1">
      <alignment horizontal="center" vertical="top"/>
    </xf>
    <xf numFmtId="195" fontId="47" fillId="0" borderId="0" xfId="0" applyNumberFormat="1" applyFont="1" applyBorder="1" applyAlignment="1">
      <alignment vertical="top"/>
    </xf>
    <xf numFmtId="0" fontId="0" fillId="0" borderId="9" xfId="0" applyFont="1" applyFill="1" applyBorder="1" applyAlignment="1">
      <alignment horizontal="left" vertical="top" wrapText="1" indent="2"/>
    </xf>
    <xf numFmtId="0" fontId="92" fillId="0" borderId="8" xfId="0" applyFont="1" applyFill="1" applyBorder="1" applyAlignment="1">
      <alignment horizontal="left" vertical="top" wrapText="1" indent="5"/>
    </xf>
    <xf numFmtId="0" fontId="0" fillId="0" borderId="11" xfId="0" applyFont="1" applyFill="1" applyBorder="1" applyAlignment="1">
      <alignment horizontal="left" vertical="top" wrapText="1"/>
    </xf>
    <xf numFmtId="0" fontId="90" fillId="0" borderId="1" xfId="0" applyFont="1" applyFill="1" applyBorder="1" applyAlignment="1">
      <alignment horizontal="center" vertical="top" wrapText="1"/>
    </xf>
    <xf numFmtId="0" fontId="105" fillId="0" borderId="4" xfId="0" applyFont="1" applyFill="1" applyBorder="1" applyAlignment="1">
      <alignment horizontal="left" vertical="top" wrapText="1" indent="2"/>
    </xf>
    <xf numFmtId="0" fontId="105" fillId="0" borderId="14" xfId="0" applyFont="1" applyFill="1" applyBorder="1" applyAlignment="1">
      <alignment horizontal="left" vertical="top" wrapText="1" indent="2"/>
    </xf>
    <xf numFmtId="0" fontId="105" fillId="0" borderId="10" xfId="0" applyFont="1" applyFill="1" applyBorder="1" applyAlignment="1">
      <alignment horizontal="left" vertical="top" wrapText="1" indent="2"/>
    </xf>
    <xf numFmtId="0" fontId="105" fillId="0" borderId="17" xfId="0" applyFont="1" applyFill="1" applyBorder="1" applyAlignment="1">
      <alignment horizontal="left" vertical="top" wrapText="1" indent="2"/>
    </xf>
    <xf numFmtId="0" fontId="114" fillId="0" borderId="4" xfId="0" applyFont="1" applyFill="1" applyBorder="1" applyAlignment="1">
      <alignment horizontal="left" vertical="top" wrapText="1" indent="1"/>
    </xf>
    <xf numFmtId="0" fontId="114" fillId="0" borderId="3" xfId="0" applyFont="1" applyFill="1" applyBorder="1" applyAlignment="1">
      <alignment horizontal="left" vertical="top" wrapText="1" indent="1"/>
    </xf>
    <xf numFmtId="1" fontId="91" fillId="0" borderId="10" xfId="1" applyNumberFormat="1" applyFont="1" applyFill="1" applyBorder="1" applyAlignment="1">
      <alignment horizontal="center" vertical="top"/>
    </xf>
    <xf numFmtId="2" fontId="92" fillId="0" borderId="4" xfId="0" applyNumberFormat="1" applyFont="1" applyFill="1" applyBorder="1" applyAlignment="1">
      <alignment horizontal="center" vertical="top"/>
    </xf>
    <xf numFmtId="0" fontId="0" fillId="0" borderId="7" xfId="0" applyFont="1" applyFill="1" applyBorder="1" applyAlignment="1">
      <alignment horizontal="center" vertical="top" wrapText="1"/>
    </xf>
    <xf numFmtId="0" fontId="90" fillId="0" borderId="11" xfId="0" applyFont="1" applyFill="1" applyBorder="1" applyAlignment="1">
      <alignment horizontal="center" vertical="top"/>
    </xf>
    <xf numFmtId="0" fontId="0" fillId="0" borderId="11" xfId="0" applyFont="1" applyFill="1" applyBorder="1" applyAlignment="1">
      <alignment horizontal="center" vertical="top"/>
    </xf>
    <xf numFmtId="0" fontId="0" fillId="0" borderId="5" xfId="0" applyFont="1" applyFill="1" applyBorder="1" applyAlignment="1">
      <alignment horizontal="center" vertical="top"/>
    </xf>
    <xf numFmtId="0" fontId="90" fillId="0" borderId="11" xfId="0" applyFont="1" applyFill="1" applyBorder="1" applyAlignment="1">
      <alignment horizontal="center" vertical="top" wrapText="1"/>
    </xf>
    <xf numFmtId="0" fontId="90" fillId="0" borderId="5" xfId="0" applyFont="1" applyFill="1" applyBorder="1" applyAlignment="1">
      <alignment horizontal="center" vertical="top" wrapText="1"/>
    </xf>
    <xf numFmtId="0" fontId="90" fillId="0" borderId="7" xfId="0" applyFont="1" applyFill="1" applyBorder="1" applyAlignment="1">
      <alignment horizontal="center" vertical="top" wrapText="1"/>
    </xf>
    <xf numFmtId="0" fontId="0" fillId="0" borderId="11" xfId="0" applyFont="1" applyFill="1" applyBorder="1" applyAlignment="1">
      <alignment horizontal="center" vertical="top" wrapText="1"/>
    </xf>
    <xf numFmtId="0" fontId="90" fillId="0" borderId="11" xfId="0" applyFont="1" applyFill="1" applyBorder="1" applyAlignment="1">
      <alignment horizontal="center" vertical="top"/>
    </xf>
    <xf numFmtId="0" fontId="90" fillId="0" borderId="8" xfId="0" applyFont="1" applyFill="1" applyBorder="1" applyAlignment="1">
      <alignment horizontal="center" vertical="top"/>
    </xf>
    <xf numFmtId="0" fontId="90" fillId="0" borderId="1" xfId="0" applyFont="1" applyFill="1" applyBorder="1" applyAlignment="1">
      <alignment horizontal="center" vertical="top" wrapText="1"/>
    </xf>
    <xf numFmtId="0" fontId="0" fillId="0" borderId="11" xfId="0" applyFont="1" applyFill="1" applyBorder="1" applyAlignment="1">
      <alignment horizontal="center" vertical="top"/>
    </xf>
    <xf numFmtId="0" fontId="0" fillId="0" borderId="8" xfId="0" applyFont="1" applyFill="1" applyBorder="1" applyAlignment="1">
      <alignment horizontal="center" vertical="top"/>
    </xf>
    <xf numFmtId="0" fontId="0" fillId="0" borderId="1" xfId="0" applyFont="1" applyFill="1" applyBorder="1" applyAlignment="1">
      <alignment horizontal="center" vertical="top" wrapText="1"/>
    </xf>
    <xf numFmtId="0" fontId="92" fillId="0" borderId="14" xfId="0" applyFont="1" applyFill="1" applyBorder="1" applyAlignment="1">
      <alignment horizontal="center" vertical="top"/>
    </xf>
    <xf numFmtId="0" fontId="0" fillId="0" borderId="3" xfId="0" applyFont="1" applyFill="1" applyBorder="1" applyAlignment="1">
      <alignment vertical="top" wrapText="1"/>
    </xf>
    <xf numFmtId="3" fontId="92" fillId="0" borderId="14" xfId="1" applyNumberFormat="1" applyFont="1" applyFill="1" applyBorder="1" applyAlignment="1">
      <alignment horizontal="center" vertical="top"/>
    </xf>
    <xf numFmtId="0" fontId="90" fillId="0" borderId="8" xfId="0" applyFont="1" applyFill="1" applyBorder="1" applyAlignment="1">
      <alignment horizontal="center" vertical="top"/>
    </xf>
    <xf numFmtId="0" fontId="90" fillId="0" borderId="5" xfId="0" applyFont="1" applyFill="1" applyBorder="1" applyAlignment="1">
      <alignment horizontal="center" vertical="top"/>
    </xf>
    <xf numFmtId="0" fontId="0" fillId="0" borderId="1" xfId="0" applyFont="1" applyFill="1" applyBorder="1" applyAlignment="1">
      <alignment horizontal="center" vertical="top" wrapText="1"/>
    </xf>
    <xf numFmtId="2" fontId="112" fillId="0" borderId="66" xfId="0" applyNumberFormat="1" applyFont="1" applyBorder="1" applyAlignment="1">
      <alignment horizontal="center" vertical="top"/>
    </xf>
    <xf numFmtId="197" fontId="0" fillId="0" borderId="2" xfId="0" applyNumberFormat="1" applyFont="1" applyFill="1" applyBorder="1" applyAlignment="1">
      <alignment horizontal="center" vertical="top"/>
    </xf>
    <xf numFmtId="2" fontId="115" fillId="0" borderId="1" xfId="0" applyNumberFormat="1" applyFont="1" applyBorder="1" applyAlignment="1">
      <alignment horizontal="center" vertical="top" wrapText="1"/>
    </xf>
    <xf numFmtId="0" fontId="90" fillId="0" borderId="8" xfId="0" applyFont="1" applyFill="1" applyBorder="1" applyAlignment="1">
      <alignment horizontal="center" vertical="top" wrapText="1"/>
    </xf>
    <xf numFmtId="0" fontId="90" fillId="0" borderId="5" xfId="0" applyFont="1" applyFill="1" applyBorder="1" applyAlignment="1">
      <alignment horizontal="left" vertical="top" wrapText="1"/>
    </xf>
    <xf numFmtId="0" fontId="90" fillId="0" borderId="1" xfId="0" applyFont="1" applyFill="1" applyBorder="1" applyAlignment="1">
      <alignment horizontal="left" vertical="top" wrapText="1"/>
    </xf>
    <xf numFmtId="0" fontId="90" fillId="0" borderId="5" xfId="0" quotePrefix="1" applyFont="1" applyFill="1" applyBorder="1" applyAlignment="1">
      <alignment vertical="top" wrapText="1"/>
    </xf>
    <xf numFmtId="179" fontId="90" fillId="0" borderId="8" xfId="0" applyNumberFormat="1" applyFont="1" applyFill="1" applyBorder="1" applyAlignment="1">
      <alignment horizontal="center" vertical="top" wrapText="1"/>
    </xf>
    <xf numFmtId="0" fontId="90" fillId="0" borderId="8" xfId="0" quotePrefix="1" applyFont="1" applyFill="1" applyBorder="1" applyAlignment="1">
      <alignment vertical="top" wrapText="1"/>
    </xf>
    <xf numFmtId="2" fontId="0" fillId="0" borderId="9" xfId="0" applyNumberFormat="1" applyFont="1" applyFill="1" applyBorder="1" applyAlignment="1">
      <alignment horizontal="center" vertical="top" wrapText="1"/>
    </xf>
    <xf numFmtId="2" fontId="0" fillId="0" borderId="2" xfId="0" applyNumberFormat="1" applyFill="1" applyBorder="1" applyAlignment="1">
      <alignment horizontal="center" vertical="top" wrapText="1"/>
    </xf>
    <xf numFmtId="2" fontId="0" fillId="0" borderId="10" xfId="0" applyNumberFormat="1" applyFont="1" applyFill="1" applyBorder="1" applyAlignment="1">
      <alignment horizontal="center" vertical="top" wrapText="1"/>
    </xf>
    <xf numFmtId="0" fontId="0" fillId="3" borderId="1" xfId="0" applyFill="1" applyBorder="1" applyAlignment="1">
      <alignment horizontal="center" vertical="top"/>
    </xf>
    <xf numFmtId="2" fontId="0" fillId="0" borderId="14" xfId="0" applyNumberFormat="1" applyBorder="1" applyAlignment="1">
      <alignment horizontal="center"/>
    </xf>
    <xf numFmtId="2" fontId="0" fillId="0" borderId="8" xfId="0" applyNumberFormat="1" applyBorder="1" applyAlignment="1">
      <alignment horizontal="center" vertical="top" wrapText="1"/>
    </xf>
    <xf numFmtId="2" fontId="0" fillId="0" borderId="38" xfId="0" applyNumberFormat="1" applyBorder="1" applyAlignment="1">
      <alignment horizontal="center" vertical="top" wrapText="1"/>
    </xf>
    <xf numFmtId="2" fontId="0" fillId="0" borderId="1" xfId="0" applyNumberFormat="1" applyBorder="1" applyAlignment="1">
      <alignment horizontal="center" vertical="top"/>
    </xf>
    <xf numFmtId="2" fontId="0" fillId="0" borderId="37" xfId="0" applyNumberFormat="1" applyBorder="1" applyAlignment="1">
      <alignment horizontal="center" vertical="top"/>
    </xf>
    <xf numFmtId="1" fontId="91" fillId="0" borderId="16" xfId="8" applyNumberFormat="1" applyFont="1" applyBorder="1" applyAlignment="1">
      <alignment horizontal="center" vertical="center"/>
    </xf>
    <xf numFmtId="1" fontId="3" fillId="0" borderId="39" xfId="8" applyNumberFormat="1" applyFont="1" applyBorder="1" applyAlignment="1">
      <alignment horizontal="center" vertical="center"/>
    </xf>
    <xf numFmtId="1" fontId="91" fillId="0" borderId="10" xfId="8" applyNumberFormat="1" applyFont="1" applyBorder="1" applyAlignment="1">
      <alignment horizontal="center" vertical="center"/>
    </xf>
    <xf numFmtId="1" fontId="3" fillId="0" borderId="32" xfId="8" applyNumberFormat="1" applyFont="1" applyBorder="1" applyAlignment="1">
      <alignment horizontal="center" vertical="center"/>
    </xf>
    <xf numFmtId="3" fontId="91" fillId="0" borderId="10" xfId="8" applyNumberFormat="1" applyFont="1" applyBorder="1" applyAlignment="1">
      <alignment horizontal="center" vertical="center"/>
    </xf>
    <xf numFmtId="3" fontId="3" fillId="0" borderId="32" xfId="8" applyNumberFormat="1" applyFont="1" applyBorder="1" applyAlignment="1">
      <alignment horizontal="center" vertical="center"/>
    </xf>
    <xf numFmtId="1" fontId="91" fillId="0" borderId="17" xfId="8" applyNumberFormat="1" applyFont="1" applyBorder="1" applyAlignment="1">
      <alignment horizontal="center" vertical="center"/>
    </xf>
    <xf numFmtId="1" fontId="3" fillId="0" borderId="34" xfId="8" applyNumberFormat="1" applyFont="1" applyBorder="1" applyAlignment="1">
      <alignment horizontal="center" vertical="center"/>
    </xf>
    <xf numFmtId="1" fontId="91" fillId="0" borderId="6" xfId="0" applyNumberFormat="1" applyFont="1" applyBorder="1" applyAlignment="1">
      <alignment horizontal="center" vertical="top" wrapText="1"/>
    </xf>
    <xf numFmtId="1" fontId="91" fillId="0" borderId="1" xfId="0" applyNumberFormat="1" applyFont="1" applyBorder="1" applyAlignment="1">
      <alignment horizontal="center" vertical="top" wrapText="1"/>
    </xf>
    <xf numFmtId="1" fontId="3" fillId="0" borderId="37" xfId="0" applyNumberFormat="1" applyFont="1" applyBorder="1" applyAlignment="1">
      <alignment horizontal="center" vertical="top" wrapText="1"/>
    </xf>
    <xf numFmtId="1" fontId="91" fillId="0" borderId="1" xfId="8" applyNumberFormat="1" applyFont="1" applyBorder="1" applyAlignment="1">
      <alignment horizontal="center" vertical="top"/>
    </xf>
    <xf numFmtId="1" fontId="3" fillId="0" borderId="37" xfId="8" applyNumberFormat="1" applyFont="1" applyBorder="1" applyAlignment="1">
      <alignment horizontal="center" vertical="top"/>
    </xf>
    <xf numFmtId="3" fontId="0" fillId="0" borderId="1" xfId="0" applyNumberFormat="1" applyBorder="1" applyAlignment="1">
      <alignment horizontal="center" vertical="top" wrapText="1"/>
    </xf>
    <xf numFmtId="3" fontId="0" fillId="0" borderId="37" xfId="0" applyNumberFormat="1" applyBorder="1" applyAlignment="1">
      <alignment horizontal="center" vertical="top" wrapText="1"/>
    </xf>
    <xf numFmtId="181" fontId="90" fillId="0" borderId="1" xfId="0" applyNumberFormat="1" applyFont="1" applyBorder="1" applyAlignment="1">
      <alignment horizontal="center" vertical="top"/>
    </xf>
    <xf numFmtId="181" fontId="2" fillId="0" borderId="37" xfId="0" applyNumberFormat="1" applyFont="1" applyBorder="1" applyAlignment="1">
      <alignment horizontal="center" vertical="top"/>
    </xf>
    <xf numFmtId="0" fontId="90" fillId="0" borderId="1" xfId="0" applyFont="1" applyBorder="1" applyAlignment="1">
      <alignment horizontal="center" vertical="top" wrapText="1"/>
    </xf>
    <xf numFmtId="0" fontId="90" fillId="0" borderId="1" xfId="0" applyFont="1" applyBorder="1" applyAlignment="1">
      <alignment horizontal="center" vertical="top"/>
    </xf>
    <xf numFmtId="0" fontId="90" fillId="0" borderId="11" xfId="0" applyFont="1" applyBorder="1" applyAlignment="1">
      <alignment horizontal="center" vertical="top" wrapText="1"/>
    </xf>
    <xf numFmtId="0" fontId="2" fillId="0" borderId="30" xfId="0" applyFont="1" applyBorder="1" applyAlignment="1">
      <alignment horizontal="center" vertical="top" wrapText="1"/>
    </xf>
    <xf numFmtId="1" fontId="91" fillId="0" borderId="14" xfId="8" applyNumberFormat="1" applyFont="1" applyFill="1" applyBorder="1" applyAlignment="1">
      <alignment horizontal="center" vertical="center"/>
    </xf>
    <xf numFmtId="1" fontId="3" fillId="0" borderId="31" xfId="8" applyNumberFormat="1" applyFont="1" applyFill="1" applyBorder="1" applyAlignment="1">
      <alignment horizontal="center" vertical="center"/>
    </xf>
    <xf numFmtId="1" fontId="91" fillId="0" borderId="10" xfId="8" applyNumberFormat="1" applyFont="1" applyFill="1" applyBorder="1" applyAlignment="1">
      <alignment horizontal="center" vertical="center"/>
    </xf>
    <xf numFmtId="1" fontId="3" fillId="0" borderId="32" xfId="8" applyNumberFormat="1" applyFont="1" applyFill="1" applyBorder="1" applyAlignment="1">
      <alignment horizontal="center" vertical="center"/>
    </xf>
    <xf numFmtId="1" fontId="91" fillId="0" borderId="17" xfId="8" applyNumberFormat="1" applyFont="1" applyFill="1" applyBorder="1" applyAlignment="1">
      <alignment horizontal="center" vertical="center"/>
    </xf>
    <xf numFmtId="1" fontId="3" fillId="0" borderId="34" xfId="8" applyNumberFormat="1" applyFont="1" applyFill="1" applyBorder="1" applyAlignment="1">
      <alignment horizontal="center" vertical="center"/>
    </xf>
    <xf numFmtId="0" fontId="90" fillId="0" borderId="11" xfId="0" applyFont="1" applyFill="1" applyBorder="1" applyAlignment="1">
      <alignment horizontal="left" vertical="top" wrapText="1"/>
    </xf>
    <xf numFmtId="180" fontId="90" fillId="0" borderId="10" xfId="1" applyNumberFormat="1" applyFont="1" applyFill="1" applyBorder="1" applyAlignment="1">
      <alignment horizontal="center" vertical="top"/>
    </xf>
    <xf numFmtId="0" fontId="0" fillId="0" borderId="7" xfId="0" applyFont="1" applyFill="1" applyBorder="1" applyAlignment="1">
      <alignment vertical="top" wrapText="1"/>
    </xf>
    <xf numFmtId="0" fontId="90" fillId="0" borderId="3" xfId="0" applyFont="1" applyBorder="1" applyAlignment="1">
      <alignment horizontal="center" vertical="top"/>
    </xf>
    <xf numFmtId="0" fontId="92" fillId="0" borderId="3" xfId="0" applyFont="1" applyBorder="1" applyAlignment="1">
      <alignment horizontal="center" vertical="top"/>
    </xf>
    <xf numFmtId="179" fontId="92" fillId="0" borderId="3" xfId="0" applyNumberFormat="1" applyFont="1" applyBorder="1" applyAlignment="1">
      <alignment horizontal="center" vertical="top"/>
    </xf>
    <xf numFmtId="0" fontId="92" fillId="0" borderId="9" xfId="0" applyFont="1" applyBorder="1" applyAlignment="1">
      <alignment horizontal="center" vertical="top"/>
    </xf>
    <xf numFmtId="0" fontId="90" fillId="0" borderId="7" xfId="0" applyFont="1" applyBorder="1" applyAlignment="1">
      <alignment horizontal="center" vertical="top"/>
    </xf>
    <xf numFmtId="3" fontId="92" fillId="0" borderId="9" xfId="0" applyNumberFormat="1" applyFont="1" applyBorder="1" applyAlignment="1">
      <alignment horizontal="center" vertical="top"/>
    </xf>
    <xf numFmtId="3" fontId="92" fillId="0" borderId="8" xfId="0" applyNumberFormat="1" applyFont="1" applyBorder="1" applyAlignment="1">
      <alignment horizontal="center" vertical="top"/>
    </xf>
    <xf numFmtId="2" fontId="90" fillId="0" borderId="5" xfId="0" applyNumberFormat="1" applyFont="1" applyFill="1" applyBorder="1" applyAlignment="1">
      <alignment horizontal="center" vertical="top" wrapText="1"/>
    </xf>
    <xf numFmtId="0" fontId="90" fillId="0" borderId="11" xfId="0" applyFont="1" applyFill="1" applyBorder="1" applyAlignment="1">
      <alignment horizontal="left" vertical="top" wrapText="1"/>
    </xf>
    <xf numFmtId="0" fontId="90" fillId="0" borderId="11" xfId="0" quotePrefix="1" applyFont="1" applyFill="1" applyBorder="1" applyAlignment="1">
      <alignment horizontal="center" vertical="top" wrapText="1"/>
    </xf>
    <xf numFmtId="181" fontId="90" fillId="0" borderId="11" xfId="1" applyNumberFormat="1" applyFont="1" applyFill="1" applyBorder="1" applyAlignment="1">
      <alignment horizontal="center" vertical="top"/>
    </xf>
    <xf numFmtId="201" fontId="90" fillId="0" borderId="11" xfId="0" applyNumberFormat="1" applyFont="1" applyFill="1" applyBorder="1" applyAlignment="1">
      <alignment horizontal="center" vertical="top"/>
    </xf>
    <xf numFmtId="181" fontId="90" fillId="0" borderId="11" xfId="0" applyNumberFormat="1" applyFont="1" applyFill="1" applyBorder="1" applyAlignment="1">
      <alignment horizontal="center" vertical="top"/>
    </xf>
    <xf numFmtId="0" fontId="0" fillId="0" borderId="14" xfId="0" applyBorder="1" applyAlignment="1">
      <alignment horizontal="left" vertical="top" wrapText="1" indent="2"/>
    </xf>
    <xf numFmtId="0" fontId="0" fillId="0" borderId="10" xfId="0" applyBorder="1" applyAlignment="1">
      <alignment horizontal="left" vertical="top" wrapText="1" indent="2"/>
    </xf>
    <xf numFmtId="0" fontId="0" fillId="0" borderId="13" xfId="0" applyBorder="1" applyAlignment="1">
      <alignment horizontal="left" vertical="top" wrapText="1" indent="2"/>
    </xf>
    <xf numFmtId="0" fontId="90" fillId="0" borderId="13" xfId="0" applyFont="1" applyFill="1" applyBorder="1" applyAlignment="1">
      <alignment horizontal="center" vertical="top"/>
    </xf>
    <xf numFmtId="3" fontId="91" fillId="0" borderId="7" xfId="0" applyNumberFormat="1" applyFont="1" applyBorder="1" applyAlignment="1">
      <alignment horizontal="center" vertical="top"/>
    </xf>
    <xf numFmtId="3" fontId="91" fillId="0" borderId="10" xfId="0" applyNumberFormat="1" applyFont="1" applyBorder="1" applyAlignment="1">
      <alignment horizontal="center" vertical="top"/>
    </xf>
    <xf numFmtId="3" fontId="91" fillId="0" borderId="17" xfId="0" applyNumberFormat="1" applyFont="1" applyBorder="1" applyAlignment="1">
      <alignment horizontal="center" vertical="top"/>
    </xf>
    <xf numFmtId="0" fontId="90" fillId="0" borderId="11" xfId="0" applyFont="1" applyFill="1" applyBorder="1" applyAlignment="1">
      <alignment horizontal="center" vertical="top" wrapText="1"/>
    </xf>
    <xf numFmtId="0" fontId="90" fillId="0" borderId="1" xfId="0" applyFont="1" applyFill="1" applyBorder="1" applyAlignment="1">
      <alignment horizontal="left" vertical="top" wrapText="1"/>
    </xf>
    <xf numFmtId="0" fontId="90" fillId="0" borderId="1" xfId="0" applyFont="1" applyFill="1" applyBorder="1" applyAlignment="1">
      <alignment horizontal="center" vertical="top" wrapText="1"/>
    </xf>
    <xf numFmtId="0" fontId="0" fillId="0" borderId="40" xfId="0" applyFont="1" applyFill="1" applyBorder="1" applyAlignment="1">
      <alignment horizontal="left" vertical="top" wrapText="1"/>
    </xf>
    <xf numFmtId="0" fontId="116" fillId="0" borderId="3" xfId="0" applyFont="1" applyFill="1" applyBorder="1" applyAlignment="1">
      <alignment horizontal="left" vertical="top" wrapText="1" indent="1"/>
    </xf>
    <xf numFmtId="0" fontId="92" fillId="0" borderId="11" xfId="0" applyFont="1" applyBorder="1" applyAlignment="1">
      <alignment horizontal="center" vertical="top" wrapText="1"/>
    </xf>
    <xf numFmtId="0" fontId="0" fillId="0" borderId="11" xfId="0" applyFont="1" applyFill="1" applyBorder="1" applyAlignment="1">
      <alignment vertical="top" wrapText="1"/>
    </xf>
    <xf numFmtId="2" fontId="0" fillId="0" borderId="11" xfId="0" applyNumberFormat="1" applyFont="1" applyFill="1" applyBorder="1" applyAlignment="1">
      <alignment horizontal="center" vertical="top" wrapText="1"/>
    </xf>
    <xf numFmtId="0" fontId="0" fillId="0" borderId="5" xfId="0" applyBorder="1" applyAlignment="1">
      <alignment horizontal="center" vertical="top" wrapText="1"/>
    </xf>
    <xf numFmtId="0" fontId="92" fillId="0" borderId="10" xfId="0" applyFont="1" applyBorder="1" applyAlignment="1">
      <alignment horizontal="left" vertical="top" wrapText="1" indent="2"/>
    </xf>
    <xf numFmtId="0" fontId="91" fillId="0" borderId="8" xfId="0" applyFont="1" applyBorder="1" applyAlignment="1">
      <alignment horizontal="left" vertical="top" wrapText="1" indent="3"/>
    </xf>
    <xf numFmtId="2" fontId="0" fillId="0" borderId="3" xfId="0" applyNumberFormat="1" applyFont="1" applyFill="1" applyBorder="1" applyAlignment="1">
      <alignment horizontal="center" vertical="top" wrapText="1"/>
    </xf>
    <xf numFmtId="2" fontId="0" fillId="0" borderId="26" xfId="0" applyNumberFormat="1" applyFont="1" applyFill="1" applyBorder="1" applyAlignment="1">
      <alignment horizontal="center" vertical="top" wrapText="1"/>
    </xf>
    <xf numFmtId="2" fontId="0" fillId="0" borderId="14" xfId="0" applyNumberFormat="1" applyBorder="1" applyAlignment="1">
      <alignment horizontal="center" vertical="top" wrapText="1"/>
    </xf>
    <xf numFmtId="1" fontId="91" fillId="0" borderId="14" xfId="0" applyNumberFormat="1" applyFont="1" applyFill="1" applyBorder="1" applyAlignment="1">
      <alignment horizontal="center" vertical="top" wrapText="1"/>
    </xf>
    <xf numFmtId="1" fontId="91" fillId="0" borderId="41" xfId="0" applyNumberFormat="1" applyFont="1" applyFill="1" applyBorder="1" applyAlignment="1">
      <alignment horizontal="center" vertical="top" wrapText="1"/>
    </xf>
    <xf numFmtId="2" fontId="0" fillId="0" borderId="10" xfId="0" applyNumberFormat="1" applyBorder="1" applyAlignment="1">
      <alignment horizontal="center" vertical="top" wrapText="1"/>
    </xf>
    <xf numFmtId="1" fontId="91" fillId="0" borderId="10" xfId="0" applyNumberFormat="1" applyFont="1" applyFill="1" applyBorder="1" applyAlignment="1">
      <alignment horizontal="center" vertical="top" wrapText="1"/>
    </xf>
    <xf numFmtId="1" fontId="91" fillId="0" borderId="42" xfId="0" applyNumberFormat="1" applyFont="1" applyFill="1" applyBorder="1" applyAlignment="1">
      <alignment horizontal="center" vertical="top" wrapText="1"/>
    </xf>
    <xf numFmtId="2" fontId="0" fillId="0" borderId="17" xfId="0" applyNumberFormat="1" applyBorder="1" applyAlignment="1">
      <alignment horizontal="center" vertical="top" wrapText="1"/>
    </xf>
    <xf numFmtId="1" fontId="91" fillId="0" borderId="17" xfId="0" applyNumberFormat="1" applyFont="1" applyFill="1" applyBorder="1" applyAlignment="1">
      <alignment horizontal="center" vertical="top" wrapText="1"/>
    </xf>
    <xf numFmtId="1" fontId="91" fillId="0" borderId="43" xfId="0" applyNumberFormat="1" applyFont="1" applyFill="1" applyBorder="1" applyAlignment="1">
      <alignment horizontal="center" vertical="top" wrapText="1"/>
    </xf>
    <xf numFmtId="1" fontId="91" fillId="0" borderId="44" xfId="0" applyNumberFormat="1" applyFont="1" applyFill="1" applyBorder="1" applyAlignment="1">
      <alignment horizontal="center" vertical="top" wrapText="1"/>
    </xf>
    <xf numFmtId="0" fontId="0" fillId="0" borderId="11" xfId="0" applyFont="1" applyFill="1" applyBorder="1" applyAlignment="1">
      <alignment horizontal="center" vertical="top"/>
    </xf>
    <xf numFmtId="0" fontId="90" fillId="0" borderId="40" xfId="0" applyFont="1" applyBorder="1" applyAlignment="1">
      <alignment horizontal="center" vertical="top" wrapText="1"/>
    </xf>
    <xf numFmtId="0" fontId="0" fillId="0" borderId="40" xfId="0" applyBorder="1" applyAlignment="1">
      <alignment horizontal="center" vertical="top" wrapText="1"/>
    </xf>
    <xf numFmtId="0" fontId="90" fillId="0" borderId="10" xfId="0" applyFont="1" applyBorder="1" applyAlignment="1">
      <alignment horizontal="center" vertical="top" wrapText="1"/>
    </xf>
    <xf numFmtId="0" fontId="0" fillId="0" borderId="10" xfId="0" applyBorder="1" applyAlignment="1">
      <alignment horizontal="center" vertical="top" wrapText="1"/>
    </xf>
    <xf numFmtId="179" fontId="0" fillId="0" borderId="10" xfId="0" applyNumberFormat="1" applyBorder="1" applyAlignment="1">
      <alignment horizontal="center" vertical="top" wrapText="1"/>
    </xf>
    <xf numFmtId="0" fontId="90" fillId="0" borderId="17" xfId="0" applyFont="1" applyBorder="1" applyAlignment="1">
      <alignment horizontal="center" vertical="top" wrapText="1"/>
    </xf>
    <xf numFmtId="0" fontId="0" fillId="0" borderId="17" xfId="0" applyBorder="1" applyAlignment="1">
      <alignment horizontal="left" vertical="top" wrapText="1" indent="2"/>
    </xf>
    <xf numFmtId="0" fontId="90" fillId="0" borderId="15" xfId="0" applyFont="1" applyFill="1" applyBorder="1" applyAlignment="1">
      <alignment horizontal="left" vertical="top" wrapText="1"/>
    </xf>
    <xf numFmtId="0" fontId="90" fillId="0" borderId="15" xfId="0" applyFont="1" applyFill="1" applyBorder="1" applyAlignment="1">
      <alignment horizontal="center" vertical="top" wrapText="1"/>
    </xf>
    <xf numFmtId="0" fontId="90" fillId="0" borderId="15" xfId="0" applyFont="1" applyFill="1" applyBorder="1" applyAlignment="1">
      <alignment horizontal="center" vertical="top"/>
    </xf>
    <xf numFmtId="0" fontId="90" fillId="0" borderId="29" xfId="0" applyFont="1" applyFill="1" applyBorder="1" applyAlignment="1">
      <alignment horizontal="left" vertical="top" wrapText="1" indent="1"/>
    </xf>
    <xf numFmtId="179" fontId="90" fillId="0" borderId="29" xfId="0" applyNumberFormat="1" applyFont="1" applyFill="1" applyBorder="1" applyAlignment="1">
      <alignment horizontal="center" vertical="top"/>
    </xf>
    <xf numFmtId="0" fontId="92" fillId="0" borderId="29" xfId="0" applyFont="1" applyFill="1" applyBorder="1" applyAlignment="1">
      <alignment horizontal="left" vertical="top" wrapText="1" indent="2"/>
    </xf>
    <xf numFmtId="0" fontId="92" fillId="0" borderId="29" xfId="0" applyFont="1" applyFill="1" applyBorder="1" applyAlignment="1">
      <alignment horizontal="center" vertical="top"/>
    </xf>
    <xf numFmtId="179" fontId="92" fillId="0" borderId="29" xfId="0" applyNumberFormat="1" applyFont="1" applyFill="1" applyBorder="1" applyAlignment="1">
      <alignment horizontal="center" vertical="top"/>
    </xf>
    <xf numFmtId="0" fontId="92" fillId="0" borderId="22" xfId="0" applyFont="1" applyFill="1" applyBorder="1" applyAlignment="1">
      <alignment horizontal="left" vertical="top" wrapText="1" indent="2"/>
    </xf>
    <xf numFmtId="1" fontId="92" fillId="0" borderId="22" xfId="0" applyNumberFormat="1" applyFont="1" applyFill="1" applyBorder="1" applyAlignment="1">
      <alignment horizontal="center" vertical="top"/>
    </xf>
    <xf numFmtId="0" fontId="90" fillId="0" borderId="11" xfId="0" applyFont="1" applyFill="1" applyBorder="1" applyAlignment="1">
      <alignment horizontal="center" vertical="top"/>
    </xf>
    <xf numFmtId="0" fontId="90" fillId="0" borderId="5" xfId="0" applyFont="1" applyFill="1" applyBorder="1" applyAlignment="1">
      <alignment horizontal="center" vertical="top"/>
    </xf>
    <xf numFmtId="0" fontId="90" fillId="0" borderId="1" xfId="0" applyFont="1" applyFill="1" applyBorder="1" applyAlignment="1">
      <alignment horizontal="center" vertical="top" wrapText="1"/>
    </xf>
    <xf numFmtId="2" fontId="0" fillId="0" borderId="11" xfId="0" applyNumberFormat="1" applyFont="1" applyFill="1" applyBorder="1" applyAlignment="1">
      <alignment horizontal="center" vertical="top"/>
    </xf>
    <xf numFmtId="0" fontId="0" fillId="0" borderId="11" xfId="0" applyFont="1" applyFill="1" applyBorder="1" applyAlignment="1">
      <alignment horizontal="left" vertical="top" wrapText="1"/>
    </xf>
    <xf numFmtId="0" fontId="0" fillId="0" borderId="8" xfId="0" applyFont="1" applyFill="1" applyBorder="1" applyAlignment="1">
      <alignment horizontal="center" vertical="top" wrapText="1"/>
    </xf>
    <xf numFmtId="0" fontId="0" fillId="0" borderId="1" xfId="0" applyFont="1" applyFill="1" applyBorder="1" applyAlignment="1">
      <alignment horizontal="left" vertical="top" wrapText="1"/>
    </xf>
    <xf numFmtId="0" fontId="0" fillId="0" borderId="11" xfId="0" applyFont="1" applyFill="1" applyBorder="1" applyAlignment="1">
      <alignment vertical="top" wrapText="1"/>
    </xf>
    <xf numFmtId="2" fontId="0" fillId="0" borderId="11" xfId="0" applyNumberFormat="1" applyFont="1" applyFill="1" applyBorder="1" applyAlignment="1">
      <alignment horizontal="center" vertical="top" wrapText="1"/>
    </xf>
    <xf numFmtId="0" fontId="90" fillId="0" borderId="11" xfId="0" applyFont="1" applyFill="1" applyBorder="1" applyAlignment="1">
      <alignment horizontal="center" vertical="top" wrapText="1"/>
    </xf>
    <xf numFmtId="0" fontId="90" fillId="0" borderId="11" xfId="0" applyFont="1" applyFill="1" applyBorder="1" applyAlignment="1">
      <alignment horizontal="left" vertical="top" wrapText="1"/>
    </xf>
    <xf numFmtId="0" fontId="0" fillId="0" borderId="11" xfId="0" applyFont="1" applyFill="1" applyBorder="1" applyAlignment="1">
      <alignment horizontal="left" vertical="top" wrapText="1"/>
    </xf>
    <xf numFmtId="0" fontId="90" fillId="0" borderId="11" xfId="0" applyFont="1" applyFill="1" applyBorder="1" applyAlignment="1">
      <alignment horizontal="center" vertical="top"/>
    </xf>
    <xf numFmtId="0" fontId="0" fillId="0" borderId="24" xfId="0" applyFont="1" applyFill="1" applyBorder="1" applyAlignment="1">
      <alignment horizontal="center" vertical="top" wrapText="1"/>
    </xf>
    <xf numFmtId="0" fontId="117" fillId="0" borderId="25" xfId="0" applyFont="1" applyFill="1" applyBorder="1" applyAlignment="1">
      <alignment vertical="top" wrapText="1"/>
    </xf>
    <xf numFmtId="0" fontId="90" fillId="0" borderId="11" xfId="0" applyFont="1" applyFill="1" applyBorder="1" applyAlignment="1">
      <alignment horizontal="center" vertical="top" wrapText="1"/>
    </xf>
    <xf numFmtId="0" fontId="90" fillId="0" borderId="8"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7" xfId="0" applyFont="1" applyFill="1" applyBorder="1" applyAlignment="1">
      <alignment horizontal="center" vertical="top" wrapText="1"/>
    </xf>
    <xf numFmtId="0" fontId="90" fillId="0" borderId="7" xfId="0" applyFont="1" applyFill="1" applyBorder="1" applyAlignment="1">
      <alignment horizontal="center" vertical="top" wrapText="1"/>
    </xf>
    <xf numFmtId="0" fontId="90" fillId="0" borderId="11" xfId="0" applyFont="1" applyFill="1" applyBorder="1" applyAlignment="1">
      <alignment horizontal="center" vertical="top"/>
    </xf>
    <xf numFmtId="0" fontId="90" fillId="0" borderId="8" xfId="0" applyFont="1" applyFill="1" applyBorder="1" applyAlignment="1">
      <alignment horizontal="center" vertical="top"/>
    </xf>
    <xf numFmtId="0" fontId="90" fillId="0" borderId="1" xfId="0" applyFont="1" applyFill="1" applyBorder="1" applyAlignment="1">
      <alignment horizontal="center" vertical="top" wrapText="1"/>
    </xf>
    <xf numFmtId="0" fontId="0" fillId="0" borderId="11" xfId="0" applyFont="1" applyFill="1" applyBorder="1" applyAlignment="1">
      <alignment horizontal="center" vertical="top"/>
    </xf>
    <xf numFmtId="0" fontId="0" fillId="0" borderId="5" xfId="0" applyFont="1" applyFill="1" applyBorder="1" applyAlignment="1">
      <alignment horizontal="center" vertical="top"/>
    </xf>
    <xf numFmtId="0" fontId="0" fillId="0" borderId="8" xfId="0" applyFont="1" applyFill="1" applyBorder="1" applyAlignment="1">
      <alignment horizontal="center" vertical="top"/>
    </xf>
    <xf numFmtId="0" fontId="0" fillId="0" borderId="1" xfId="0" applyFont="1" applyFill="1" applyBorder="1" applyAlignment="1">
      <alignment horizontal="center" vertical="top" wrapText="1"/>
    </xf>
    <xf numFmtId="0" fontId="0" fillId="0" borderId="10" xfId="0" applyBorder="1" applyAlignment="1">
      <alignment horizontal="center" vertical="top" wrapText="1"/>
    </xf>
    <xf numFmtId="0" fontId="0" fillId="0" borderId="15" xfId="0" applyFont="1" applyFill="1" applyBorder="1" applyAlignment="1">
      <alignment horizontal="center" vertical="top" wrapText="1"/>
    </xf>
    <xf numFmtId="0" fontId="0" fillId="0" borderId="15" xfId="0" applyFill="1" applyBorder="1" applyAlignment="1">
      <alignment horizontal="center" vertical="top" wrapText="1"/>
    </xf>
    <xf numFmtId="0" fontId="0" fillId="0" borderId="25" xfId="0" applyFont="1" applyFill="1" applyBorder="1" applyAlignment="1">
      <alignment horizontal="left" vertical="top" wrapText="1"/>
    </xf>
    <xf numFmtId="0" fontId="90" fillId="0" borderId="3" xfId="0" applyFont="1" applyFill="1" applyBorder="1" applyAlignment="1">
      <alignment horizontal="center" vertical="top" wrapText="1"/>
    </xf>
    <xf numFmtId="0" fontId="90" fillId="0" borderId="4" xfId="0" applyFont="1" applyFill="1" applyBorder="1" applyAlignment="1">
      <alignment horizontal="center" vertical="top" wrapText="1"/>
    </xf>
    <xf numFmtId="0" fontId="90" fillId="0" borderId="29" xfId="0" applyFont="1" applyFill="1" applyBorder="1" applyAlignment="1">
      <alignment horizontal="center" vertical="top"/>
    </xf>
    <xf numFmtId="0" fontId="90" fillId="0" borderId="22" xfId="0" applyFont="1" applyFill="1" applyBorder="1" applyAlignment="1">
      <alignment horizontal="center" vertical="top"/>
    </xf>
    <xf numFmtId="0" fontId="90" fillId="0" borderId="25" xfId="0" applyFont="1" applyFill="1" applyBorder="1" applyAlignment="1">
      <alignment horizontal="center" vertical="top"/>
    </xf>
    <xf numFmtId="0" fontId="0" fillId="0" borderId="45" xfId="0" applyFont="1" applyFill="1" applyBorder="1"/>
    <xf numFmtId="179" fontId="90" fillId="0" borderId="25" xfId="0" applyNumberFormat="1" applyFont="1" applyFill="1" applyBorder="1" applyAlignment="1">
      <alignment horizontal="center" vertical="top" wrapText="1"/>
    </xf>
    <xf numFmtId="179" fontId="90" fillId="0" borderId="29" xfId="0" applyNumberFormat="1" applyFont="1" applyFill="1" applyBorder="1" applyAlignment="1">
      <alignment horizontal="center" vertical="top" wrapText="1"/>
    </xf>
    <xf numFmtId="179" fontId="90" fillId="0" borderId="22" xfId="0" applyNumberFormat="1" applyFont="1" applyFill="1" applyBorder="1" applyAlignment="1">
      <alignment horizontal="center" vertical="top" wrapText="1"/>
    </xf>
    <xf numFmtId="179" fontId="0" fillId="0" borderId="11" xfId="0" applyNumberFormat="1" applyFill="1" applyBorder="1" applyAlignment="1">
      <alignment horizontal="center" vertical="top" wrapText="1"/>
    </xf>
    <xf numFmtId="0" fontId="92" fillId="0" borderId="22" xfId="0" applyFont="1" applyFill="1" applyBorder="1" applyAlignment="1">
      <alignment horizontal="center" vertical="top" wrapText="1"/>
    </xf>
    <xf numFmtId="3" fontId="0" fillId="0" borderId="0" xfId="0" applyNumberFormat="1" applyFont="1" applyFill="1"/>
    <xf numFmtId="3" fontId="90" fillId="0" borderId="40" xfId="0" applyNumberFormat="1" applyFont="1" applyFill="1" applyBorder="1" applyAlignment="1">
      <alignment horizontal="center" vertical="top"/>
    </xf>
    <xf numFmtId="183" fontId="90" fillId="0" borderId="40" xfId="2" applyNumberFormat="1" applyFont="1" applyFill="1" applyBorder="1" applyAlignment="1">
      <alignment horizontal="center" vertical="top"/>
    </xf>
    <xf numFmtId="3" fontId="90" fillId="0" borderId="40" xfId="0" applyNumberFormat="1" applyFont="1" applyFill="1" applyBorder="1" applyAlignment="1">
      <alignment horizontal="center" vertical="top" wrapText="1"/>
    </xf>
    <xf numFmtId="181" fontId="90" fillId="0" borderId="10" xfId="0" applyNumberFormat="1" applyFont="1" applyBorder="1" applyAlignment="1">
      <alignment horizontal="center" vertical="top"/>
    </xf>
    <xf numFmtId="181" fontId="90" fillId="0" borderId="10" xfId="2" applyNumberFormat="1" applyFont="1" applyFill="1" applyBorder="1" applyAlignment="1">
      <alignment horizontal="center" vertical="top"/>
    </xf>
    <xf numFmtId="181" fontId="90" fillId="0" borderId="10" xfId="0" applyNumberFormat="1" applyFont="1" applyBorder="1" applyAlignment="1">
      <alignment horizontal="center" vertical="top" wrapText="1"/>
    </xf>
    <xf numFmtId="0" fontId="0" fillId="0" borderId="10" xfId="0" applyFill="1" applyBorder="1" applyAlignment="1">
      <alignment horizontal="center" vertical="top" wrapText="1"/>
    </xf>
    <xf numFmtId="0" fontId="0" fillId="0" borderId="17" xfId="0" applyFill="1" applyBorder="1" applyAlignment="1">
      <alignment horizontal="center" vertical="top" wrapText="1"/>
    </xf>
    <xf numFmtId="3" fontId="90" fillId="0" borderId="17" xfId="0" applyNumberFormat="1" applyFont="1" applyFill="1" applyBorder="1" applyAlignment="1">
      <alignment horizontal="center" vertical="top" wrapText="1"/>
    </xf>
    <xf numFmtId="0" fontId="90" fillId="0" borderId="4" xfId="0" applyFont="1" applyFill="1" applyBorder="1" applyAlignment="1">
      <alignment horizontal="center" vertical="top" wrapText="1"/>
    </xf>
    <xf numFmtId="0" fontId="90" fillId="0" borderId="40" xfId="0" applyFont="1" applyFill="1" applyBorder="1" applyAlignment="1">
      <alignment horizontal="left" vertical="top" wrapText="1"/>
    </xf>
    <xf numFmtId="0" fontId="90" fillId="0" borderId="40" xfId="0" applyFont="1" applyFill="1" applyBorder="1" applyAlignment="1">
      <alignment horizontal="center" vertical="top" wrapText="1"/>
    </xf>
    <xf numFmtId="0" fontId="90" fillId="0" borderId="10" xfId="0" applyFont="1" applyFill="1" applyBorder="1" applyAlignment="1">
      <alignment horizontal="center" vertical="top" wrapText="1"/>
    </xf>
    <xf numFmtId="0" fontId="90" fillId="0" borderId="11"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11" xfId="0" applyFont="1" applyFill="1" applyBorder="1" applyAlignment="1">
      <alignment vertical="top" wrapText="1"/>
    </xf>
    <xf numFmtId="0" fontId="90" fillId="0" borderId="10" xfId="0" applyFont="1" applyFill="1" applyBorder="1" applyAlignment="1">
      <alignment horizontal="left" vertical="top" wrapText="1" indent="2"/>
    </xf>
    <xf numFmtId="0" fontId="0" fillId="0" borderId="10" xfId="0" applyFont="1" applyFill="1" applyBorder="1" applyAlignment="1">
      <alignment horizontal="left" vertical="top" wrapText="1" indent="2"/>
    </xf>
    <xf numFmtId="0" fontId="92" fillId="0" borderId="10" xfId="0" applyFont="1" applyFill="1" applyBorder="1" applyAlignment="1">
      <alignment horizontal="left" vertical="top" wrapText="1" indent="2"/>
    </xf>
    <xf numFmtId="0" fontId="91" fillId="0" borderId="10" xfId="0" applyFont="1" applyBorder="1" applyAlignment="1">
      <alignment horizontal="left" vertical="top" wrapText="1" indent="2"/>
    </xf>
    <xf numFmtId="0" fontId="91" fillId="0" borderId="17" xfId="0" applyFont="1" applyFill="1" applyBorder="1" applyAlignment="1">
      <alignment horizontal="left" vertical="top" wrapText="1" indent="2"/>
    </xf>
    <xf numFmtId="181" fontId="90" fillId="0" borderId="17" xfId="0" applyNumberFormat="1" applyFont="1" applyFill="1" applyBorder="1" applyAlignment="1">
      <alignment horizontal="center" vertical="top" wrapText="1"/>
    </xf>
    <xf numFmtId="3" fontId="90" fillId="0" borderId="10" xfId="0" applyNumberFormat="1" applyFont="1" applyBorder="1" applyAlignment="1">
      <alignment horizontal="center" vertical="top"/>
    </xf>
    <xf numFmtId="3" fontId="90" fillId="0" borderId="10" xfId="0" applyNumberFormat="1" applyFont="1" applyBorder="1" applyAlignment="1">
      <alignment horizontal="center" vertical="top" wrapText="1"/>
    </xf>
    <xf numFmtId="0" fontId="90" fillId="0" borderId="11" xfId="0" applyFont="1" applyFill="1" applyBorder="1" applyAlignment="1">
      <alignment horizontal="center" vertical="top" wrapText="1"/>
    </xf>
    <xf numFmtId="0" fontId="90" fillId="0" borderId="11" xfId="0" applyFont="1" applyFill="1" applyBorder="1" applyAlignment="1">
      <alignment horizontal="left" vertical="top" wrapText="1"/>
    </xf>
    <xf numFmtId="0" fontId="0" fillId="0" borderId="11" xfId="0" applyFont="1" applyFill="1" applyBorder="1" applyAlignment="1">
      <alignment horizontal="left" vertical="top" wrapText="1"/>
    </xf>
    <xf numFmtId="0" fontId="90" fillId="0" borderId="40" xfId="0" applyFont="1" applyFill="1" applyBorder="1" applyAlignment="1">
      <alignment horizontal="left" vertical="top" wrapText="1"/>
    </xf>
    <xf numFmtId="0" fontId="90" fillId="0" borderId="40" xfId="0" applyFont="1" applyBorder="1" applyAlignment="1">
      <alignment horizontal="left" vertical="top" wrapText="1"/>
    </xf>
    <xf numFmtId="0" fontId="90" fillId="0" borderId="17" xfId="0" applyFont="1" applyBorder="1" applyAlignment="1">
      <alignment horizontal="left" vertical="top" wrapText="1"/>
    </xf>
    <xf numFmtId="0" fontId="90" fillId="0" borderId="40" xfId="0" applyFont="1" applyFill="1" applyBorder="1" applyAlignment="1">
      <alignment horizontal="center" vertical="top" wrapText="1"/>
    </xf>
    <xf numFmtId="0" fontId="118" fillId="0" borderId="1" xfId="0" applyFont="1" applyFill="1" applyBorder="1" applyAlignment="1">
      <alignment horizontal="left" vertical="top" wrapText="1"/>
    </xf>
    <xf numFmtId="0" fontId="119" fillId="0" borderId="1" xfId="0" applyFont="1" applyFill="1" applyBorder="1" applyAlignment="1">
      <alignment horizontal="left" vertical="top" wrapText="1"/>
    </xf>
    <xf numFmtId="0" fontId="120" fillId="0" borderId="1" xfId="0" applyFont="1" applyFill="1" applyBorder="1" applyAlignment="1">
      <alignment horizontal="left" vertical="top" wrapText="1"/>
    </xf>
    <xf numFmtId="0" fontId="121" fillId="0" borderId="1" xfId="0" applyFont="1" applyFill="1" applyBorder="1" applyAlignment="1">
      <alignment vertical="top" wrapText="1"/>
    </xf>
    <xf numFmtId="0" fontId="121" fillId="0" borderId="1" xfId="0" applyFont="1" applyFill="1" applyBorder="1" applyAlignment="1">
      <alignment horizontal="left" vertical="top" wrapText="1"/>
    </xf>
    <xf numFmtId="0" fontId="122" fillId="0" borderId="1" xfId="0" applyFont="1" applyFill="1" applyBorder="1" applyAlignment="1">
      <alignment horizontal="center" vertical="top" wrapText="1"/>
    </xf>
    <xf numFmtId="0" fontId="122" fillId="0" borderId="1" xfId="0" applyFont="1" applyFill="1" applyBorder="1" applyAlignment="1">
      <alignment horizontal="left" vertical="top" wrapText="1"/>
    </xf>
    <xf numFmtId="0" fontId="88" fillId="4" borderId="6" xfId="0" applyFont="1" applyFill="1" applyBorder="1" applyAlignment="1">
      <alignment vertical="top" wrapText="1"/>
    </xf>
    <xf numFmtId="0" fontId="0" fillId="4" borderId="1" xfId="0" applyFont="1" applyFill="1" applyBorder="1"/>
    <xf numFmtId="0" fontId="90" fillId="4" borderId="1" xfId="0" applyFont="1" applyFill="1" applyBorder="1" applyAlignment="1">
      <alignment horizontal="center" vertical="top" wrapText="1"/>
    </xf>
    <xf numFmtId="0" fontId="90" fillId="4" borderId="1" xfId="0" applyFont="1" applyFill="1" applyBorder="1" applyAlignment="1">
      <alignment horizontal="left" vertical="top" wrapText="1"/>
    </xf>
    <xf numFmtId="0" fontId="90" fillId="4" borderId="1" xfId="0" applyFont="1" applyFill="1" applyBorder="1" applyAlignment="1">
      <alignment vertical="top"/>
    </xf>
    <xf numFmtId="0" fontId="0" fillId="4" borderId="1" xfId="0" applyFont="1" applyFill="1" applyBorder="1" applyAlignment="1">
      <alignment horizontal="left" vertical="top" wrapText="1"/>
    </xf>
    <xf numFmtId="0" fontId="90" fillId="4" borderId="1" xfId="0" applyFont="1" applyFill="1" applyBorder="1" applyAlignment="1">
      <alignment horizontal="center" vertical="top"/>
    </xf>
    <xf numFmtId="2" fontId="90" fillId="0" borderId="2" xfId="0" applyNumberFormat="1" applyFont="1" applyFill="1" applyBorder="1" applyAlignment="1">
      <alignment horizontal="center" vertical="top"/>
    </xf>
    <xf numFmtId="0" fontId="118" fillId="0" borderId="40" xfId="0" applyFont="1" applyBorder="1" applyAlignment="1">
      <alignment horizontal="left" vertical="top" wrapText="1"/>
    </xf>
    <xf numFmtId="0" fontId="90" fillId="0" borderId="40" xfId="0" applyFont="1" applyFill="1" applyBorder="1" applyAlignment="1">
      <alignment horizontal="center" vertical="top"/>
    </xf>
    <xf numFmtId="0" fontId="0" fillId="0" borderId="17" xfId="0" applyBorder="1" applyAlignment="1">
      <alignment horizontal="left" vertical="top" wrapText="1"/>
    </xf>
    <xf numFmtId="179" fontId="90" fillId="0" borderId="17" xfId="0" applyNumberFormat="1" applyFont="1" applyFill="1" applyBorder="1" applyAlignment="1">
      <alignment horizontal="center" vertical="top"/>
    </xf>
    <xf numFmtId="0" fontId="0" fillId="0" borderId="29" xfId="0" applyFont="1" applyFill="1" applyBorder="1" applyAlignment="1">
      <alignment horizontal="left" vertical="top" wrapText="1" indent="2"/>
    </xf>
    <xf numFmtId="0" fontId="0" fillId="0" borderId="22" xfId="0" applyFont="1" applyFill="1" applyBorder="1" applyAlignment="1">
      <alignment horizontal="left" vertical="top" wrapText="1" indent="2"/>
    </xf>
    <xf numFmtId="0" fontId="91" fillId="4" borderId="6" xfId="0" applyFont="1" applyFill="1" applyBorder="1" applyAlignment="1">
      <alignmen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center" vertical="top" wrapText="1"/>
    </xf>
    <xf numFmtId="0" fontId="0" fillId="0" borderId="7" xfId="0" applyFont="1" applyFill="1" applyBorder="1" applyAlignment="1">
      <alignment horizontal="center" vertical="top" wrapText="1"/>
    </xf>
    <xf numFmtId="179" fontId="91" fillId="0" borderId="7" xfId="0" applyNumberFormat="1" applyFont="1" applyFill="1" applyBorder="1" applyAlignment="1">
      <alignment horizontal="center" vertical="top" wrapText="1"/>
    </xf>
    <xf numFmtId="179" fontId="117" fillId="0" borderId="7" xfId="0" applyNumberFormat="1" applyFont="1" applyFill="1" applyBorder="1" applyAlignment="1">
      <alignment horizontal="center" vertical="top" wrapText="1"/>
    </xf>
    <xf numFmtId="0" fontId="90" fillId="0" borderId="40" xfId="0" applyFont="1" applyFill="1" applyBorder="1" applyAlignment="1">
      <alignment horizontal="left" vertical="top" wrapText="1"/>
    </xf>
    <xf numFmtId="0" fontId="90" fillId="0" borderId="40" xfId="0" applyFont="1" applyFill="1" applyBorder="1" applyAlignment="1">
      <alignment horizontal="center" vertical="top" wrapText="1"/>
    </xf>
    <xf numFmtId="0" fontId="90" fillId="0" borderId="10" xfId="0" applyFont="1" applyFill="1" applyBorder="1" applyAlignment="1">
      <alignment horizontal="center" vertical="top" wrapText="1"/>
    </xf>
    <xf numFmtId="187" fontId="90" fillId="0" borderId="10" xfId="0" applyNumberFormat="1" applyFont="1" applyFill="1" applyBorder="1" applyAlignment="1">
      <alignment horizontal="center" vertical="top" wrapText="1"/>
    </xf>
    <xf numFmtId="0" fontId="90" fillId="0" borderId="17" xfId="0" applyFont="1" applyFill="1" applyBorder="1" applyAlignment="1">
      <alignment horizontal="left" vertical="top" wrapText="1" indent="2"/>
    </xf>
    <xf numFmtId="187" fontId="90" fillId="0" borderId="17" xfId="0" applyNumberFormat="1" applyFont="1" applyFill="1" applyBorder="1" applyAlignment="1">
      <alignment horizontal="center" vertical="top" wrapText="1"/>
    </xf>
    <xf numFmtId="0" fontId="91" fillId="0" borderId="25"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Fill="1" applyBorder="1" applyAlignment="1">
      <alignment horizontal="center" vertical="top" wrapText="1"/>
    </xf>
    <xf numFmtId="0" fontId="0" fillId="0" borderId="11" xfId="0" applyFill="1" applyBorder="1" applyAlignment="1">
      <alignment horizontal="left" vertical="top" wrapText="1"/>
    </xf>
    <xf numFmtId="0" fontId="90" fillId="0" borderId="1" xfId="0" applyFont="1" applyFill="1" applyBorder="1" applyAlignment="1">
      <alignment horizontal="center" vertical="top" wrapText="1"/>
    </xf>
    <xf numFmtId="0" fontId="90" fillId="0" borderId="5" xfId="0" applyFont="1" applyFill="1" applyBorder="1" applyAlignment="1">
      <alignment horizontal="left" vertical="top" wrapText="1"/>
    </xf>
    <xf numFmtId="0" fontId="0" fillId="3" borderId="11" xfId="0" applyFill="1" applyBorder="1" applyAlignment="1">
      <alignment horizontal="center" vertical="top"/>
    </xf>
    <xf numFmtId="179" fontId="0" fillId="3" borderId="11" xfId="0" applyNumberFormat="1" applyFill="1" applyBorder="1" applyAlignment="1">
      <alignment horizontal="center" vertical="top"/>
    </xf>
    <xf numFmtId="0" fontId="0" fillId="3" borderId="10" xfId="0" applyFill="1" applyBorder="1" applyAlignment="1">
      <alignment horizontal="center" vertical="top"/>
    </xf>
    <xf numFmtId="179" fontId="0" fillId="3" borderId="10" xfId="0" applyNumberFormat="1" applyFill="1" applyBorder="1" applyAlignment="1">
      <alignment horizontal="center" vertical="top"/>
    </xf>
    <xf numFmtId="0" fontId="0" fillId="3" borderId="17" xfId="0" applyFill="1" applyBorder="1" applyAlignment="1">
      <alignment horizontal="center" vertical="top"/>
    </xf>
    <xf numFmtId="179" fontId="0" fillId="3" borderId="17" xfId="0" applyNumberFormat="1" applyFill="1" applyBorder="1" applyAlignment="1">
      <alignment horizontal="center" vertical="top"/>
    </xf>
    <xf numFmtId="0" fontId="90" fillId="0" borderId="46" xfId="0" applyFont="1" applyFill="1" applyBorder="1" applyAlignment="1">
      <alignment horizontal="left" vertical="top" wrapText="1"/>
    </xf>
    <xf numFmtId="0" fontId="0" fillId="0" borderId="15" xfId="0" applyFill="1" applyBorder="1" applyAlignment="1">
      <alignment horizontal="center" vertical="top"/>
    </xf>
    <xf numFmtId="0" fontId="92" fillId="0" borderId="29" xfId="0" applyFont="1" applyFill="1" applyBorder="1" applyAlignment="1">
      <alignment horizontal="center" vertical="top" wrapText="1"/>
    </xf>
    <xf numFmtId="0" fontId="91" fillId="0" borderId="29" xfId="0" applyFont="1" applyFill="1" applyBorder="1" applyAlignment="1">
      <alignment horizontal="center" vertical="top"/>
    </xf>
    <xf numFmtId="0" fontId="90" fillId="0" borderId="11" xfId="0" applyFont="1" applyFill="1" applyBorder="1" applyAlignment="1">
      <alignment horizontal="center" vertical="top"/>
    </xf>
    <xf numFmtId="0" fontId="90" fillId="0" borderId="5" xfId="0" applyFont="1" applyFill="1" applyBorder="1" applyAlignment="1">
      <alignment horizontal="center" vertical="top"/>
    </xf>
    <xf numFmtId="0" fontId="90" fillId="0" borderId="10" xfId="0" applyFont="1" applyFill="1" applyBorder="1" applyAlignment="1">
      <alignment horizontal="center" vertical="top" wrapText="1"/>
    </xf>
    <xf numFmtId="0" fontId="123" fillId="0" borderId="1" xfId="0" applyFont="1" applyFill="1" applyBorder="1" applyAlignment="1">
      <alignment vertical="top" wrapText="1"/>
    </xf>
    <xf numFmtId="0" fontId="0" fillId="0" borderId="1" xfId="0" applyFont="1" applyFill="1" applyBorder="1" applyAlignment="1">
      <alignment horizontal="left" vertical="top" wrapText="1"/>
    </xf>
    <xf numFmtId="0" fontId="90" fillId="0" borderId="11" xfId="0" applyFont="1" applyFill="1" applyBorder="1" applyAlignment="1">
      <alignment horizontal="left" vertical="top" wrapText="1"/>
    </xf>
    <xf numFmtId="0" fontId="90" fillId="0" borderId="11" xfId="0" applyFont="1" applyFill="1" applyBorder="1" applyAlignment="1">
      <alignment horizontal="center" vertical="top"/>
    </xf>
    <xf numFmtId="0" fontId="90" fillId="0" borderId="1" xfId="0" applyFont="1" applyFill="1" applyBorder="1" applyAlignment="1">
      <alignment horizontal="left" vertical="top" wrapText="1"/>
    </xf>
    <xf numFmtId="0" fontId="90" fillId="0" borderId="1" xfId="0" applyFont="1" applyFill="1" applyBorder="1" applyAlignment="1">
      <alignment horizontal="center" vertical="top" wrapText="1"/>
    </xf>
    <xf numFmtId="0" fontId="0" fillId="0" borderId="1" xfId="0" applyFont="1" applyFill="1" applyBorder="1" applyAlignment="1">
      <alignment horizontal="center" vertical="top" wrapText="1"/>
    </xf>
    <xf numFmtId="0" fontId="90" fillId="0" borderId="0" xfId="0" applyFont="1" applyAlignment="1">
      <alignment vertical="top"/>
    </xf>
    <xf numFmtId="0" fontId="95" fillId="0" borderId="0" xfId="0" applyFont="1"/>
    <xf numFmtId="0" fontId="12" fillId="0" borderId="1" xfId="0" applyFont="1" applyBorder="1" applyAlignment="1">
      <alignment horizontal="center" vertical="center" wrapText="1"/>
    </xf>
    <xf numFmtId="178" fontId="90" fillId="0" borderId="2" xfId="0" applyNumberFormat="1" applyFont="1" applyBorder="1" applyAlignment="1">
      <alignment horizontal="center" vertical="top" wrapText="1"/>
    </xf>
    <xf numFmtId="179" fontId="92" fillId="0" borderId="11" xfId="0" applyNumberFormat="1" applyFont="1" applyBorder="1" applyAlignment="1">
      <alignment horizontal="center" vertical="top"/>
    </xf>
    <xf numFmtId="179" fontId="92" fillId="0" borderId="1" xfId="0" applyNumberFormat="1" applyFont="1" applyBorder="1" applyAlignment="1">
      <alignment horizontal="center" vertical="top"/>
    </xf>
    <xf numFmtId="179" fontId="92" fillId="0" borderId="7" xfId="0" applyNumberFormat="1" applyFont="1" applyBorder="1" applyAlignment="1">
      <alignment horizontal="center" vertical="top"/>
    </xf>
    <xf numFmtId="179" fontId="92" fillId="0" borderId="10" xfId="0" applyNumberFormat="1" applyFont="1" applyBorder="1" applyAlignment="1">
      <alignment horizontal="center" vertical="top"/>
    </xf>
    <xf numFmtId="179" fontId="92" fillId="0" borderId="9" xfId="0" applyNumberFormat="1" applyFont="1" applyBorder="1" applyAlignment="1">
      <alignment horizontal="center" vertical="top"/>
    </xf>
    <xf numFmtId="179" fontId="92" fillId="0" borderId="8" xfId="0" applyNumberFormat="1" applyFont="1" applyBorder="1" applyAlignment="1">
      <alignment horizontal="center" vertical="top"/>
    </xf>
    <xf numFmtId="0" fontId="90" fillId="0" borderId="2" xfId="0" applyFont="1" applyBorder="1" applyAlignment="1">
      <alignment horizontal="center" vertical="top"/>
    </xf>
    <xf numFmtId="0" fontId="90" fillId="0" borderId="8" xfId="0" applyFont="1" applyBorder="1" applyAlignment="1">
      <alignment horizontal="center" vertical="top"/>
    </xf>
    <xf numFmtId="0" fontId="90" fillId="0" borderId="10" xfId="0" applyFont="1" applyBorder="1" applyAlignment="1">
      <alignment horizontal="center" vertical="top"/>
    </xf>
    <xf numFmtId="0" fontId="90" fillId="0" borderId="5" xfId="0" applyFont="1" applyBorder="1" applyAlignment="1">
      <alignment horizontal="center" vertical="top"/>
    </xf>
    <xf numFmtId="3" fontId="92" fillId="0" borderId="3" xfId="0" applyNumberFormat="1" applyFont="1" applyBorder="1" applyAlignment="1">
      <alignment horizontal="center" vertical="top"/>
    </xf>
    <xf numFmtId="181" fontId="92" fillId="0" borderId="14" xfId="0" applyNumberFormat="1" applyFont="1" applyBorder="1" applyAlignment="1">
      <alignment horizontal="center" vertical="top"/>
    </xf>
    <xf numFmtId="3" fontId="92" fillId="0" borderId="10" xfId="0" applyNumberFormat="1" applyFont="1" applyBorder="1" applyAlignment="1">
      <alignment horizontal="center" vertical="top"/>
    </xf>
    <xf numFmtId="181" fontId="92" fillId="0" borderId="10" xfId="0" applyNumberFormat="1" applyFont="1" applyBorder="1" applyAlignment="1">
      <alignment horizontal="center" vertical="top"/>
    </xf>
    <xf numFmtId="181" fontId="92" fillId="0" borderId="17" xfId="0" applyNumberFormat="1" applyFont="1" applyBorder="1" applyAlignment="1">
      <alignment horizontal="center" vertical="top"/>
    </xf>
    <xf numFmtId="179" fontId="92" fillId="0" borderId="17" xfId="0" applyNumberFormat="1" applyFont="1" applyBorder="1" applyAlignment="1">
      <alignment horizontal="center" vertical="top"/>
    </xf>
    <xf numFmtId="179" fontId="90" fillId="0" borderId="14" xfId="0" applyNumberFormat="1" applyFont="1" applyBorder="1" applyAlignment="1">
      <alignment horizontal="center" vertical="top"/>
    </xf>
    <xf numFmtId="0" fontId="90" fillId="0" borderId="14" xfId="0" applyFont="1" applyBorder="1" applyAlignment="1">
      <alignment horizontal="center" vertical="top"/>
    </xf>
    <xf numFmtId="179" fontId="90" fillId="0" borderId="10" xfId="0" applyNumberFormat="1" applyFont="1" applyBorder="1" applyAlignment="1">
      <alignment horizontal="center" vertical="top"/>
    </xf>
    <xf numFmtId="179" fontId="90" fillId="0" borderId="13" xfId="0" applyNumberFormat="1" applyFont="1" applyBorder="1" applyAlignment="1">
      <alignment horizontal="center" vertical="top"/>
    </xf>
    <xf numFmtId="0" fontId="90" fillId="0" borderId="13" xfId="0" applyFont="1" applyBorder="1" applyAlignment="1">
      <alignment horizontal="center" vertical="top"/>
    </xf>
    <xf numFmtId="0" fontId="92" fillId="0" borderId="10" xfId="0" applyFont="1" applyBorder="1" applyAlignment="1">
      <alignment horizontal="center" vertical="top"/>
    </xf>
    <xf numFmtId="0" fontId="92" fillId="0" borderId="5" xfId="0" applyFont="1" applyBorder="1" applyAlignment="1">
      <alignment horizontal="center" vertical="top"/>
    </xf>
    <xf numFmtId="0" fontId="90" fillId="0" borderId="2" xfId="0" applyFont="1" applyBorder="1" applyAlignment="1">
      <alignment horizontal="center" vertical="top" wrapText="1"/>
    </xf>
    <xf numFmtId="0" fontId="90" fillId="0" borderId="8" xfId="0" applyFont="1" applyBorder="1" applyAlignment="1">
      <alignment horizontal="center" vertical="top" wrapText="1"/>
    </xf>
    <xf numFmtId="2" fontId="92" fillId="0" borderId="10" xfId="0" applyNumberFormat="1" applyFont="1" applyBorder="1" applyAlignment="1">
      <alignment horizontal="center" vertical="top" wrapText="1"/>
    </xf>
    <xf numFmtId="2" fontId="92" fillId="0" borderId="8" xfId="0" applyNumberFormat="1" applyFont="1" applyBorder="1" applyAlignment="1">
      <alignment horizontal="center" vertical="top" wrapText="1"/>
    </xf>
    <xf numFmtId="0" fontId="92" fillId="0" borderId="7" xfId="0" applyFont="1" applyBorder="1" applyAlignment="1">
      <alignment horizontal="center" vertical="top"/>
    </xf>
    <xf numFmtId="3" fontId="92" fillId="0" borderId="7" xfId="0" applyNumberFormat="1" applyFont="1" applyBorder="1" applyAlignment="1">
      <alignment horizontal="center" vertical="top"/>
    </xf>
    <xf numFmtId="0" fontId="92" fillId="0" borderId="8" xfId="0" applyFont="1" applyBorder="1" applyAlignment="1">
      <alignment horizontal="center" vertical="top"/>
    </xf>
    <xf numFmtId="0" fontId="90" fillId="0" borderId="11" xfId="0" applyFont="1" applyBorder="1" applyAlignment="1">
      <alignment horizontal="center" vertical="top"/>
    </xf>
    <xf numFmtId="0" fontId="90" fillId="0" borderId="3" xfId="0" applyFont="1" applyBorder="1" applyAlignment="1">
      <alignment horizontal="center" vertical="top" wrapText="1"/>
    </xf>
    <xf numFmtId="179" fontId="92" fillId="0" borderId="3" xfId="0" applyNumberFormat="1" applyFont="1" applyBorder="1" applyAlignment="1">
      <alignment horizontal="center" vertical="top" wrapText="1"/>
    </xf>
    <xf numFmtId="0" fontId="92" fillId="0" borderId="3" xfId="0" applyFont="1" applyBorder="1" applyAlignment="1">
      <alignment horizontal="center" vertical="top" wrapText="1"/>
    </xf>
    <xf numFmtId="179" fontId="92" fillId="0" borderId="14" xfId="0" applyNumberFormat="1" applyFont="1" applyBorder="1" applyAlignment="1">
      <alignment horizontal="center" vertical="top" wrapText="1"/>
    </xf>
    <xf numFmtId="179" fontId="92" fillId="0" borderId="10" xfId="0" applyNumberFormat="1" applyFont="1" applyBorder="1" applyAlignment="1">
      <alignment horizontal="center" vertical="top" wrapText="1"/>
    </xf>
    <xf numFmtId="179" fontId="92" fillId="0" borderId="13" xfId="0" applyNumberFormat="1" applyFont="1" applyBorder="1" applyAlignment="1">
      <alignment horizontal="center" vertical="top" wrapText="1"/>
    </xf>
    <xf numFmtId="0" fontId="90" fillId="0" borderId="9" xfId="0" applyFont="1" applyBorder="1" applyAlignment="1">
      <alignment horizontal="center" vertical="top"/>
    </xf>
    <xf numFmtId="181" fontId="90" fillId="0" borderId="14" xfId="0" applyNumberFormat="1" applyFont="1" applyBorder="1" applyAlignment="1">
      <alignment horizontal="center" vertical="top" wrapText="1"/>
    </xf>
    <xf numFmtId="181" fontId="90" fillId="0" borderId="20" xfId="0" applyNumberFormat="1" applyFont="1" applyBorder="1" applyAlignment="1">
      <alignment horizontal="center" vertical="top" wrapText="1"/>
    </xf>
    <xf numFmtId="3" fontId="92" fillId="0" borderId="3" xfId="0" applyNumberFormat="1" applyFont="1" applyBorder="1" applyAlignment="1">
      <alignment horizontal="center" vertical="top" wrapText="1"/>
    </xf>
    <xf numFmtId="3" fontId="92" fillId="0" borderId="16" xfId="0" applyNumberFormat="1" applyFont="1" applyBorder="1" applyAlignment="1">
      <alignment horizontal="center" vertical="top" wrapText="1"/>
    </xf>
    <xf numFmtId="3" fontId="92" fillId="0" borderId="10" xfId="0" applyNumberFormat="1" applyFont="1" applyBorder="1" applyAlignment="1">
      <alignment horizontal="center" vertical="top" wrapText="1"/>
    </xf>
    <xf numFmtId="3" fontId="92" fillId="0" borderId="17" xfId="0" applyNumberFormat="1" applyFont="1" applyBorder="1" applyAlignment="1">
      <alignment horizontal="center" vertical="top" wrapText="1"/>
    </xf>
    <xf numFmtId="179" fontId="92" fillId="0" borderId="4" xfId="0" applyNumberFormat="1" applyFont="1" applyBorder="1" applyAlignment="1">
      <alignment horizontal="center" vertical="top" wrapText="1"/>
    </xf>
    <xf numFmtId="0" fontId="90" fillId="0" borderId="8" xfId="0" applyFont="1" applyFill="1" applyBorder="1" applyAlignment="1">
      <alignment horizontal="center" vertical="top" wrapText="1"/>
    </xf>
    <xf numFmtId="0" fontId="0" fillId="0" borderId="11" xfId="0" applyFill="1" applyBorder="1" applyAlignment="1">
      <alignment horizontal="center" vertical="top" wrapText="1"/>
    </xf>
    <xf numFmtId="0" fontId="118" fillId="0" borderId="1" xfId="0" applyFont="1" applyBorder="1" applyAlignment="1">
      <alignment horizontal="left" vertical="center" wrapText="1"/>
    </xf>
    <xf numFmtId="0" fontId="66" fillId="0" borderId="1" xfId="0" applyFont="1" applyFill="1" applyBorder="1" applyAlignment="1">
      <alignment horizontal="left" vertical="top" wrapText="1"/>
    </xf>
    <xf numFmtId="0" fontId="106" fillId="0" borderId="11" xfId="0" applyFont="1" applyBorder="1" applyAlignment="1">
      <alignment horizontal="center" vertical="top" wrapText="1"/>
    </xf>
    <xf numFmtId="0" fontId="106" fillId="3" borderId="15" xfId="0" applyFont="1" applyFill="1" applyBorder="1" applyAlignment="1">
      <alignment horizontal="center" vertical="top" wrapText="1"/>
    </xf>
    <xf numFmtId="0" fontId="122" fillId="0" borderId="22" xfId="0" applyFont="1" applyBorder="1" applyAlignment="1">
      <alignment horizontal="left" vertical="top" wrapText="1"/>
    </xf>
    <xf numFmtId="0" fontId="122" fillId="0" borderId="5" xfId="0" applyFont="1" applyBorder="1" applyAlignment="1">
      <alignment horizontal="center" vertical="top" wrapText="1"/>
    </xf>
    <xf numFmtId="0" fontId="122" fillId="0" borderId="1" xfId="0" applyFont="1" applyBorder="1" applyAlignment="1">
      <alignment horizontal="center" vertical="top" wrapText="1"/>
    </xf>
    <xf numFmtId="0" fontId="122" fillId="0" borderId="1" xfId="0" applyFont="1" applyBorder="1" applyAlignment="1">
      <alignment horizontal="left" vertical="top" wrapText="1"/>
    </xf>
    <xf numFmtId="0" fontId="122" fillId="3" borderId="5" xfId="0" applyFont="1" applyFill="1" applyBorder="1" applyAlignment="1">
      <alignment horizontal="left" vertical="top" wrapText="1"/>
    </xf>
    <xf numFmtId="0" fontId="122" fillId="3" borderId="5" xfId="0" applyFont="1" applyFill="1" applyBorder="1" applyAlignment="1">
      <alignment horizontal="center" vertical="top" wrapText="1"/>
    </xf>
    <xf numFmtId="0" fontId="122" fillId="3" borderId="1" xfId="0" applyFont="1" applyFill="1" applyBorder="1" applyAlignment="1">
      <alignment horizontal="left" vertical="top" wrapText="1"/>
    </xf>
    <xf numFmtId="0" fontId="118" fillId="3" borderId="11" xfId="0" applyFont="1" applyFill="1" applyBorder="1" applyAlignment="1">
      <alignment horizontal="left" vertical="top" wrapText="1"/>
    </xf>
    <xf numFmtId="0" fontId="118" fillId="0" borderId="22" xfId="0" applyFont="1" applyBorder="1" applyAlignment="1">
      <alignment horizontal="left" vertical="top" wrapText="1"/>
    </xf>
    <xf numFmtId="179" fontId="90" fillId="0" borderId="7" xfId="0" applyNumberFormat="1" applyFont="1" applyBorder="1" applyAlignment="1">
      <alignment horizontal="center" vertical="top"/>
    </xf>
    <xf numFmtId="179" fontId="90" fillId="0" borderId="3" xfId="0" applyNumberFormat="1" applyFont="1" applyBorder="1" applyAlignment="1">
      <alignment horizontal="center" vertical="top"/>
    </xf>
    <xf numFmtId="179" fontId="90" fillId="0" borderId="20" xfId="0" applyNumberFormat="1" applyFont="1" applyBorder="1" applyAlignment="1">
      <alignment horizontal="center" vertical="top"/>
    </xf>
    <xf numFmtId="179" fontId="90" fillId="0" borderId="4" xfId="0" applyNumberFormat="1" applyFont="1" applyBorder="1" applyAlignment="1">
      <alignment horizontal="center" vertical="top"/>
    </xf>
    <xf numFmtId="0" fontId="90" fillId="0" borderId="3" xfId="0" applyFont="1" applyBorder="1"/>
    <xf numFmtId="0" fontId="90" fillId="0" borderId="1" xfId="0" applyFont="1" applyBorder="1"/>
    <xf numFmtId="0" fontId="90" fillId="0" borderId="20" xfId="0" applyFont="1" applyBorder="1" applyAlignment="1">
      <alignment horizontal="center" vertical="top"/>
    </xf>
    <xf numFmtId="3" fontId="0" fillId="0" borderId="1" xfId="0" applyNumberFormat="1" applyFill="1" applyBorder="1" applyAlignment="1">
      <alignment horizontal="center" vertical="top"/>
    </xf>
    <xf numFmtId="3" fontId="0" fillId="0" borderId="1" xfId="0" applyNumberFormat="1" applyFont="1" applyFill="1" applyBorder="1" applyAlignment="1">
      <alignment horizontal="center" vertical="top"/>
    </xf>
    <xf numFmtId="3" fontId="91" fillId="0" borderId="1" xfId="0" applyNumberFormat="1" applyFont="1" applyFill="1" applyBorder="1" applyAlignment="1">
      <alignment horizontal="center" vertical="top"/>
    </xf>
    <xf numFmtId="3" fontId="0" fillId="0" borderId="1" xfId="0" applyNumberFormat="1" applyBorder="1" applyAlignment="1">
      <alignment horizontal="center" vertical="top"/>
    </xf>
    <xf numFmtId="179" fontId="90" fillId="0" borderId="10" xfId="0" applyNumberFormat="1" applyFont="1" applyBorder="1" applyAlignment="1">
      <alignment horizontal="center" vertical="top" wrapText="1"/>
    </xf>
    <xf numFmtId="179" fontId="90" fillId="0" borderId="17" xfId="0" applyNumberFormat="1" applyFont="1" applyBorder="1" applyAlignment="1">
      <alignment horizontal="center" vertical="top" wrapText="1"/>
    </xf>
    <xf numFmtId="179" fontId="0" fillId="0" borderId="17" xfId="0" applyNumberFormat="1" applyBorder="1" applyAlignment="1">
      <alignment horizontal="center" vertical="top" wrapText="1"/>
    </xf>
    <xf numFmtId="0" fontId="104" fillId="0" borderId="20" xfId="0" applyFont="1" applyFill="1" applyBorder="1" applyAlignment="1">
      <alignment horizontal="left" vertical="top" wrapText="1" indent="2"/>
    </xf>
    <xf numFmtId="0" fontId="104" fillId="0" borderId="22" xfId="0" applyFont="1" applyFill="1" applyBorder="1" applyAlignment="1">
      <alignment horizontal="left" vertical="top" wrapText="1" indent="2"/>
    </xf>
    <xf numFmtId="0" fontId="0" fillId="0" borderId="11" xfId="0" applyFont="1" applyFill="1" applyBorder="1" applyAlignment="1">
      <alignment horizontal="center" vertical="top" wrapText="1"/>
    </xf>
    <xf numFmtId="0" fontId="90" fillId="0" borderId="11"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7" xfId="0" applyFont="1" applyFill="1" applyBorder="1" applyAlignment="1">
      <alignment horizontal="center" vertical="top" wrapText="1"/>
    </xf>
    <xf numFmtId="0" fontId="0" fillId="0" borderId="11" xfId="0" applyFill="1" applyBorder="1" applyAlignment="1">
      <alignment horizontal="center" vertical="top" wrapText="1"/>
    </xf>
    <xf numFmtId="0" fontId="0" fillId="0" borderId="11" xfId="0" applyFill="1" applyBorder="1" applyAlignment="1">
      <alignment horizontal="left" vertical="top" wrapText="1"/>
    </xf>
    <xf numFmtId="0" fontId="0" fillId="0" borderId="11" xfId="0" applyFont="1" applyFill="1" applyBorder="1" applyAlignment="1">
      <alignment horizontal="left" vertical="top" wrapText="1"/>
    </xf>
    <xf numFmtId="0" fontId="0" fillId="0" borderId="11" xfId="0" applyFont="1" applyFill="1" applyBorder="1" applyAlignment="1">
      <alignment horizontal="center" vertical="top" wrapText="1"/>
    </xf>
    <xf numFmtId="0" fontId="122" fillId="0" borderId="0" xfId="0" applyFont="1" applyFill="1" applyAlignment="1">
      <alignment horizontal="center" vertical="top" wrapText="1"/>
    </xf>
    <xf numFmtId="0" fontId="75" fillId="0" borderId="1" xfId="0" applyFont="1" applyFill="1" applyBorder="1" applyAlignment="1">
      <alignment horizontal="center" vertical="center" wrapText="1"/>
    </xf>
    <xf numFmtId="0" fontId="122" fillId="0" borderId="2" xfId="0" applyFont="1" applyFill="1" applyBorder="1" applyAlignment="1">
      <alignment horizontal="left" vertical="top" wrapText="1"/>
    </xf>
    <xf numFmtId="0" fontId="121" fillId="0" borderId="11" xfId="0" applyFont="1" applyFill="1" applyBorder="1" applyAlignment="1">
      <alignment horizontal="left" vertical="top" wrapText="1"/>
    </xf>
    <xf numFmtId="0" fontId="122" fillId="0" borderId="11" xfId="0" applyFont="1" applyFill="1" applyBorder="1" applyAlignment="1">
      <alignment horizontal="left" vertical="top" wrapText="1"/>
    </xf>
    <xf numFmtId="0" fontId="121" fillId="0" borderId="4" xfId="0" applyFont="1" applyFill="1" applyBorder="1" applyAlignment="1">
      <alignment horizontal="left" vertical="top" wrapText="1"/>
    </xf>
    <xf numFmtId="0" fontId="121" fillId="0" borderId="3" xfId="0" applyFont="1" applyFill="1" applyBorder="1" applyAlignment="1">
      <alignment horizontal="left" vertical="top" wrapText="1" indent="2"/>
    </xf>
    <xf numFmtId="0" fontId="121" fillId="0" borderId="3" xfId="0" applyFont="1" applyFill="1" applyBorder="1" applyAlignment="1">
      <alignment vertical="top" wrapText="1"/>
    </xf>
    <xf numFmtId="0" fontId="121" fillId="0" borderId="7" xfId="0" applyFont="1" applyFill="1" applyBorder="1" applyAlignment="1">
      <alignment horizontal="left" vertical="top" wrapText="1" indent="2"/>
    </xf>
    <xf numFmtId="0" fontId="121" fillId="0" borderId="5" xfId="0" applyFont="1" applyFill="1" applyBorder="1" applyAlignment="1">
      <alignment vertical="top" wrapText="1"/>
    </xf>
    <xf numFmtId="0" fontId="122" fillId="0" borderId="8" xfId="0" applyFont="1" applyFill="1" applyBorder="1" applyAlignment="1">
      <alignment horizontal="left" vertical="top" wrapText="1"/>
    </xf>
    <xf numFmtId="0" fontId="121" fillId="0" borderId="0" xfId="0" applyFont="1" applyFill="1" applyAlignment="1">
      <alignment horizontal="center" vertical="top" wrapText="1"/>
    </xf>
    <xf numFmtId="0" fontId="0" fillId="0" borderId="11" xfId="0" applyFill="1" applyBorder="1" applyAlignment="1">
      <alignment horizontal="left" vertical="top"/>
    </xf>
    <xf numFmtId="0" fontId="66" fillId="0" borderId="11" xfId="0" applyFont="1" applyFill="1" applyBorder="1" applyAlignment="1">
      <alignment horizontal="left" vertical="top" wrapText="1"/>
    </xf>
    <xf numFmtId="0" fontId="0" fillId="0" borderId="2" xfId="0" applyBorder="1" applyAlignment="1">
      <alignment horizontal="center" vertical="top"/>
    </xf>
    <xf numFmtId="0" fontId="103" fillId="0" borderId="10" xfId="0" applyFont="1" applyFill="1" applyBorder="1" applyAlignment="1">
      <alignment horizontal="left" vertical="top" wrapText="1"/>
    </xf>
    <xf numFmtId="0" fontId="90" fillId="0" borderId="5" xfId="0" applyFont="1" applyFill="1" applyBorder="1" applyAlignment="1">
      <alignment horizontal="center" vertical="top" wrapText="1"/>
    </xf>
    <xf numFmtId="0" fontId="90" fillId="0" borderId="2" xfId="0" applyFont="1" applyFill="1" applyBorder="1" applyAlignment="1">
      <alignment horizontal="left" vertical="top" wrapText="1"/>
    </xf>
    <xf numFmtId="0" fontId="90" fillId="0" borderId="2" xfId="0" applyFont="1" applyFill="1" applyBorder="1" applyAlignment="1">
      <alignment horizontal="center" vertical="top" wrapText="1"/>
    </xf>
    <xf numFmtId="0" fontId="90" fillId="0" borderId="1" xfId="0" applyFont="1" applyFill="1" applyBorder="1" applyAlignment="1">
      <alignment horizontal="center" vertical="top" wrapText="1"/>
    </xf>
    <xf numFmtId="0" fontId="90" fillId="0" borderId="11" xfId="0" applyFont="1" applyFill="1" applyBorder="1" applyAlignment="1">
      <alignment horizontal="left" vertical="top" wrapText="1"/>
    </xf>
    <xf numFmtId="0" fontId="90" fillId="0" borderId="1" xfId="0" applyFont="1" applyFill="1" applyBorder="1" applyAlignment="1">
      <alignment horizontal="left" vertical="top" wrapText="1"/>
    </xf>
    <xf numFmtId="179" fontId="0" fillId="3" borderId="1" xfId="0" applyNumberFormat="1" applyFill="1" applyBorder="1" applyAlignment="1">
      <alignment horizontal="center" vertical="top" wrapText="1"/>
    </xf>
    <xf numFmtId="0" fontId="92" fillId="0" borderId="4" xfId="0" applyFont="1" applyFill="1" applyBorder="1" applyAlignment="1">
      <alignment vertical="top" wrapText="1"/>
    </xf>
    <xf numFmtId="0" fontId="113" fillId="0" borderId="3" xfId="0" applyFont="1" applyFill="1" applyBorder="1" applyAlignment="1">
      <alignment horizontal="left" vertical="top" wrapText="1"/>
    </xf>
    <xf numFmtId="0" fontId="90" fillId="0" borderId="11" xfId="0" applyFont="1" applyFill="1" applyBorder="1" applyAlignment="1">
      <alignment horizontal="center" vertical="top" wrapText="1"/>
    </xf>
    <xf numFmtId="0" fontId="0" fillId="0" borderId="11" xfId="0" applyFont="1" applyFill="1" applyBorder="1" applyAlignment="1">
      <alignment horizontal="center" vertical="top" wrapText="1"/>
    </xf>
    <xf numFmtId="0" fontId="90" fillId="0" borderId="11" xfId="0" applyFont="1" applyFill="1" applyBorder="1" applyAlignment="1">
      <alignment horizontal="left" vertical="top" wrapText="1"/>
    </xf>
    <xf numFmtId="0" fontId="0" fillId="0" borderId="11" xfId="0" applyFont="1" applyFill="1" applyBorder="1" applyAlignment="1">
      <alignment horizontal="left" vertical="top" wrapText="1"/>
    </xf>
    <xf numFmtId="0" fontId="90" fillId="0" borderId="11" xfId="0" applyFont="1" applyFill="1" applyBorder="1" applyAlignment="1">
      <alignment horizontal="center" vertical="center" wrapText="1"/>
    </xf>
    <xf numFmtId="0" fontId="80" fillId="0" borderId="1" xfId="0" applyFont="1" applyFill="1" applyBorder="1" applyAlignment="1">
      <alignment horizontal="center" vertical="center" wrapText="1"/>
    </xf>
    <xf numFmtId="0" fontId="105" fillId="0" borderId="4" xfId="0" applyFont="1" applyFill="1" applyBorder="1" applyAlignment="1">
      <alignment horizontal="left" vertical="top" wrapText="1" indent="1"/>
    </xf>
    <xf numFmtId="0" fontId="119" fillId="0" borderId="8" xfId="0" applyFont="1" applyFill="1" applyBorder="1" applyAlignment="1">
      <alignment horizontal="left" vertical="top" wrapText="1"/>
    </xf>
    <xf numFmtId="0" fontId="124" fillId="0" borderId="11" xfId="0" applyFont="1" applyFill="1" applyBorder="1" applyAlignment="1">
      <alignment horizontal="left" vertical="top" wrapText="1"/>
    </xf>
    <xf numFmtId="0" fontId="125" fillId="0" borderId="4" xfId="0" applyFont="1" applyFill="1" applyBorder="1" applyAlignment="1">
      <alignment horizontal="left" vertical="top" wrapText="1"/>
    </xf>
    <xf numFmtId="0" fontId="122" fillId="0" borderId="1" xfId="0" applyFont="1" applyFill="1" applyBorder="1" applyAlignment="1">
      <alignment vertical="top" wrapText="1"/>
    </xf>
    <xf numFmtId="0" fontId="115" fillId="0" borderId="1" xfId="0" applyFont="1" applyFill="1" applyBorder="1" applyAlignment="1">
      <alignment horizontal="left" vertical="top" wrapText="1"/>
    </xf>
    <xf numFmtId="0" fontId="92" fillId="0" borderId="8" xfId="0" applyFont="1" applyFill="1" applyBorder="1" applyAlignment="1">
      <alignment horizontal="left" vertical="top" wrapText="1" indent="6"/>
    </xf>
    <xf numFmtId="0" fontId="91" fillId="0" borderId="10" xfId="0" applyFont="1" applyFill="1" applyBorder="1" applyAlignment="1">
      <alignment horizontal="left" vertical="top" wrapText="1" indent="7"/>
    </xf>
    <xf numFmtId="0" fontId="91" fillId="0" borderId="5" xfId="0" applyFont="1" applyFill="1" applyBorder="1" applyAlignment="1">
      <alignment horizontal="left" vertical="top" wrapText="1" indent="7"/>
    </xf>
    <xf numFmtId="0" fontId="91" fillId="0" borderId="10" xfId="0" applyFont="1" applyFill="1" applyBorder="1" applyAlignment="1">
      <alignment horizontal="left" vertical="top" wrapText="1" indent="5"/>
    </xf>
    <xf numFmtId="0" fontId="91" fillId="0" borderId="5" xfId="0" applyFont="1" applyFill="1" applyBorder="1" applyAlignment="1">
      <alignment horizontal="left" vertical="top" wrapText="1" indent="5"/>
    </xf>
    <xf numFmtId="0" fontId="91" fillId="0" borderId="8" xfId="0" applyFont="1" applyFill="1" applyBorder="1" applyAlignment="1">
      <alignment horizontal="left" vertical="top" wrapText="1" indent="7"/>
    </xf>
    <xf numFmtId="0" fontId="0" fillId="0" borderId="9" xfId="0" applyFont="1" applyFill="1" applyBorder="1" applyAlignment="1">
      <alignment horizontal="left" vertical="top" wrapText="1" indent="3"/>
    </xf>
    <xf numFmtId="0" fontId="0" fillId="0" borderId="10" xfId="0" applyFont="1" applyFill="1" applyBorder="1" applyAlignment="1">
      <alignment horizontal="left" vertical="center" wrapText="1" indent="3"/>
    </xf>
    <xf numFmtId="0" fontId="0" fillId="0" borderId="8" xfId="0" applyFont="1" applyFill="1" applyBorder="1" applyAlignment="1">
      <alignment horizontal="left" vertical="center" wrapText="1" indent="3"/>
    </xf>
    <xf numFmtId="0" fontId="0" fillId="0" borderId="10" xfId="0" applyFont="1" applyFill="1" applyBorder="1" applyAlignment="1">
      <alignment horizontal="left" vertical="top" wrapText="1" indent="6"/>
    </xf>
    <xf numFmtId="0" fontId="0" fillId="0" borderId="8" xfId="0" applyFont="1" applyFill="1" applyBorder="1" applyAlignment="1">
      <alignment horizontal="left" vertical="top" wrapText="1" indent="6"/>
    </xf>
    <xf numFmtId="0" fontId="92" fillId="0" borderId="9" xfId="0" applyFont="1" applyFill="1" applyBorder="1" applyAlignment="1">
      <alignment horizontal="left" vertical="top" wrapText="1" indent="4"/>
    </xf>
    <xf numFmtId="0" fontId="91" fillId="0" borderId="10" xfId="0" applyFont="1" applyBorder="1" applyAlignment="1">
      <alignment horizontal="left" vertical="top" wrapText="1" indent="5"/>
    </xf>
    <xf numFmtId="0" fontId="91" fillId="0" borderId="5" xfId="0" applyFont="1" applyBorder="1" applyAlignment="1">
      <alignment horizontal="left" vertical="top" wrapText="1" indent="5"/>
    </xf>
    <xf numFmtId="0" fontId="90" fillId="0" borderId="0" xfId="0" applyFont="1" applyFill="1" applyAlignment="1">
      <alignment vertical="top"/>
    </xf>
    <xf numFmtId="0" fontId="0" fillId="0" borderId="0" xfId="0" applyFont="1" applyFill="1" applyAlignment="1">
      <alignment horizontal="left" vertical="top"/>
    </xf>
    <xf numFmtId="0" fontId="90" fillId="0" borderId="0" xfId="0" applyFont="1" applyFill="1" applyAlignment="1">
      <alignment horizontal="left" vertical="top"/>
    </xf>
    <xf numFmtId="0" fontId="0" fillId="0" borderId="0" xfId="0" applyFont="1" applyFill="1"/>
    <xf numFmtId="2" fontId="0" fillId="0" borderId="0" xfId="0" applyNumberFormat="1" applyFont="1" applyFill="1"/>
    <xf numFmtId="0" fontId="94" fillId="0" borderId="0" xfId="0" applyFont="1" applyFill="1"/>
    <xf numFmtId="0" fontId="95" fillId="0" borderId="0" xfId="0" applyFont="1" applyFill="1"/>
    <xf numFmtId="0" fontId="96" fillId="0" borderId="0" xfId="0" applyFont="1" applyFill="1"/>
    <xf numFmtId="0" fontId="97" fillId="0" borderId="1" xfId="0" applyFont="1" applyFill="1" applyBorder="1" applyAlignment="1">
      <alignment horizontal="center" vertical="center" wrapText="1"/>
    </xf>
    <xf numFmtId="0" fontId="0" fillId="0" borderId="0" xfId="0" applyFont="1" applyFill="1" applyAlignment="1">
      <alignment horizontal="center" vertical="top"/>
    </xf>
    <xf numFmtId="0" fontId="0" fillId="0" borderId="0" xfId="0" applyFont="1" applyFill="1" applyAlignment="1">
      <alignment vertical="top"/>
    </xf>
    <xf numFmtId="0" fontId="90" fillId="0" borderId="1" xfId="0" applyFont="1" applyFill="1" applyBorder="1" applyAlignment="1">
      <alignment horizontal="center" vertical="top"/>
    </xf>
    <xf numFmtId="0" fontId="91" fillId="0" borderId="5" xfId="0" applyFont="1" applyFill="1" applyBorder="1" applyAlignment="1">
      <alignment horizontal="center" vertical="top"/>
    </xf>
    <xf numFmtId="0" fontId="0" fillId="0" borderId="1" xfId="0" applyFont="1" applyFill="1" applyBorder="1" applyAlignment="1">
      <alignment horizontal="center" vertical="top" wrapText="1"/>
    </xf>
    <xf numFmtId="0" fontId="99" fillId="0" borderId="7" xfId="0" applyFont="1" applyFill="1" applyBorder="1" applyAlignment="1">
      <alignment horizontal="left" vertical="top" wrapText="1" indent="6"/>
    </xf>
    <xf numFmtId="2" fontId="0" fillId="0" borderId="2" xfId="0" applyNumberFormat="1" applyFont="1" applyFill="1" applyBorder="1" applyAlignment="1">
      <alignment horizontal="center" vertical="top"/>
    </xf>
    <xf numFmtId="0" fontId="0" fillId="0" borderId="1" xfId="0" applyFont="1" applyFill="1" applyBorder="1" applyAlignment="1">
      <alignment horizontal="center" vertical="top"/>
    </xf>
    <xf numFmtId="0" fontId="0" fillId="0" borderId="2" xfId="0" applyFont="1" applyFill="1" applyBorder="1" applyAlignment="1">
      <alignment horizontal="center" vertical="top"/>
    </xf>
    <xf numFmtId="0" fontId="0" fillId="0" borderId="3" xfId="0" applyFont="1" applyFill="1" applyBorder="1" applyAlignment="1">
      <alignment horizontal="center" vertical="top"/>
    </xf>
    <xf numFmtId="0" fontId="91" fillId="0" borderId="3" xfId="0" applyFont="1" applyFill="1" applyBorder="1" applyAlignment="1">
      <alignment horizontal="center" vertical="top"/>
    </xf>
    <xf numFmtId="0" fontId="0" fillId="0" borderId="4" xfId="0" applyFont="1" applyFill="1" applyBorder="1" applyAlignment="1">
      <alignment horizontal="center" vertical="top"/>
    </xf>
    <xf numFmtId="0" fontId="0" fillId="0" borderId="9" xfId="0" applyFont="1" applyFill="1" applyBorder="1" applyAlignment="1">
      <alignment horizontal="center" vertical="top"/>
    </xf>
    <xf numFmtId="0" fontId="0" fillId="0" borderId="10" xfId="0" applyFont="1" applyFill="1" applyBorder="1" applyAlignment="1">
      <alignment horizontal="center" vertical="top"/>
    </xf>
    <xf numFmtId="179" fontId="0" fillId="0" borderId="11" xfId="0" applyNumberFormat="1" applyFont="1" applyFill="1" applyBorder="1" applyAlignment="1">
      <alignment horizontal="center" vertical="top"/>
    </xf>
    <xf numFmtId="179" fontId="90" fillId="0" borderId="1" xfId="0" applyNumberFormat="1" applyFont="1" applyFill="1" applyBorder="1" applyAlignment="1">
      <alignment horizontal="center" vertical="top"/>
    </xf>
    <xf numFmtId="0" fontId="90" fillId="0" borderId="3" xfId="0" applyFont="1" applyFill="1" applyBorder="1" applyAlignment="1">
      <alignment horizontal="center" vertical="top"/>
    </xf>
    <xf numFmtId="0" fontId="90" fillId="0" borderId="2" xfId="0" applyFont="1" applyFill="1" applyBorder="1" applyAlignment="1">
      <alignment horizontal="center" vertical="top"/>
    </xf>
    <xf numFmtId="0" fontId="90" fillId="0" borderId="9" xfId="0" applyFont="1" applyFill="1" applyBorder="1" applyAlignment="1">
      <alignment horizontal="center" vertical="top"/>
    </xf>
    <xf numFmtId="0" fontId="0" fillId="0" borderId="2" xfId="0" applyFill="1" applyBorder="1" applyAlignment="1">
      <alignment horizontal="center" vertical="top"/>
    </xf>
    <xf numFmtId="0" fontId="0" fillId="0" borderId="9" xfId="0" applyFill="1" applyBorder="1" applyAlignment="1">
      <alignment horizontal="center" vertical="top"/>
    </xf>
    <xf numFmtId="0" fontId="0" fillId="0" borderId="0" xfId="0" applyFill="1" applyAlignment="1">
      <alignment vertical="top"/>
    </xf>
    <xf numFmtId="0" fontId="0" fillId="0" borderId="10" xfId="0" applyFill="1" applyBorder="1" applyAlignment="1">
      <alignment horizontal="center" vertical="top"/>
    </xf>
    <xf numFmtId="179" fontId="91" fillId="0" borderId="9" xfId="0" applyNumberFormat="1" applyFont="1" applyFill="1" applyBorder="1" applyAlignment="1">
      <alignment horizontal="center" vertical="top"/>
    </xf>
    <xf numFmtId="0" fontId="0" fillId="0" borderId="8" xfId="0" applyFill="1" applyBorder="1" applyAlignment="1">
      <alignment horizontal="center" vertical="top"/>
    </xf>
    <xf numFmtId="2" fontId="92" fillId="0" borderId="10" xfId="0" applyNumberFormat="1" applyFont="1" applyFill="1" applyBorder="1" applyAlignment="1">
      <alignment horizontal="center" vertical="top" wrapText="1"/>
    </xf>
    <xf numFmtId="0" fontId="92" fillId="0" borderId="7" xfId="0" applyFont="1" applyFill="1" applyBorder="1" applyAlignment="1">
      <alignment horizontal="center" vertical="top"/>
    </xf>
    <xf numFmtId="0" fontId="92" fillId="0" borderId="10" xfId="0" applyFont="1" applyFill="1" applyBorder="1" applyAlignment="1">
      <alignment horizontal="center" vertical="top"/>
    </xf>
    <xf numFmtId="179" fontId="92" fillId="0" borderId="10" xfId="0" applyNumberFormat="1" applyFont="1" applyFill="1" applyBorder="1" applyAlignment="1">
      <alignment horizontal="center" vertical="top" wrapText="1"/>
    </xf>
    <xf numFmtId="0" fontId="90" fillId="0" borderId="7" xfId="0" applyFont="1" applyFill="1" applyBorder="1" applyAlignment="1">
      <alignment horizontal="center" vertical="top"/>
    </xf>
    <xf numFmtId="179" fontId="92" fillId="0" borderId="3" xfId="0" applyNumberFormat="1" applyFont="1" applyFill="1" applyBorder="1" applyAlignment="1">
      <alignment horizontal="center" vertical="top" wrapText="1"/>
    </xf>
    <xf numFmtId="0" fontId="0" fillId="0" borderId="11" xfId="0" applyFill="1" applyBorder="1" applyAlignment="1">
      <alignment horizontal="center" vertical="top"/>
    </xf>
    <xf numFmtId="179" fontId="91" fillId="0" borderId="4" xfId="0" applyNumberFormat="1" applyFont="1" applyFill="1" applyBorder="1" applyAlignment="1">
      <alignment horizontal="center" vertical="top" wrapText="1"/>
    </xf>
    <xf numFmtId="0" fontId="91" fillId="0" borderId="1" xfId="0" applyFont="1" applyFill="1" applyBorder="1" applyAlignment="1">
      <alignment horizontal="center" vertical="top" wrapText="1"/>
    </xf>
    <xf numFmtId="179" fontId="0" fillId="0" borderId="1" xfId="0" applyNumberFormat="1" applyFont="1" applyFill="1" applyBorder="1" applyAlignment="1">
      <alignment horizontal="center" vertical="top" wrapText="1"/>
    </xf>
    <xf numFmtId="179" fontId="90" fillId="0" borderId="2" xfId="0" applyNumberFormat="1" applyFont="1" applyFill="1" applyBorder="1" applyAlignment="1">
      <alignment horizontal="center" vertical="top" wrapText="1"/>
    </xf>
    <xf numFmtId="179" fontId="0" fillId="0" borderId="3" xfId="0" applyNumberFormat="1" applyFont="1" applyFill="1" applyBorder="1" applyAlignment="1">
      <alignment horizontal="center" vertical="top"/>
    </xf>
    <xf numFmtId="179" fontId="0" fillId="0" borderId="1" xfId="0" applyNumberFormat="1" applyFont="1" applyFill="1" applyBorder="1" applyAlignment="1">
      <alignment horizontal="center" vertical="top"/>
    </xf>
    <xf numFmtId="0" fontId="92" fillId="0" borderId="2" xfId="0" applyFont="1" applyFill="1" applyBorder="1" applyAlignment="1">
      <alignment horizontal="center" vertical="top" wrapText="1"/>
    </xf>
    <xf numFmtId="179" fontId="90" fillId="0" borderId="1" xfId="0" applyNumberFormat="1" applyFont="1" applyFill="1" applyBorder="1" applyAlignment="1">
      <alignment horizontal="center" vertical="top" wrapText="1"/>
    </xf>
    <xf numFmtId="179" fontId="90" fillId="0" borderId="5" xfId="0" applyNumberFormat="1" applyFont="1" applyFill="1" applyBorder="1" applyAlignment="1">
      <alignment horizontal="center" vertical="top"/>
    </xf>
    <xf numFmtId="179" fontId="92" fillId="0" borderId="5" xfId="0" applyNumberFormat="1" applyFont="1" applyFill="1" applyBorder="1" applyAlignment="1">
      <alignment horizontal="center" vertical="top" wrapText="1"/>
    </xf>
    <xf numFmtId="179" fontId="90" fillId="0" borderId="5" xfId="0" applyNumberFormat="1" applyFont="1" applyFill="1" applyBorder="1" applyAlignment="1">
      <alignment horizontal="center" vertical="top" wrapText="1"/>
    </xf>
    <xf numFmtId="179" fontId="90" fillId="0" borderId="11" xfId="0" applyNumberFormat="1" applyFont="1" applyFill="1" applyBorder="1" applyAlignment="1">
      <alignment horizontal="center" vertical="top" wrapText="1"/>
    </xf>
    <xf numFmtId="179" fontId="92" fillId="0" borderId="13" xfId="0" applyNumberFormat="1" applyFont="1" applyFill="1" applyBorder="1" applyAlignment="1">
      <alignment horizontal="center" vertical="top" wrapText="1"/>
    </xf>
    <xf numFmtId="0" fontId="90" fillId="0" borderId="14" xfId="0" applyFont="1" applyFill="1" applyBorder="1" applyAlignment="1">
      <alignment horizontal="center" vertical="top"/>
    </xf>
    <xf numFmtId="2" fontId="0" fillId="0" borderId="0" xfId="0" applyNumberFormat="1" applyFont="1" applyFill="1" applyBorder="1" applyAlignment="1">
      <alignment horizontal="center" vertical="top" wrapText="1"/>
    </xf>
    <xf numFmtId="179" fontId="92" fillId="0" borderId="4" xfId="0" applyNumberFormat="1" applyFont="1" applyFill="1" applyBorder="1" applyAlignment="1">
      <alignment horizontal="center" vertical="top"/>
    </xf>
    <xf numFmtId="0" fontId="92" fillId="0" borderId="4" xfId="0" applyFont="1" applyFill="1" applyBorder="1" applyAlignment="1">
      <alignment horizontal="center" vertical="top"/>
    </xf>
    <xf numFmtId="0" fontId="92" fillId="0" borderId="2" xfId="0" applyFont="1" applyFill="1" applyBorder="1" applyAlignment="1">
      <alignment horizontal="center" vertical="top"/>
    </xf>
    <xf numFmtId="179" fontId="0" fillId="0" borderId="4" xfId="0" applyNumberFormat="1" applyFont="1" applyFill="1" applyBorder="1" applyAlignment="1">
      <alignment horizontal="center" vertical="top"/>
    </xf>
    <xf numFmtId="3" fontId="92" fillId="0" borderId="2" xfId="0" applyNumberFormat="1" applyFont="1" applyFill="1" applyBorder="1" applyAlignment="1">
      <alignment horizontal="center" vertical="top" wrapText="1"/>
    </xf>
    <xf numFmtId="0" fontId="90" fillId="0" borderId="2" xfId="0" applyFont="1" applyFill="1" applyBorder="1" applyAlignment="1">
      <alignment horizontal="center" vertical="center" wrapText="1"/>
    </xf>
    <xf numFmtId="181" fontId="90" fillId="0" borderId="3" xfId="0" applyNumberFormat="1" applyFont="1" applyFill="1" applyBorder="1" applyAlignment="1">
      <alignment horizontal="center" vertical="top" wrapText="1"/>
    </xf>
    <xf numFmtId="181" fontId="92" fillId="0" borderId="3" xfId="0" applyNumberFormat="1" applyFont="1" applyFill="1" applyBorder="1" applyAlignment="1">
      <alignment horizontal="center" vertical="top" wrapText="1"/>
    </xf>
    <xf numFmtId="181" fontId="90" fillId="0" borderId="5" xfId="0" applyNumberFormat="1" applyFont="1" applyFill="1" applyBorder="1" applyAlignment="1">
      <alignment horizontal="center" vertical="top" wrapText="1"/>
    </xf>
    <xf numFmtId="3" fontId="90" fillId="0" borderId="1" xfId="0" applyNumberFormat="1" applyFont="1" applyFill="1" applyBorder="1" applyAlignment="1">
      <alignment horizontal="center" vertical="top" wrapText="1"/>
    </xf>
    <xf numFmtId="179" fontId="91" fillId="0" borderId="4" xfId="0" applyNumberFormat="1" applyFont="1" applyFill="1" applyBorder="1" applyAlignment="1">
      <alignment horizontal="center" vertical="top"/>
    </xf>
    <xf numFmtId="179" fontId="0" fillId="0" borderId="8" xfId="0" applyNumberFormat="1" applyFont="1" applyFill="1" applyBorder="1" applyAlignment="1">
      <alignment horizontal="center" vertical="top"/>
    </xf>
    <xf numFmtId="181" fontId="92" fillId="0" borderId="5" xfId="0" applyNumberFormat="1" applyFont="1" applyFill="1" applyBorder="1" applyAlignment="1">
      <alignment horizontal="center" vertical="top" wrapText="1"/>
    </xf>
    <xf numFmtId="179" fontId="92" fillId="0" borderId="8" xfId="0" applyNumberFormat="1" applyFont="1" applyFill="1" applyBorder="1" applyAlignment="1">
      <alignment horizontal="center" vertical="top" wrapText="1"/>
    </xf>
    <xf numFmtId="3" fontId="0" fillId="0" borderId="0" xfId="0" applyNumberFormat="1" applyFont="1" applyFill="1" applyBorder="1" applyAlignment="1">
      <alignment horizontal="center" vertical="top"/>
    </xf>
    <xf numFmtId="3" fontId="90" fillId="0" borderId="4" xfId="0" applyNumberFormat="1" applyFont="1" applyFill="1" applyBorder="1" applyAlignment="1">
      <alignment horizontal="center" vertical="top" wrapText="1"/>
    </xf>
    <xf numFmtId="0" fontId="0" fillId="0" borderId="11" xfId="0" applyFont="1" applyFill="1" applyBorder="1" applyAlignment="1">
      <alignment horizontal="center" vertical="top"/>
    </xf>
    <xf numFmtId="179" fontId="0" fillId="0" borderId="11" xfId="0" applyNumberFormat="1" applyFont="1" applyFill="1" applyBorder="1" applyAlignment="1">
      <alignment horizontal="center" vertical="top" wrapText="1"/>
    </xf>
    <xf numFmtId="3" fontId="91" fillId="0" borderId="7" xfId="0" applyNumberFormat="1" applyFont="1" applyFill="1" applyBorder="1" applyAlignment="1">
      <alignment horizontal="center" vertical="top" wrapText="1"/>
    </xf>
    <xf numFmtId="0" fontId="90" fillId="0" borderId="11" xfId="0" applyFont="1" applyFill="1" applyBorder="1" applyAlignment="1">
      <alignment horizontal="center" vertical="top" wrapText="1"/>
    </xf>
    <xf numFmtId="0" fontId="90" fillId="0" borderId="11" xfId="0" applyFont="1" applyFill="1" applyBorder="1" applyAlignment="1">
      <alignment horizontal="center" vertical="top"/>
    </xf>
    <xf numFmtId="0" fontId="90" fillId="0" borderId="2" xfId="0" applyFont="1" applyFill="1" applyBorder="1" applyAlignment="1">
      <alignment horizontal="center" vertical="top" wrapText="1"/>
    </xf>
    <xf numFmtId="0" fontId="90" fillId="0" borderId="3" xfId="0" applyFont="1" applyFill="1" applyBorder="1" applyAlignment="1">
      <alignment horizontal="center" vertical="top" wrapText="1"/>
    </xf>
    <xf numFmtId="0" fontId="90" fillId="0" borderId="4"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3" xfId="0"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center" vertical="top" wrapText="1"/>
    </xf>
    <xf numFmtId="0" fontId="9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2" xfId="0" applyFill="1" applyBorder="1" applyAlignment="1">
      <alignment horizontal="center" vertical="top" wrapText="1"/>
    </xf>
    <xf numFmtId="0" fontId="91" fillId="0" borderId="10" xfId="0" applyFont="1" applyFill="1" applyBorder="1" applyAlignment="1">
      <alignment horizontal="center" vertical="top"/>
    </xf>
    <xf numFmtId="0" fontId="0" fillId="0" borderId="7" xfId="0" applyFill="1" applyBorder="1" applyAlignment="1">
      <alignment horizontal="center" vertical="top"/>
    </xf>
    <xf numFmtId="0" fontId="91" fillId="0" borderId="4" xfId="0" applyFont="1" applyFill="1" applyBorder="1" applyAlignment="1">
      <alignment horizontal="center" vertical="top"/>
    </xf>
    <xf numFmtId="179" fontId="0" fillId="0" borderId="8" xfId="0" applyNumberFormat="1" applyFill="1" applyBorder="1" applyAlignment="1">
      <alignment horizontal="center" vertical="top"/>
    </xf>
    <xf numFmtId="179" fontId="91" fillId="0" borderId="5" xfId="0" applyNumberFormat="1" applyFont="1" applyFill="1" applyBorder="1" applyAlignment="1">
      <alignment horizontal="center" vertical="top"/>
    </xf>
    <xf numFmtId="0" fontId="0" fillId="0" borderId="1" xfId="0" applyFill="1" applyBorder="1" applyAlignment="1">
      <alignment horizontal="center" vertical="top"/>
    </xf>
    <xf numFmtId="179" fontId="0" fillId="0" borderId="1" xfId="0" applyNumberFormat="1" applyFill="1" applyBorder="1" applyAlignment="1">
      <alignment horizontal="center" vertical="top"/>
    </xf>
    <xf numFmtId="0" fontId="0" fillId="0" borderId="3" xfId="0" applyFill="1" applyBorder="1" applyAlignment="1">
      <alignment horizontal="center" vertical="top"/>
    </xf>
    <xf numFmtId="179" fontId="0" fillId="0" borderId="4" xfId="0" applyNumberFormat="1" applyFill="1" applyBorder="1" applyAlignment="1">
      <alignment horizontal="center" vertical="top"/>
    </xf>
    <xf numFmtId="0" fontId="92" fillId="0" borderId="8" xfId="0" applyFont="1" applyFill="1" applyBorder="1" applyAlignment="1">
      <alignment horizontal="center" vertical="top"/>
    </xf>
    <xf numFmtId="0" fontId="92" fillId="0" borderId="10" xfId="0" applyFont="1" applyFill="1" applyBorder="1" applyAlignment="1">
      <alignment horizontal="center" vertical="top" wrapText="1"/>
    </xf>
    <xf numFmtId="3" fontId="92" fillId="0" borderId="10" xfId="0" applyNumberFormat="1" applyFont="1" applyFill="1" applyBorder="1" applyAlignment="1">
      <alignment horizontal="center" vertical="top" wrapText="1"/>
    </xf>
    <xf numFmtId="3" fontId="92" fillId="0" borderId="5" xfId="0" applyNumberFormat="1" applyFont="1" applyFill="1" applyBorder="1" applyAlignment="1">
      <alignment horizontal="center" vertical="top" wrapText="1"/>
    </xf>
    <xf numFmtId="179" fontId="92" fillId="0" borderId="7" xfId="0" applyNumberFormat="1" applyFont="1" applyFill="1" applyBorder="1" applyAlignment="1">
      <alignment horizontal="center" vertical="top" wrapText="1"/>
    </xf>
    <xf numFmtId="179" fontId="90" fillId="0" borderId="3" xfId="0" applyNumberFormat="1" applyFont="1" applyFill="1" applyBorder="1" applyAlignment="1">
      <alignment horizontal="center" vertical="top" wrapText="1"/>
    </xf>
    <xf numFmtId="181" fontId="0" fillId="0" borderId="1" xfId="0" applyNumberFormat="1" applyFill="1" applyBorder="1" applyAlignment="1">
      <alignment horizontal="center" vertical="top" wrapText="1"/>
    </xf>
    <xf numFmtId="0" fontId="90" fillId="0" borderId="10" xfId="0" applyFont="1" applyFill="1" applyBorder="1" applyAlignment="1">
      <alignment horizontal="center" vertical="top"/>
    </xf>
    <xf numFmtId="179" fontId="92" fillId="0" borderId="9" xfId="0" applyNumberFormat="1" applyFont="1" applyFill="1" applyBorder="1" applyAlignment="1">
      <alignment horizontal="center" vertical="top"/>
    </xf>
    <xf numFmtId="0" fontId="92" fillId="0" borderId="5" xfId="0" applyFont="1" applyFill="1" applyBorder="1" applyAlignment="1">
      <alignment horizontal="center" vertical="top"/>
    </xf>
    <xf numFmtId="0" fontId="0" fillId="0" borderId="7" xfId="0" applyFont="1" applyFill="1" applyBorder="1" applyAlignment="1">
      <alignment horizontal="center" vertical="top"/>
    </xf>
    <xf numFmtId="0" fontId="92" fillId="0" borderId="9" xfId="0" applyFont="1" applyFill="1" applyBorder="1" applyAlignment="1">
      <alignment horizontal="center" vertical="top" wrapText="1"/>
    </xf>
    <xf numFmtId="0" fontId="0" fillId="0" borderId="11" xfId="0" applyNumberFormat="1" applyFill="1" applyBorder="1" applyAlignment="1">
      <alignment horizontal="center" vertical="top"/>
    </xf>
    <xf numFmtId="179" fontId="92" fillId="0" borderId="14" xfId="0" applyNumberFormat="1" applyFont="1" applyFill="1" applyBorder="1" applyAlignment="1">
      <alignment horizontal="center" vertical="top" wrapText="1"/>
    </xf>
    <xf numFmtId="3" fontId="92" fillId="0" borderId="3"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5" xfId="0" applyFont="1" applyFill="1" applyBorder="1" applyAlignment="1">
      <alignment horizontal="center" vertical="top"/>
    </xf>
    <xf numFmtId="3" fontId="92" fillId="0" borderId="3" xfId="0" applyNumberFormat="1" applyFont="1" applyFill="1" applyBorder="1" applyAlignment="1">
      <alignment horizontal="center" vertical="top"/>
    </xf>
    <xf numFmtId="3" fontId="92" fillId="0" borderId="7" xfId="0" applyNumberFormat="1" applyFont="1" applyFill="1" applyBorder="1" applyAlignment="1">
      <alignment horizontal="center" vertical="top"/>
    </xf>
    <xf numFmtId="3" fontId="92" fillId="0" borderId="14" xfId="0" applyNumberFormat="1" applyFont="1" applyFill="1" applyBorder="1" applyAlignment="1">
      <alignment horizontal="center" vertical="top"/>
    </xf>
    <xf numFmtId="3" fontId="92" fillId="0" borderId="13" xfId="0" applyNumberFormat="1" applyFont="1" applyFill="1" applyBorder="1" applyAlignment="1">
      <alignment horizontal="center" vertical="top"/>
    </xf>
    <xf numFmtId="0" fontId="90" fillId="0" borderId="4" xfId="0" applyFont="1" applyFill="1" applyBorder="1" applyAlignment="1">
      <alignment horizontal="center" vertical="top"/>
    </xf>
    <xf numFmtId="0" fontId="90" fillId="0" borderId="7" xfId="0" applyFont="1" applyFill="1" applyBorder="1" applyAlignment="1">
      <alignment horizontal="center" vertical="top" wrapText="1"/>
    </xf>
    <xf numFmtId="0" fontId="90" fillId="0" borderId="10" xfId="0" applyFont="1" applyFill="1" applyBorder="1" applyAlignment="1">
      <alignment horizontal="center" vertical="top" wrapText="1"/>
    </xf>
    <xf numFmtId="3" fontId="90" fillId="0" borderId="10" xfId="0" applyNumberFormat="1" applyFont="1" applyFill="1" applyBorder="1" applyAlignment="1">
      <alignment horizontal="center" vertical="top" wrapText="1"/>
    </xf>
    <xf numFmtId="3" fontId="90" fillId="0" borderId="9" xfId="0" applyNumberFormat="1" applyFont="1" applyFill="1" applyBorder="1" applyAlignment="1">
      <alignment horizontal="center" vertical="top" wrapText="1"/>
    </xf>
    <xf numFmtId="179" fontId="92" fillId="0" borderId="9" xfId="0" applyNumberFormat="1" applyFont="1" applyFill="1" applyBorder="1" applyAlignment="1">
      <alignment horizontal="center" vertical="top" wrapText="1"/>
    </xf>
    <xf numFmtId="0" fontId="106" fillId="0" borderId="11" xfId="0" applyFont="1" applyFill="1" applyBorder="1" applyAlignment="1">
      <alignment horizontal="center" vertical="top"/>
    </xf>
    <xf numFmtId="179" fontId="90" fillId="0" borderId="3" xfId="0" applyNumberFormat="1" applyFont="1" applyFill="1" applyBorder="1" applyAlignment="1">
      <alignment horizontal="center" vertical="top"/>
    </xf>
    <xf numFmtId="0" fontId="91" fillId="0" borderId="13" xfId="0" applyFont="1" applyFill="1" applyBorder="1" applyAlignment="1">
      <alignment horizontal="center" vertical="top"/>
    </xf>
    <xf numFmtId="0" fontId="91" fillId="0" borderId="11" xfId="0" applyFont="1" applyFill="1" applyBorder="1" applyAlignment="1">
      <alignment horizontal="center" vertical="top"/>
    </xf>
    <xf numFmtId="179" fontId="90" fillId="0" borderId="4" xfId="0" applyNumberFormat="1" applyFont="1" applyFill="1" applyBorder="1" applyAlignment="1">
      <alignment horizontal="center" vertical="top" wrapText="1"/>
    </xf>
    <xf numFmtId="181" fontId="92" fillId="0" borderId="10" xfId="0" applyNumberFormat="1" applyFont="1" applyFill="1" applyBorder="1" applyAlignment="1">
      <alignment horizontal="center" vertical="top"/>
    </xf>
    <xf numFmtId="3" fontId="92" fillId="0" borderId="10" xfId="0" applyNumberFormat="1" applyFont="1" applyFill="1" applyBorder="1" applyAlignment="1">
      <alignment horizontal="center" vertical="center" wrapText="1"/>
    </xf>
    <xf numFmtId="3" fontId="92" fillId="0" borderId="9" xfId="0" applyNumberFormat="1" applyFont="1" applyFill="1" applyBorder="1" applyAlignment="1">
      <alignment horizontal="center" vertical="center" wrapText="1"/>
    </xf>
    <xf numFmtId="0" fontId="92" fillId="0" borderId="7" xfId="0" applyFont="1" applyFill="1" applyBorder="1" applyAlignment="1">
      <alignment horizontal="center" vertical="center" wrapText="1"/>
    </xf>
    <xf numFmtId="3" fontId="92" fillId="0" borderId="5" xfId="0" applyNumberFormat="1" applyFont="1" applyFill="1" applyBorder="1" applyAlignment="1">
      <alignment horizontal="center" vertical="center" wrapText="1"/>
    </xf>
    <xf numFmtId="181" fontId="92" fillId="0" borderId="17" xfId="0" applyNumberFormat="1" applyFont="1" applyFill="1" applyBorder="1" applyAlignment="1">
      <alignment horizontal="center" vertical="top"/>
    </xf>
    <xf numFmtId="0" fontId="90" fillId="0" borderId="8" xfId="0" applyFont="1" applyFill="1" applyBorder="1" applyAlignment="1">
      <alignment horizontal="center" vertical="top" wrapText="1"/>
    </xf>
    <xf numFmtId="0" fontId="0" fillId="0" borderId="7" xfId="0" applyFont="1" applyFill="1" applyBorder="1" applyAlignment="1">
      <alignment horizontal="center" vertical="top" wrapText="1"/>
    </xf>
    <xf numFmtId="0" fontId="90" fillId="0" borderId="8" xfId="0" applyFont="1" applyFill="1" applyBorder="1" applyAlignment="1">
      <alignment horizontal="center" vertical="top"/>
    </xf>
    <xf numFmtId="0" fontId="90" fillId="0" borderId="5" xfId="0" applyFont="1" applyFill="1" applyBorder="1" applyAlignment="1">
      <alignment horizontal="center" vertical="top"/>
    </xf>
    <xf numFmtId="179" fontId="0" fillId="0" borderId="11" xfId="0" applyNumberFormat="1" applyFill="1" applyBorder="1" applyAlignment="1">
      <alignment horizontal="center" vertical="top"/>
    </xf>
    <xf numFmtId="0" fontId="92" fillId="0" borderId="4" xfId="0" applyFont="1" applyFill="1" applyBorder="1" applyAlignment="1">
      <alignment horizontal="center" vertical="top" wrapText="1"/>
    </xf>
    <xf numFmtId="179" fontId="0" fillId="0" borderId="3" xfId="0" applyNumberFormat="1" applyFont="1" applyFill="1" applyBorder="1" applyAlignment="1">
      <alignment horizontal="center" vertical="top" wrapText="1"/>
    </xf>
    <xf numFmtId="0" fontId="0" fillId="0" borderId="15" xfId="0" applyFont="1" applyFill="1" applyBorder="1" applyAlignment="1">
      <alignment horizontal="center" vertical="top"/>
    </xf>
    <xf numFmtId="0" fontId="90" fillId="0" borderId="17" xfId="0" applyFont="1" applyFill="1" applyBorder="1" applyAlignment="1">
      <alignment horizontal="center" vertical="top"/>
    </xf>
    <xf numFmtId="0" fontId="0" fillId="0" borderId="21" xfId="0" applyFont="1" applyFill="1" applyBorder="1" applyAlignment="1">
      <alignment horizontal="center" vertical="top" wrapText="1"/>
    </xf>
    <xf numFmtId="0" fontId="0" fillId="0" borderId="13" xfId="0" applyFont="1" applyFill="1" applyBorder="1" applyAlignment="1">
      <alignment horizontal="center" vertical="top" wrapText="1"/>
    </xf>
    <xf numFmtId="0" fontId="0" fillId="0" borderId="8" xfId="0" applyFont="1" applyFill="1" applyBorder="1" applyAlignment="1">
      <alignment horizontal="center" vertical="top"/>
    </xf>
    <xf numFmtId="0" fontId="91" fillId="0" borderId="22" xfId="0" applyFont="1" applyFill="1" applyBorder="1" applyAlignment="1">
      <alignment horizontal="center" vertical="top"/>
    </xf>
    <xf numFmtId="179" fontId="0" fillId="0" borderId="10" xfId="0" applyNumberFormat="1" applyFont="1" applyFill="1" applyBorder="1" applyAlignment="1">
      <alignment horizontal="center" vertical="top"/>
    </xf>
    <xf numFmtId="179" fontId="0" fillId="0" borderId="9" xfId="0" applyNumberFormat="1" applyFont="1" applyFill="1" applyBorder="1" applyAlignment="1">
      <alignment horizontal="center" vertical="top"/>
    </xf>
    <xf numFmtId="179" fontId="90" fillId="0" borderId="7" xfId="0" applyNumberFormat="1" applyFont="1" applyFill="1" applyBorder="1" applyAlignment="1">
      <alignment horizontal="center" vertical="top" wrapText="1"/>
    </xf>
    <xf numFmtId="179" fontId="90" fillId="0" borderId="14" xfId="0" applyNumberFormat="1" applyFont="1" applyFill="1" applyBorder="1" applyAlignment="1">
      <alignment horizontal="center" vertical="top" wrapText="1"/>
    </xf>
    <xf numFmtId="3" fontId="90" fillId="0" borderId="8" xfId="0" applyNumberFormat="1" applyFont="1" applyFill="1" applyBorder="1" applyAlignment="1">
      <alignment horizontal="center" vertical="top" wrapText="1"/>
    </xf>
    <xf numFmtId="0" fontId="90" fillId="0" borderId="17" xfId="0" applyFont="1" applyFill="1" applyBorder="1" applyAlignment="1">
      <alignment horizontal="center" vertical="top" wrapText="1"/>
    </xf>
    <xf numFmtId="179" fontId="90" fillId="0" borderId="0" xfId="0" applyNumberFormat="1" applyFont="1" applyFill="1" applyBorder="1" applyAlignment="1">
      <alignment horizontal="center" vertical="top" wrapText="1"/>
    </xf>
    <xf numFmtId="179" fontId="90" fillId="0" borderId="11" xfId="0" applyNumberFormat="1" applyFont="1" applyFill="1" applyBorder="1" applyAlignment="1">
      <alignment horizontal="center" vertical="top"/>
    </xf>
    <xf numFmtId="0" fontId="90" fillId="0" borderId="7" xfId="0" applyFont="1" applyFill="1" applyBorder="1" applyAlignment="1">
      <alignment horizontal="center" vertical="center" wrapText="1"/>
    </xf>
    <xf numFmtId="179" fontId="90" fillId="0" borderId="10" xfId="0" applyNumberFormat="1" applyFont="1" applyFill="1" applyBorder="1" applyAlignment="1">
      <alignment horizontal="center" vertical="top" wrapText="1"/>
    </xf>
    <xf numFmtId="179" fontId="90" fillId="0" borderId="17" xfId="0" applyNumberFormat="1" applyFont="1" applyFill="1" applyBorder="1" applyAlignment="1">
      <alignment horizontal="center" vertical="top" wrapText="1"/>
    </xf>
    <xf numFmtId="0" fontId="112" fillId="0" borderId="66" xfId="0" applyFont="1" applyBorder="1" applyAlignment="1">
      <alignment horizontal="center" vertical="top"/>
    </xf>
    <xf numFmtId="181" fontId="90" fillId="0" borderId="4" xfId="0" applyNumberFormat="1" applyFont="1" applyFill="1" applyBorder="1" applyAlignment="1">
      <alignment horizontal="center" vertical="top"/>
    </xf>
    <xf numFmtId="0" fontId="109" fillId="0" borderId="7" xfId="0" quotePrefix="1" applyFont="1" applyFill="1" applyBorder="1" applyAlignment="1">
      <alignment horizontal="left" vertical="top" wrapText="1"/>
    </xf>
    <xf numFmtId="0" fontId="92" fillId="0" borderId="10" xfId="0" quotePrefix="1" applyNumberFormat="1" applyFont="1" applyFill="1" applyBorder="1" applyAlignment="1">
      <alignment horizontal="center" vertical="top"/>
    </xf>
    <xf numFmtId="0" fontId="92" fillId="0" borderId="28" xfId="0" quotePrefix="1" applyNumberFormat="1" applyFont="1" applyFill="1" applyBorder="1" applyAlignment="1">
      <alignment horizontal="center" vertical="top"/>
    </xf>
    <xf numFmtId="0" fontId="92" fillId="0" borderId="17" xfId="0" applyFont="1" applyFill="1" applyBorder="1" applyAlignment="1">
      <alignment horizontal="center" vertical="top" wrapText="1"/>
    </xf>
    <xf numFmtId="2" fontId="90" fillId="0" borderId="1" xfId="0" applyNumberFormat="1" applyFont="1" applyFill="1" applyBorder="1" applyAlignment="1">
      <alignment horizontal="center" vertical="top" wrapText="1"/>
    </xf>
    <xf numFmtId="0" fontId="92" fillId="0" borderId="0" xfId="0" applyFont="1" applyFill="1" applyAlignment="1">
      <alignment horizontal="left" vertical="top"/>
    </xf>
    <xf numFmtId="182" fontId="92" fillId="0" borderId="10" xfId="0" applyNumberFormat="1" applyFont="1" applyFill="1" applyBorder="1" applyAlignment="1">
      <alignment horizontal="center" vertical="top"/>
    </xf>
    <xf numFmtId="2" fontId="0" fillId="0" borderId="31" xfId="0" applyNumberFormat="1" applyBorder="1" applyAlignment="1">
      <alignment horizontal="center"/>
    </xf>
    <xf numFmtId="2" fontId="0" fillId="0" borderId="32" xfId="0" applyNumberFormat="1" applyBorder="1" applyAlignment="1">
      <alignment horizontal="center"/>
    </xf>
    <xf numFmtId="2" fontId="0" fillId="0" borderId="33" xfId="0" applyNumberFormat="1" applyBorder="1" applyAlignment="1">
      <alignment horizontal="center"/>
    </xf>
    <xf numFmtId="2" fontId="0" fillId="0" borderId="34" xfId="0" applyNumberFormat="1" applyBorder="1" applyAlignment="1">
      <alignment horizontal="center"/>
    </xf>
    <xf numFmtId="2" fontId="0" fillId="0" borderId="30" xfId="0" applyNumberFormat="1" applyFont="1" applyFill="1" applyBorder="1" applyAlignment="1">
      <alignment horizontal="center" vertical="top" wrapText="1"/>
    </xf>
    <xf numFmtId="2" fontId="0" fillId="0" borderId="37" xfId="0" applyNumberFormat="1" applyFont="1" applyFill="1" applyBorder="1" applyAlignment="1">
      <alignment horizontal="center" vertical="top" wrapText="1"/>
    </xf>
    <xf numFmtId="0" fontId="0" fillId="0" borderId="37" xfId="0" applyFont="1" applyBorder="1" applyAlignment="1">
      <alignment horizontal="center" vertical="top" wrapText="1"/>
    </xf>
    <xf numFmtId="179" fontId="0" fillId="0" borderId="37" xfId="0" applyNumberFormat="1" applyFont="1" applyFill="1" applyBorder="1" applyAlignment="1">
      <alignment horizontal="center" vertical="top" wrapText="1"/>
    </xf>
    <xf numFmtId="0" fontId="0" fillId="0" borderId="37" xfId="0" applyFont="1" applyBorder="1" applyAlignment="1">
      <alignment horizontal="center" vertical="top"/>
    </xf>
    <xf numFmtId="2" fontId="92" fillId="0" borderId="4" xfId="0" applyNumberFormat="1" applyFont="1" applyFill="1" applyBorder="1" applyAlignment="1">
      <alignment horizontal="center" vertical="top"/>
    </xf>
    <xf numFmtId="2" fontId="112" fillId="0" borderId="66" xfId="0" applyNumberFormat="1" applyFont="1" applyBorder="1" applyAlignment="1">
      <alignment horizontal="center" vertical="top"/>
    </xf>
    <xf numFmtId="2" fontId="0" fillId="0" borderId="38" xfId="0" applyNumberFormat="1" applyBorder="1" applyAlignment="1">
      <alignment horizontal="center" vertical="top" wrapText="1"/>
    </xf>
    <xf numFmtId="2" fontId="0" fillId="0" borderId="37" xfId="0" applyNumberFormat="1" applyBorder="1" applyAlignment="1">
      <alignment horizontal="center" vertical="top"/>
    </xf>
    <xf numFmtId="3" fontId="0" fillId="0" borderId="37" xfId="0" applyNumberFormat="1" applyBorder="1" applyAlignment="1">
      <alignment horizontal="center" vertical="top" wrapText="1"/>
    </xf>
    <xf numFmtId="0" fontId="90" fillId="0" borderId="1" xfId="0" applyFont="1" applyBorder="1" applyAlignment="1">
      <alignment horizontal="center" vertical="top" wrapText="1"/>
    </xf>
    <xf numFmtId="0" fontId="90" fillId="0" borderId="1" xfId="0" applyFont="1" applyBorder="1" applyAlignment="1">
      <alignment horizontal="center" vertical="top"/>
    </xf>
    <xf numFmtId="0" fontId="90" fillId="0" borderId="11" xfId="0" applyFont="1" applyBorder="1" applyAlignment="1">
      <alignment horizontal="center" vertical="top" wrapText="1"/>
    </xf>
    <xf numFmtId="0" fontId="92" fillId="0" borderId="3" xfId="0" applyFont="1" applyBorder="1" applyAlignment="1">
      <alignment horizontal="center" vertical="top"/>
    </xf>
    <xf numFmtId="179" fontId="92" fillId="0" borderId="3" xfId="0" applyNumberFormat="1" applyFont="1" applyBorder="1" applyAlignment="1">
      <alignment horizontal="center" vertical="top"/>
    </xf>
    <xf numFmtId="0" fontId="92" fillId="0" borderId="9" xfId="0" applyFont="1" applyBorder="1" applyAlignment="1">
      <alignment horizontal="center" vertical="top"/>
    </xf>
    <xf numFmtId="0" fontId="90" fillId="0" borderId="7" xfId="0" applyFont="1" applyBorder="1" applyAlignment="1">
      <alignment horizontal="center" vertical="top"/>
    </xf>
    <xf numFmtId="3" fontId="92" fillId="0" borderId="9" xfId="0" applyNumberFormat="1" applyFont="1" applyBorder="1" applyAlignment="1">
      <alignment horizontal="center" vertical="top"/>
    </xf>
    <xf numFmtId="181" fontId="90" fillId="0" borderId="11" xfId="0" applyNumberFormat="1" applyFont="1" applyFill="1" applyBorder="1" applyAlignment="1">
      <alignment horizontal="center" vertical="top"/>
    </xf>
    <xf numFmtId="3" fontId="91" fillId="0" borderId="7" xfId="0" applyNumberFormat="1" applyFont="1" applyBorder="1" applyAlignment="1">
      <alignment horizontal="center" vertical="top"/>
    </xf>
    <xf numFmtId="3" fontId="91" fillId="0" borderId="10" xfId="0" applyNumberFormat="1" applyFont="1" applyBorder="1" applyAlignment="1">
      <alignment horizontal="center" vertical="top"/>
    </xf>
    <xf numFmtId="3" fontId="91" fillId="0" borderId="17" xfId="0" applyNumberFormat="1" applyFont="1" applyBorder="1" applyAlignment="1">
      <alignment horizontal="center" vertical="top"/>
    </xf>
    <xf numFmtId="0" fontId="92" fillId="0" borderId="11" xfId="0" applyFont="1" applyBorder="1" applyAlignment="1">
      <alignment horizontal="center" vertical="top" wrapText="1"/>
    </xf>
    <xf numFmtId="2" fontId="0" fillId="0" borderId="26" xfId="0" applyNumberFormat="1" applyFont="1" applyFill="1" applyBorder="1" applyAlignment="1">
      <alignment horizontal="center" vertical="top" wrapText="1"/>
    </xf>
    <xf numFmtId="1" fontId="91" fillId="0" borderId="41" xfId="0" applyNumberFormat="1" applyFont="1" applyFill="1" applyBorder="1" applyAlignment="1">
      <alignment horizontal="center" vertical="top" wrapText="1"/>
    </xf>
    <xf numFmtId="1" fontId="91" fillId="0" borderId="42" xfId="0" applyNumberFormat="1" applyFont="1" applyFill="1" applyBorder="1" applyAlignment="1">
      <alignment horizontal="center" vertical="top" wrapText="1"/>
    </xf>
    <xf numFmtId="1" fontId="91" fillId="0" borderId="44" xfId="0" applyNumberFormat="1" applyFont="1" applyFill="1" applyBorder="1" applyAlignment="1">
      <alignment horizontal="center" vertical="top" wrapText="1"/>
    </xf>
    <xf numFmtId="0" fontId="0" fillId="0" borderId="40" xfId="0" applyBorder="1" applyAlignment="1">
      <alignment horizontal="center" vertical="top" wrapText="1"/>
    </xf>
    <xf numFmtId="0" fontId="0" fillId="0" borderId="10" xfId="0" applyBorder="1" applyAlignment="1">
      <alignment horizontal="center" vertical="top" wrapText="1"/>
    </xf>
    <xf numFmtId="0" fontId="90" fillId="0" borderId="15" xfId="0" applyFont="1" applyFill="1" applyBorder="1" applyAlignment="1">
      <alignment horizontal="center" vertical="top"/>
    </xf>
    <xf numFmtId="179" fontId="90" fillId="0" borderId="29" xfId="0" applyNumberFormat="1" applyFont="1" applyFill="1" applyBorder="1" applyAlignment="1">
      <alignment horizontal="center" vertical="top"/>
    </xf>
    <xf numFmtId="0" fontId="92" fillId="0" borderId="29" xfId="0" applyFont="1" applyFill="1" applyBorder="1" applyAlignment="1">
      <alignment horizontal="center" vertical="top"/>
    </xf>
    <xf numFmtId="179" fontId="92" fillId="0" borderId="29" xfId="0" applyNumberFormat="1" applyFont="1" applyFill="1" applyBorder="1" applyAlignment="1">
      <alignment horizontal="center" vertical="top"/>
    </xf>
    <xf numFmtId="1" fontId="92" fillId="0" borderId="22" xfId="0" applyNumberFormat="1" applyFont="1" applyFill="1" applyBorder="1" applyAlignment="1">
      <alignment horizontal="center" vertical="top"/>
    </xf>
    <xf numFmtId="0" fontId="0" fillId="0" borderId="17" xfId="0" applyBorder="1" applyAlignment="1">
      <alignment horizontal="center" vertical="top" wrapText="1"/>
    </xf>
    <xf numFmtId="179" fontId="90" fillId="0" borderId="25" xfId="0" applyNumberFormat="1" applyFont="1" applyFill="1" applyBorder="1" applyAlignment="1">
      <alignment horizontal="center" vertical="top" wrapText="1"/>
    </xf>
    <xf numFmtId="179" fontId="90" fillId="0" borderId="29" xfId="0" applyNumberFormat="1" applyFont="1" applyFill="1" applyBorder="1" applyAlignment="1">
      <alignment horizontal="center" vertical="top" wrapText="1"/>
    </xf>
    <xf numFmtId="179" fontId="90" fillId="0" borderId="22" xfId="0" applyNumberFormat="1" applyFont="1" applyFill="1" applyBorder="1" applyAlignment="1">
      <alignment horizontal="center" vertical="top" wrapText="1"/>
    </xf>
    <xf numFmtId="3" fontId="90" fillId="0" borderId="40" xfId="0" applyNumberFormat="1" applyFont="1" applyFill="1" applyBorder="1" applyAlignment="1">
      <alignment horizontal="center" vertical="top" wrapText="1"/>
    </xf>
    <xf numFmtId="181" fontId="90" fillId="0" borderId="10" xfId="0" applyNumberFormat="1" applyFont="1" applyBorder="1" applyAlignment="1">
      <alignment horizontal="center" vertical="top" wrapText="1"/>
    </xf>
    <xf numFmtId="3" fontId="90" fillId="0" borderId="17" xfId="0" applyNumberFormat="1" applyFont="1" applyFill="1" applyBorder="1" applyAlignment="1">
      <alignment horizontal="center" vertical="top" wrapText="1"/>
    </xf>
    <xf numFmtId="0" fontId="90" fillId="0" borderId="40" xfId="0" applyFont="1" applyFill="1" applyBorder="1" applyAlignment="1">
      <alignment horizontal="center" vertical="top" wrapText="1"/>
    </xf>
    <xf numFmtId="3" fontId="90" fillId="0" borderId="10" xfId="0" applyNumberFormat="1" applyFont="1" applyBorder="1" applyAlignment="1">
      <alignment horizontal="center" vertical="top" wrapText="1"/>
    </xf>
    <xf numFmtId="0" fontId="90" fillId="4" borderId="1" xfId="0" applyFont="1" applyFill="1" applyBorder="1" applyAlignment="1">
      <alignment horizontal="center" vertical="top" wrapText="1"/>
    </xf>
    <xf numFmtId="0" fontId="90" fillId="4" borderId="1" xfId="0" applyFont="1" applyFill="1" applyBorder="1" applyAlignment="1">
      <alignment horizontal="left" vertical="top" wrapText="1"/>
    </xf>
    <xf numFmtId="0" fontId="90" fillId="0" borderId="40" xfId="0" applyFont="1" applyFill="1" applyBorder="1" applyAlignment="1">
      <alignment horizontal="center" vertical="top"/>
    </xf>
    <xf numFmtId="179" fontId="91" fillId="0" borderId="7" xfId="0" applyNumberFormat="1" applyFont="1" applyFill="1" applyBorder="1" applyAlignment="1">
      <alignment horizontal="center" vertical="top" wrapText="1"/>
    </xf>
    <xf numFmtId="179" fontId="117" fillId="0" borderId="7" xfId="0" applyNumberFormat="1" applyFont="1" applyFill="1" applyBorder="1" applyAlignment="1">
      <alignment horizontal="center" vertical="top" wrapText="1"/>
    </xf>
    <xf numFmtId="0" fontId="0" fillId="0" borderId="15" xfId="0" applyFill="1" applyBorder="1" applyAlignment="1">
      <alignment horizontal="center" vertical="top"/>
    </xf>
    <xf numFmtId="0" fontId="91" fillId="0" borderId="29" xfId="0" applyFont="1" applyFill="1" applyBorder="1" applyAlignment="1">
      <alignment horizontal="center" vertical="top"/>
    </xf>
    <xf numFmtId="0" fontId="90" fillId="0" borderId="0" xfId="0" applyFont="1" applyAlignment="1">
      <alignment vertical="top"/>
    </xf>
    <xf numFmtId="0" fontId="95" fillId="0" borderId="0" xfId="0" applyFont="1"/>
    <xf numFmtId="178" fontId="90" fillId="0" borderId="2" xfId="0" applyNumberFormat="1" applyFont="1" applyBorder="1" applyAlignment="1">
      <alignment horizontal="center" vertical="top" wrapText="1"/>
    </xf>
    <xf numFmtId="179" fontId="92" fillId="0" borderId="11" xfId="0" applyNumberFormat="1" applyFont="1" applyBorder="1" applyAlignment="1">
      <alignment horizontal="center" vertical="top"/>
    </xf>
    <xf numFmtId="179" fontId="92" fillId="0" borderId="1" xfId="0" applyNumberFormat="1" applyFont="1" applyBorder="1" applyAlignment="1">
      <alignment horizontal="center" vertical="top"/>
    </xf>
    <xf numFmtId="179" fontId="92" fillId="0" borderId="7" xfId="0" applyNumberFormat="1" applyFont="1" applyBorder="1" applyAlignment="1">
      <alignment horizontal="center" vertical="top"/>
    </xf>
    <xf numFmtId="179" fontId="92" fillId="0" borderId="10" xfId="0" applyNumberFormat="1" applyFont="1" applyBorder="1" applyAlignment="1">
      <alignment horizontal="center" vertical="top"/>
    </xf>
    <xf numFmtId="179" fontId="92" fillId="0" borderId="9" xfId="0" applyNumberFormat="1" applyFont="1" applyBorder="1" applyAlignment="1">
      <alignment horizontal="center" vertical="top"/>
    </xf>
    <xf numFmtId="179" fontId="92" fillId="0" borderId="8" xfId="0" applyNumberFormat="1" applyFont="1" applyBorder="1" applyAlignment="1">
      <alignment horizontal="center" vertical="top"/>
    </xf>
    <xf numFmtId="0" fontId="90" fillId="0" borderId="2" xfId="0" applyFont="1" applyBorder="1" applyAlignment="1">
      <alignment horizontal="center" vertical="top"/>
    </xf>
    <xf numFmtId="0" fontId="90" fillId="0" borderId="8" xfId="0" applyFont="1" applyBorder="1" applyAlignment="1">
      <alignment horizontal="center" vertical="top"/>
    </xf>
    <xf numFmtId="0" fontId="90" fillId="0" borderId="10" xfId="0" applyFont="1" applyBorder="1" applyAlignment="1">
      <alignment horizontal="center" vertical="top"/>
    </xf>
    <xf numFmtId="0" fontId="90" fillId="0" borderId="5" xfId="0" applyFont="1" applyBorder="1" applyAlignment="1">
      <alignment horizontal="center" vertical="top"/>
    </xf>
    <xf numFmtId="3" fontId="92" fillId="0" borderId="3" xfId="0" applyNumberFormat="1" applyFont="1" applyBorder="1" applyAlignment="1">
      <alignment horizontal="center" vertical="top"/>
    </xf>
    <xf numFmtId="181" fontId="92" fillId="0" borderId="14" xfId="0" applyNumberFormat="1" applyFont="1" applyBorder="1" applyAlignment="1">
      <alignment horizontal="center" vertical="top"/>
    </xf>
    <xf numFmtId="3" fontId="92" fillId="0" borderId="10" xfId="0" applyNumberFormat="1" applyFont="1" applyBorder="1" applyAlignment="1">
      <alignment horizontal="center" vertical="top"/>
    </xf>
    <xf numFmtId="179" fontId="92" fillId="0" borderId="17" xfId="0" applyNumberFormat="1" applyFont="1" applyBorder="1" applyAlignment="1">
      <alignment horizontal="center" vertical="top"/>
    </xf>
    <xf numFmtId="179" fontId="90" fillId="0" borderId="14" xfId="0" applyNumberFormat="1" applyFont="1" applyBorder="1" applyAlignment="1">
      <alignment horizontal="center" vertical="top"/>
    </xf>
    <xf numFmtId="0" fontId="90" fillId="0" borderId="14" xfId="0" applyFont="1" applyBorder="1" applyAlignment="1">
      <alignment horizontal="center" vertical="top"/>
    </xf>
    <xf numFmtId="179" fontId="90" fillId="0" borderId="10" xfId="0" applyNumberFormat="1" applyFont="1" applyBorder="1" applyAlignment="1">
      <alignment horizontal="center" vertical="top"/>
    </xf>
    <xf numFmtId="0" fontId="90" fillId="0" borderId="13" xfId="0" applyFont="1" applyBorder="1" applyAlignment="1">
      <alignment horizontal="center" vertical="top"/>
    </xf>
    <xf numFmtId="0" fontId="92" fillId="0" borderId="10" xfId="0" applyFont="1" applyBorder="1" applyAlignment="1">
      <alignment horizontal="center" vertical="top"/>
    </xf>
    <xf numFmtId="0" fontId="92" fillId="0" borderId="5" xfId="0" applyFont="1" applyBorder="1" applyAlignment="1">
      <alignment horizontal="center" vertical="top"/>
    </xf>
    <xf numFmtId="0" fontId="90" fillId="0" borderId="2" xfId="0" applyFont="1" applyBorder="1" applyAlignment="1">
      <alignment horizontal="center" vertical="top" wrapText="1"/>
    </xf>
    <xf numFmtId="0" fontId="90" fillId="0" borderId="8" xfId="0" applyFont="1" applyBorder="1" applyAlignment="1">
      <alignment horizontal="center" vertical="top" wrapText="1"/>
    </xf>
    <xf numFmtId="2" fontId="92" fillId="0" borderId="10" xfId="0" applyNumberFormat="1" applyFont="1" applyBorder="1" applyAlignment="1">
      <alignment horizontal="center" vertical="top" wrapText="1"/>
    </xf>
    <xf numFmtId="2" fontId="92" fillId="0" borderId="8" xfId="0" applyNumberFormat="1" applyFont="1" applyBorder="1" applyAlignment="1">
      <alignment horizontal="center" vertical="top" wrapText="1"/>
    </xf>
    <xf numFmtId="0" fontId="92" fillId="0" borderId="7" xfId="0" applyFont="1" applyBorder="1" applyAlignment="1">
      <alignment horizontal="center" vertical="top"/>
    </xf>
    <xf numFmtId="3" fontId="92" fillId="0" borderId="7" xfId="0" applyNumberFormat="1" applyFont="1" applyBorder="1" applyAlignment="1">
      <alignment horizontal="center" vertical="top"/>
    </xf>
    <xf numFmtId="0" fontId="92" fillId="0" borderId="8" xfId="0" applyFont="1" applyBorder="1" applyAlignment="1">
      <alignment horizontal="center" vertical="top"/>
    </xf>
    <xf numFmtId="0" fontId="90" fillId="0" borderId="11" xfId="0" applyFont="1" applyBorder="1" applyAlignment="1">
      <alignment horizontal="center" vertical="top"/>
    </xf>
    <xf numFmtId="0" fontId="90" fillId="0" borderId="3" xfId="0" applyFont="1" applyBorder="1" applyAlignment="1">
      <alignment horizontal="center" vertical="top" wrapText="1"/>
    </xf>
    <xf numFmtId="179" fontId="92" fillId="0" borderId="3" xfId="0" applyNumberFormat="1" applyFont="1" applyBorder="1" applyAlignment="1">
      <alignment horizontal="center" vertical="top" wrapText="1"/>
    </xf>
    <xf numFmtId="0" fontId="92" fillId="0" borderId="3" xfId="0" applyFont="1" applyBorder="1" applyAlignment="1">
      <alignment horizontal="center" vertical="top" wrapText="1"/>
    </xf>
    <xf numFmtId="179" fontId="92" fillId="0" borderId="14" xfId="0" applyNumberFormat="1" applyFont="1" applyBorder="1" applyAlignment="1">
      <alignment horizontal="center" vertical="top" wrapText="1"/>
    </xf>
    <xf numFmtId="179" fontId="92" fillId="0" borderId="10" xfId="0" applyNumberFormat="1" applyFont="1" applyBorder="1" applyAlignment="1">
      <alignment horizontal="center" vertical="top" wrapText="1"/>
    </xf>
    <xf numFmtId="179" fontId="92" fillId="0" borderId="13" xfId="0" applyNumberFormat="1" applyFont="1" applyBorder="1" applyAlignment="1">
      <alignment horizontal="center" vertical="top" wrapText="1"/>
    </xf>
    <xf numFmtId="0" fontId="90" fillId="0" borderId="9" xfId="0" applyFont="1" applyBorder="1" applyAlignment="1">
      <alignment horizontal="center" vertical="top"/>
    </xf>
    <xf numFmtId="3" fontId="92" fillId="0" borderId="3" xfId="0" applyNumberFormat="1" applyFont="1" applyBorder="1" applyAlignment="1">
      <alignment horizontal="center" vertical="top" wrapText="1"/>
    </xf>
    <xf numFmtId="3" fontId="92" fillId="0" borderId="16" xfId="0" applyNumberFormat="1" applyFont="1" applyBorder="1" applyAlignment="1">
      <alignment horizontal="center" vertical="top" wrapText="1"/>
    </xf>
    <xf numFmtId="3" fontId="92" fillId="0" borderId="10" xfId="0" applyNumberFormat="1" applyFont="1" applyBorder="1" applyAlignment="1">
      <alignment horizontal="center" vertical="top" wrapText="1"/>
    </xf>
    <xf numFmtId="3" fontId="92" fillId="0" borderId="17" xfId="0" applyNumberFormat="1" applyFont="1" applyBorder="1" applyAlignment="1">
      <alignment horizontal="center" vertical="top" wrapText="1"/>
    </xf>
    <xf numFmtId="179" fontId="92" fillId="0" borderId="4" xfId="0" applyNumberFormat="1" applyFont="1" applyBorder="1" applyAlignment="1">
      <alignment horizontal="center" vertical="top" wrapText="1"/>
    </xf>
    <xf numFmtId="0" fontId="106" fillId="3" borderId="15" xfId="0" applyFont="1" applyFill="1" applyBorder="1" applyAlignment="1">
      <alignment horizontal="center" vertical="top" wrapText="1"/>
    </xf>
    <xf numFmtId="0" fontId="122" fillId="0" borderId="5" xfId="0" applyFont="1" applyBorder="1" applyAlignment="1">
      <alignment horizontal="center" vertical="top" wrapText="1"/>
    </xf>
    <xf numFmtId="0" fontId="122" fillId="0" borderId="1" xfId="0" applyFont="1" applyBorder="1" applyAlignment="1">
      <alignment horizontal="center" vertical="top" wrapText="1"/>
    </xf>
    <xf numFmtId="0" fontId="122" fillId="3" borderId="5" xfId="0" applyFont="1" applyFill="1" applyBorder="1" applyAlignment="1">
      <alignment horizontal="center" vertical="top" wrapText="1"/>
    </xf>
    <xf numFmtId="179" fontId="90" fillId="0" borderId="7" xfId="0" applyNumberFormat="1" applyFont="1" applyBorder="1" applyAlignment="1">
      <alignment horizontal="center" vertical="top"/>
    </xf>
    <xf numFmtId="179" fontId="90" fillId="0" borderId="3" xfId="0" applyNumberFormat="1" applyFont="1" applyBorder="1" applyAlignment="1">
      <alignment horizontal="center" vertical="top"/>
    </xf>
    <xf numFmtId="179" fontId="90" fillId="0" borderId="20" xfId="0" applyNumberFormat="1" applyFont="1" applyBorder="1" applyAlignment="1">
      <alignment horizontal="center" vertical="top"/>
    </xf>
    <xf numFmtId="0" fontId="90" fillId="0" borderId="1" xfId="0" applyFont="1" applyBorder="1"/>
    <xf numFmtId="0" fontId="0" fillId="0" borderId="2" xfId="0" applyBorder="1" applyAlignment="1">
      <alignment horizontal="center" vertical="top"/>
    </xf>
    <xf numFmtId="179" fontId="0" fillId="3" borderId="1" xfId="0" applyNumberFormat="1" applyFill="1" applyBorder="1" applyAlignment="1">
      <alignment horizontal="center" vertical="top" wrapText="1"/>
    </xf>
    <xf numFmtId="179" fontId="0" fillId="0" borderId="3" xfId="0" applyNumberFormat="1" applyFont="1" applyFill="1" applyBorder="1" applyAlignment="1">
      <alignment horizontal="center" vertical="top"/>
    </xf>
    <xf numFmtId="179" fontId="0" fillId="0" borderId="4" xfId="0" applyNumberFormat="1" applyFont="1" applyFill="1" applyBorder="1" applyAlignment="1">
      <alignment horizontal="center" vertical="top"/>
    </xf>
    <xf numFmtId="179" fontId="0" fillId="0" borderId="2" xfId="0" applyNumberFormat="1" applyFont="1" applyFill="1" applyBorder="1" applyAlignment="1">
      <alignment horizontal="center" vertical="top"/>
    </xf>
    <xf numFmtId="179" fontId="90" fillId="0" borderId="10" xfId="0" applyNumberFormat="1" applyFont="1" applyFill="1" applyBorder="1" applyAlignment="1">
      <alignment horizontal="center" vertical="top"/>
    </xf>
    <xf numFmtId="179" fontId="0" fillId="0" borderId="4" xfId="0" quotePrefix="1" applyNumberFormat="1" applyFont="1" applyFill="1" applyBorder="1" applyAlignment="1">
      <alignment horizontal="center" vertical="top"/>
    </xf>
    <xf numFmtId="179" fontId="90" fillId="0" borderId="15" xfId="0" applyNumberFormat="1" applyFont="1" applyFill="1" applyBorder="1" applyAlignment="1">
      <alignment horizontal="center" vertical="top" wrapText="1"/>
    </xf>
    <xf numFmtId="0" fontId="0" fillId="0" borderId="7" xfId="0" applyFont="1" applyFill="1" applyBorder="1" applyAlignment="1">
      <alignment horizontal="center" vertical="top" wrapText="1"/>
    </xf>
    <xf numFmtId="179" fontId="0" fillId="3" borderId="11" xfId="0" applyNumberFormat="1" applyFill="1" applyBorder="1" applyAlignment="1">
      <alignment horizontal="center" vertical="top"/>
    </xf>
    <xf numFmtId="0" fontId="0" fillId="3" borderId="1" xfId="0" applyFill="1" applyBorder="1" applyAlignment="1">
      <alignment horizontal="center" vertical="top"/>
    </xf>
    <xf numFmtId="0" fontId="122" fillId="0" borderId="22" xfId="0" applyFont="1" applyBorder="1" applyAlignment="1">
      <alignment horizontal="center" vertical="top" wrapText="1"/>
    </xf>
    <xf numFmtId="0" fontId="0" fillId="0" borderId="11" xfId="0" applyFont="1" applyFill="1" applyBorder="1" applyAlignment="1">
      <alignment horizontal="left" vertical="top" wrapText="1"/>
    </xf>
    <xf numFmtId="0" fontId="0" fillId="0" borderId="11" xfId="0" applyFill="1" applyBorder="1" applyAlignment="1">
      <alignment horizontal="center" vertical="top" wrapText="1"/>
    </xf>
    <xf numFmtId="0" fontId="0" fillId="0" borderId="8" xfId="0" applyBorder="1" applyAlignment="1">
      <alignment horizontal="left" vertical="top" wrapText="1"/>
    </xf>
    <xf numFmtId="0" fontId="0" fillId="0" borderId="8" xfId="0" applyBorder="1" applyAlignment="1">
      <alignment horizontal="center" vertical="top"/>
    </xf>
    <xf numFmtId="0" fontId="0" fillId="0" borderId="17" xfId="0" applyFill="1" applyBorder="1" applyAlignment="1">
      <alignment vertical="top" wrapText="1"/>
    </xf>
    <xf numFmtId="0" fontId="91" fillId="0" borderId="17" xfId="0" applyFont="1" applyFill="1" applyBorder="1" applyAlignment="1">
      <alignment horizontal="center" vertical="top"/>
    </xf>
    <xf numFmtId="179" fontId="91" fillId="0" borderId="17" xfId="0" applyNumberFormat="1" applyFont="1" applyFill="1" applyBorder="1" applyAlignment="1">
      <alignment horizontal="center" vertical="top"/>
    </xf>
    <xf numFmtId="0" fontId="0" fillId="0" borderId="15" xfId="0" applyBorder="1" applyAlignment="1">
      <alignment horizontal="left" vertical="top" wrapText="1"/>
    </xf>
    <xf numFmtId="0" fontId="90" fillId="0" borderId="15" xfId="0" applyFont="1" applyBorder="1" applyAlignment="1">
      <alignment horizontal="center" vertical="top" wrapText="1"/>
    </xf>
    <xf numFmtId="1" fontId="0" fillId="0" borderId="15" xfId="0" applyNumberFormat="1" applyBorder="1" applyAlignment="1">
      <alignment horizontal="center" vertical="top"/>
    </xf>
    <xf numFmtId="0" fontId="0" fillId="0" borderId="0" xfId="0" applyAlignment="1">
      <alignment vertical="top" wrapText="1"/>
    </xf>
    <xf numFmtId="0" fontId="0" fillId="0" borderId="47" xfId="0" applyBorder="1" applyAlignment="1">
      <alignment vertical="top" wrapText="1"/>
    </xf>
    <xf numFmtId="0" fontId="90" fillId="0" borderId="29" xfId="0" applyFont="1" applyBorder="1" applyAlignment="1">
      <alignment horizontal="center" vertical="top" wrapText="1"/>
    </xf>
    <xf numFmtId="0" fontId="0" fillId="0" borderId="29" xfId="0" applyBorder="1" applyAlignment="1">
      <alignment horizontal="left" vertical="top" wrapText="1"/>
    </xf>
    <xf numFmtId="0" fontId="0" fillId="0" borderId="29" xfId="0" applyBorder="1" applyAlignment="1">
      <alignment horizontal="center" vertical="top"/>
    </xf>
    <xf numFmtId="0" fontId="90" fillId="0" borderId="28" xfId="0" applyFont="1" applyBorder="1" applyAlignment="1">
      <alignment horizontal="center" vertical="top" wrapText="1"/>
    </xf>
    <xf numFmtId="0" fontId="0" fillId="0" borderId="28" xfId="0" applyBorder="1" applyAlignment="1">
      <alignment horizontal="left" vertical="top" wrapText="1"/>
    </xf>
    <xf numFmtId="0" fontId="0" fillId="0" borderId="28" xfId="0" applyBorder="1" applyAlignment="1">
      <alignment horizontal="center" vertical="top"/>
    </xf>
    <xf numFmtId="0" fontId="0" fillId="0" borderId="48" xfId="0" applyBorder="1" applyAlignment="1">
      <alignment vertical="top" wrapText="1"/>
    </xf>
    <xf numFmtId="0" fontId="0" fillId="0" borderId="11" xfId="0" applyFont="1" applyFill="1" applyBorder="1" applyAlignment="1">
      <alignment horizontal="left" vertical="top" wrapText="1"/>
    </xf>
    <xf numFmtId="0" fontId="90" fillId="0" borderId="11" xfId="0" applyFont="1" applyFill="1" applyBorder="1" applyAlignment="1">
      <alignment horizontal="center" vertical="top"/>
    </xf>
    <xf numFmtId="0" fontId="90" fillId="0" borderId="1" xfId="0" applyFont="1" applyFill="1" applyBorder="1" applyAlignment="1">
      <alignment horizontal="left" vertical="top" wrapText="1"/>
    </xf>
    <xf numFmtId="0" fontId="90" fillId="0" borderId="20" xfId="0" applyFont="1" applyFill="1" applyBorder="1" applyAlignment="1">
      <alignment horizontal="center" vertical="top" wrapText="1"/>
    </xf>
    <xf numFmtId="0" fontId="0" fillId="0" borderId="20" xfId="0" applyFont="1" applyFill="1" applyBorder="1" applyAlignment="1">
      <alignment horizontal="left" vertical="top" wrapText="1" indent="3"/>
    </xf>
    <xf numFmtId="179" fontId="90" fillId="0" borderId="20" xfId="0" applyNumberFormat="1" applyFont="1" applyFill="1" applyBorder="1" applyAlignment="1">
      <alignment horizontal="center" vertical="top" wrapText="1"/>
    </xf>
    <xf numFmtId="0" fontId="92" fillId="0" borderId="1" xfId="0" applyFont="1" applyFill="1" applyBorder="1" applyAlignment="1">
      <alignment horizontal="center" vertical="top"/>
    </xf>
    <xf numFmtId="0" fontId="105" fillId="0" borderId="17" xfId="0" applyFont="1" applyFill="1" applyBorder="1" applyAlignment="1">
      <alignment horizontal="left" vertical="top" wrapText="1"/>
    </xf>
    <xf numFmtId="0" fontId="92" fillId="0" borderId="17" xfId="0" applyFont="1" applyFill="1" applyBorder="1" applyAlignment="1">
      <alignment horizontal="center" vertical="top"/>
    </xf>
    <xf numFmtId="4" fontId="91" fillId="0" borderId="14" xfId="0" applyNumberFormat="1" applyFont="1" applyFill="1" applyBorder="1" applyAlignment="1">
      <alignment horizontal="center" vertical="top"/>
    </xf>
    <xf numFmtId="0" fontId="126" fillId="2" borderId="0" xfId="0" applyFont="1" applyFill="1" applyBorder="1" applyAlignment="1">
      <alignment horizontal="center" vertical="center"/>
    </xf>
    <xf numFmtId="0" fontId="127" fillId="2" borderId="0" xfId="0" applyFont="1" applyFill="1" applyBorder="1" applyAlignment="1">
      <alignment horizontal="center" vertical="top"/>
    </xf>
    <xf numFmtId="0" fontId="0" fillId="0" borderId="11" xfId="0" applyFont="1" applyFill="1" applyBorder="1" applyAlignment="1">
      <alignment horizontal="left" vertical="top" wrapText="1"/>
    </xf>
    <xf numFmtId="0" fontId="0" fillId="0" borderId="8" xfId="0" applyFill="1" applyBorder="1" applyAlignment="1">
      <alignment horizontal="left" vertical="top" wrapText="1"/>
    </xf>
    <xf numFmtId="0" fontId="0" fillId="0" borderId="5" xfId="0" applyFill="1" applyBorder="1" applyAlignment="1">
      <alignment horizontal="left" vertical="top" wrapText="1"/>
    </xf>
    <xf numFmtId="0" fontId="90" fillId="0" borderId="11" xfId="0" applyFont="1" applyFill="1" applyBorder="1" applyAlignment="1">
      <alignment horizontal="center" vertical="top" wrapText="1"/>
    </xf>
    <xf numFmtId="0" fontId="90" fillId="0" borderId="8" xfId="0" applyFont="1" applyFill="1" applyBorder="1" applyAlignment="1">
      <alignment horizontal="center" vertical="top" wrapText="1"/>
    </xf>
    <xf numFmtId="0" fontId="90" fillId="0" borderId="5" xfId="0" applyFont="1" applyFill="1" applyBorder="1" applyAlignment="1">
      <alignment horizontal="center" vertical="top" wrapText="1"/>
    </xf>
    <xf numFmtId="0" fontId="90" fillId="0" borderId="11" xfId="0" applyFont="1" applyFill="1" applyBorder="1" applyAlignment="1">
      <alignment horizontal="left" vertical="top" wrapText="1"/>
    </xf>
    <xf numFmtId="0" fontId="90" fillId="0" borderId="8" xfId="0" applyFont="1" applyFill="1" applyBorder="1" applyAlignment="1">
      <alignment horizontal="left" vertical="top" wrapText="1"/>
    </xf>
    <xf numFmtId="0" fontId="90" fillId="0" borderId="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121" fillId="0" borderId="7" xfId="0" applyFont="1" applyFill="1" applyBorder="1" applyAlignment="1">
      <alignment horizontal="left" vertical="top" wrapText="1"/>
    </xf>
    <xf numFmtId="0" fontId="121" fillId="0" borderId="8" xfId="0" applyFont="1" applyFill="1" applyBorder="1" applyAlignment="1">
      <alignment horizontal="left" vertical="top" wrapText="1"/>
    </xf>
    <xf numFmtId="0" fontId="121" fillId="0" borderId="5" xfId="0" applyFont="1" applyFill="1" applyBorder="1" applyAlignment="1">
      <alignment horizontal="left" vertical="top" wrapText="1"/>
    </xf>
    <xf numFmtId="0" fontId="90" fillId="0" borderId="11" xfId="0" applyFont="1" applyFill="1" applyBorder="1" applyAlignment="1">
      <alignment horizontal="center" vertical="center" wrapText="1"/>
    </xf>
    <xf numFmtId="0" fontId="90" fillId="0" borderId="8" xfId="0" applyFont="1" applyFill="1" applyBorder="1" applyAlignment="1">
      <alignment horizontal="center" vertical="center" wrapText="1"/>
    </xf>
    <xf numFmtId="0" fontId="90" fillId="0" borderId="7" xfId="0" applyFont="1" applyFill="1" applyBorder="1" applyAlignment="1">
      <alignment horizontal="center" vertical="top" wrapText="1"/>
    </xf>
    <xf numFmtId="0" fontId="90" fillId="0" borderId="9" xfId="0" applyFont="1" applyFill="1" applyBorder="1" applyAlignment="1">
      <alignment horizontal="center" vertical="top" wrapText="1"/>
    </xf>
    <xf numFmtId="0" fontId="122" fillId="0" borderId="11" xfId="0" applyFont="1" applyFill="1" applyBorder="1" applyAlignment="1">
      <alignment horizontal="left" vertical="top" wrapText="1"/>
    </xf>
    <xf numFmtId="0" fontId="122" fillId="0" borderId="8" xfId="0" applyFont="1" applyFill="1" applyBorder="1" applyAlignment="1">
      <alignment horizontal="left" vertical="top" wrapText="1"/>
    </xf>
    <xf numFmtId="0" fontId="122" fillId="0" borderId="5" xfId="0" applyFont="1" applyFill="1" applyBorder="1" applyAlignment="1">
      <alignment horizontal="left" vertical="top" wrapText="1"/>
    </xf>
    <xf numFmtId="0" fontId="121" fillId="0" borderId="11" xfId="0" applyFont="1" applyFill="1" applyBorder="1" applyAlignment="1">
      <alignment horizontal="left" vertical="top" wrapText="1"/>
    </xf>
    <xf numFmtId="0" fontId="121" fillId="0" borderId="11" xfId="0" applyFont="1" applyFill="1" applyBorder="1" applyAlignment="1">
      <alignment horizontal="center" vertical="top" wrapText="1"/>
    </xf>
    <xf numFmtId="0" fontId="121" fillId="0" borderId="8" xfId="0" applyFont="1" applyFill="1" applyBorder="1" applyAlignment="1">
      <alignment horizontal="center" vertical="top" wrapText="1"/>
    </xf>
    <xf numFmtId="0" fontId="121" fillId="0" borderId="5" xfId="0" applyFont="1" applyFill="1" applyBorder="1" applyAlignment="1">
      <alignment horizontal="center" vertical="top" wrapText="1"/>
    </xf>
    <xf numFmtId="0" fontId="0" fillId="0" borderId="7" xfId="0" applyFont="1" applyFill="1" applyBorder="1" applyAlignment="1">
      <alignment horizontal="center" vertical="top" wrapText="1"/>
    </xf>
    <xf numFmtId="0" fontId="0" fillId="0" borderId="8" xfId="0" applyFont="1" applyFill="1" applyBorder="1" applyAlignment="1">
      <alignment horizontal="center" vertical="top" wrapText="1"/>
    </xf>
    <xf numFmtId="0" fontId="0" fillId="0" borderId="1" xfId="0" applyFont="1" applyFill="1" applyBorder="1" applyAlignment="1">
      <alignment horizontal="left" vertical="top" wrapText="1"/>
    </xf>
    <xf numFmtId="0" fontId="0" fillId="0" borderId="11" xfId="0" applyFont="1" applyFill="1" applyBorder="1" applyAlignment="1">
      <alignment horizontal="center" vertical="top" wrapText="1"/>
    </xf>
    <xf numFmtId="0" fontId="0" fillId="0" borderId="5" xfId="0" applyFont="1" applyFill="1" applyBorder="1" applyAlignment="1">
      <alignment horizontal="center" vertical="top" wrapText="1"/>
    </xf>
    <xf numFmtId="0" fontId="128" fillId="0" borderId="0" xfId="0" applyFont="1" applyFill="1" applyBorder="1" applyAlignment="1">
      <alignment horizontal="center" vertical="center" wrapText="1"/>
    </xf>
    <xf numFmtId="0" fontId="0" fillId="0" borderId="0" xfId="0" applyAlignment="1">
      <alignment wrapText="1"/>
    </xf>
    <xf numFmtId="0" fontId="128" fillId="0" borderId="49" xfId="0" applyFont="1" applyFill="1" applyBorder="1" applyAlignment="1">
      <alignment horizontal="center" vertical="center" wrapText="1"/>
    </xf>
    <xf numFmtId="0" fontId="0" fillId="0" borderId="49" xfId="0" applyBorder="1" applyAlignment="1">
      <alignment horizontal="center" vertical="center" wrapText="1"/>
    </xf>
    <xf numFmtId="0" fontId="121" fillId="0" borderId="9" xfId="0" applyFont="1" applyFill="1" applyBorder="1" applyAlignment="1">
      <alignment horizontal="left" vertical="top" wrapText="1"/>
    </xf>
    <xf numFmtId="0" fontId="90" fillId="0" borderId="16" xfId="0" applyFont="1" applyFill="1" applyBorder="1" applyAlignment="1">
      <alignment horizontal="center" vertical="top" wrapText="1"/>
    </xf>
    <xf numFmtId="0" fontId="0" fillId="0" borderId="5" xfId="0" applyFill="1" applyBorder="1" applyAlignment="1">
      <alignment horizontal="center" vertical="top" wrapText="1"/>
    </xf>
    <xf numFmtId="0" fontId="90" fillId="0" borderId="2" xfId="0" applyFont="1" applyFill="1"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vertical="top" wrapText="1"/>
    </xf>
    <xf numFmtId="0" fontId="90" fillId="0" borderId="7" xfId="0" applyFont="1" applyFill="1" applyBorder="1" applyAlignment="1">
      <alignment horizontal="left" vertical="top" wrapText="1"/>
    </xf>
    <xf numFmtId="0" fontId="90" fillId="0" borderId="9"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1" xfId="0" applyFill="1" applyBorder="1" applyAlignment="1">
      <alignment horizontal="center" vertical="top" wrapText="1"/>
    </xf>
    <xf numFmtId="0" fontId="90" fillId="0" borderId="2" xfId="0" applyFont="1" applyFill="1" applyBorder="1" applyAlignment="1">
      <alignment horizontal="left" vertical="top" wrapText="1"/>
    </xf>
    <xf numFmtId="0" fontId="0" fillId="0" borderId="4" xfId="0" applyBorder="1" applyAlignment="1">
      <alignment horizontal="left" vertical="top" wrapText="1"/>
    </xf>
    <xf numFmtId="0" fontId="0" fillId="0" borderId="49" xfId="0" applyBorder="1" applyAlignment="1">
      <alignment wrapText="1"/>
    </xf>
    <xf numFmtId="0" fontId="0" fillId="0" borderId="1" xfId="0" applyFill="1" applyBorder="1" applyAlignment="1">
      <alignment horizontal="center" vertical="top" wrapText="1"/>
    </xf>
    <xf numFmtId="0" fontId="10" fillId="0" borderId="49" xfId="0" applyFont="1" applyFill="1" applyBorder="1" applyAlignment="1">
      <alignment horizontal="center" vertical="center" wrapText="1"/>
    </xf>
    <xf numFmtId="0" fontId="0" fillId="0" borderId="11" xfId="0" applyFill="1" applyBorder="1" applyAlignment="1">
      <alignment horizontal="left" vertical="top" wrapText="1"/>
    </xf>
    <xf numFmtId="0" fontId="90" fillId="0" borderId="11" xfId="0" applyFont="1" applyFill="1" applyBorder="1" applyAlignment="1">
      <alignment horizontal="center" vertical="top"/>
    </xf>
    <xf numFmtId="0" fontId="90" fillId="0" borderId="8" xfId="0" applyFont="1" applyFill="1" applyBorder="1" applyAlignment="1">
      <alignment horizontal="center" vertical="top"/>
    </xf>
    <xf numFmtId="0" fontId="90" fillId="0" borderId="5" xfId="0" applyFont="1" applyFill="1" applyBorder="1" applyAlignment="1">
      <alignment horizontal="center" vertical="top"/>
    </xf>
    <xf numFmtId="0" fontId="0" fillId="0" borderId="8" xfId="0" applyFill="1" applyBorder="1" applyAlignment="1">
      <alignment horizontal="center" vertical="top" wrapText="1"/>
    </xf>
    <xf numFmtId="179" fontId="92" fillId="0" borderId="57" xfId="0" applyNumberFormat="1" applyFont="1" applyBorder="1" applyAlignment="1">
      <alignment horizontal="center" vertical="top"/>
    </xf>
    <xf numFmtId="179" fontId="92" fillId="0" borderId="58" xfId="0" applyNumberFormat="1" applyFont="1" applyBorder="1" applyAlignment="1">
      <alignment horizontal="center" vertical="top"/>
    </xf>
    <xf numFmtId="179" fontId="92" fillId="0" borderId="50" xfId="0" applyNumberFormat="1" applyFont="1" applyBorder="1" applyAlignment="1">
      <alignment horizontal="center" vertical="top"/>
    </xf>
    <xf numFmtId="179" fontId="92" fillId="0" borderId="51" xfId="0" applyNumberFormat="1" applyFont="1" applyBorder="1" applyAlignment="1">
      <alignment horizontal="center" vertical="top"/>
    </xf>
    <xf numFmtId="179" fontId="92" fillId="0" borderId="52" xfId="0" applyNumberFormat="1" applyFont="1" applyBorder="1" applyAlignment="1">
      <alignment horizontal="center" vertical="top"/>
    </xf>
    <xf numFmtId="179" fontId="92" fillId="0" borderId="12" xfId="0" applyNumberFormat="1" applyFont="1" applyBorder="1" applyAlignment="1">
      <alignment horizontal="center" vertical="top"/>
    </xf>
    <xf numFmtId="179" fontId="92" fillId="0" borderId="55" xfId="0" applyNumberFormat="1" applyFont="1" applyBorder="1" applyAlignment="1">
      <alignment horizontal="center" vertical="top"/>
    </xf>
    <xf numFmtId="179" fontId="92" fillId="0" borderId="56" xfId="0" applyNumberFormat="1" applyFont="1" applyBorder="1" applyAlignment="1">
      <alignment horizontal="center" vertical="top"/>
    </xf>
    <xf numFmtId="0" fontId="92" fillId="0" borderId="57" xfId="0" applyFont="1" applyBorder="1" applyAlignment="1">
      <alignment horizontal="center" vertical="top" wrapText="1"/>
    </xf>
    <xf numFmtId="0" fontId="92" fillId="0" borderId="58" xfId="0" applyFont="1" applyBorder="1" applyAlignment="1">
      <alignment horizontal="center" vertical="top" wrapText="1"/>
    </xf>
    <xf numFmtId="0" fontId="90" fillId="0" borderId="57" xfId="0" applyFont="1" applyBorder="1" applyAlignment="1">
      <alignment horizontal="center" vertical="top" wrapText="1"/>
    </xf>
    <xf numFmtId="0" fontId="90" fillId="0" borderId="58" xfId="0" applyFont="1" applyBorder="1" applyAlignment="1">
      <alignment horizontal="center" vertical="top" wrapText="1"/>
    </xf>
    <xf numFmtId="2" fontId="92" fillId="0" borderId="52" xfId="0" applyNumberFormat="1" applyFont="1" applyBorder="1" applyAlignment="1">
      <alignment horizontal="center" vertical="top" wrapText="1"/>
    </xf>
    <xf numFmtId="2" fontId="92" fillId="0" borderId="12" xfId="0" applyNumberFormat="1" applyFont="1" applyBorder="1" applyAlignment="1">
      <alignment horizontal="center" vertical="top" wrapText="1"/>
    </xf>
    <xf numFmtId="2" fontId="92" fillId="0" borderId="53" xfId="0" applyNumberFormat="1" applyFont="1" applyBorder="1" applyAlignment="1">
      <alignment horizontal="center" vertical="top" wrapText="1"/>
    </xf>
    <xf numFmtId="2" fontId="92" fillId="0" borderId="54" xfId="0" applyNumberFormat="1" applyFont="1" applyBorder="1" applyAlignment="1">
      <alignment horizontal="center" vertical="top" wrapText="1"/>
    </xf>
    <xf numFmtId="179" fontId="92" fillId="0" borderId="59" xfId="0" applyNumberFormat="1" applyFont="1" applyBorder="1" applyAlignment="1">
      <alignment horizontal="center" vertical="top" wrapText="1"/>
    </xf>
    <xf numFmtId="179" fontId="92" fillId="0" borderId="60" xfId="0" applyNumberFormat="1" applyFont="1" applyBorder="1" applyAlignment="1">
      <alignment horizontal="center" vertical="top" wrapText="1"/>
    </xf>
    <xf numFmtId="179" fontId="92" fillId="0" borderId="53" xfId="0" applyNumberFormat="1" applyFont="1" applyBorder="1" applyAlignment="1">
      <alignment horizontal="center" vertical="top"/>
    </xf>
    <xf numFmtId="179" fontId="92" fillId="0" borderId="54" xfId="0" applyNumberFormat="1" applyFont="1" applyBorder="1" applyAlignment="1">
      <alignment horizontal="center" vertical="top"/>
    </xf>
    <xf numFmtId="0" fontId="90" fillId="0" borderId="50" xfId="0" applyFont="1" applyBorder="1" applyAlignment="1">
      <alignment horizontal="center" vertical="top"/>
    </xf>
    <xf numFmtId="0" fontId="90" fillId="0" borderId="51" xfId="0" applyFont="1" applyBorder="1" applyAlignment="1">
      <alignment horizontal="center" vertical="top"/>
    </xf>
    <xf numFmtId="0" fontId="90" fillId="0" borderId="52" xfId="0" applyFont="1" applyBorder="1" applyAlignment="1">
      <alignment horizontal="center" vertical="top"/>
    </xf>
    <xf numFmtId="0" fontId="90" fillId="0" borderId="12" xfId="0" applyFont="1" applyBorder="1" applyAlignment="1">
      <alignment horizontal="center" vertical="top"/>
    </xf>
    <xf numFmtId="0" fontId="90" fillId="0" borderId="53" xfId="0" applyFont="1" applyBorder="1" applyAlignment="1">
      <alignment horizontal="center" vertical="top"/>
    </xf>
    <xf numFmtId="0" fontId="90" fillId="0" borderId="54" xfId="0" applyFont="1" applyBorder="1" applyAlignment="1">
      <alignment horizontal="center" vertical="top"/>
    </xf>
    <xf numFmtId="0" fontId="90" fillId="0" borderId="1" xfId="0" applyFont="1" applyFill="1" applyBorder="1" applyAlignment="1">
      <alignment horizontal="left" vertical="top" wrapText="1"/>
    </xf>
    <xf numFmtId="0" fontId="90" fillId="0" borderId="1" xfId="0" applyFont="1" applyFill="1" applyBorder="1" applyAlignment="1">
      <alignment horizontal="center" vertical="top" wrapText="1"/>
    </xf>
    <xf numFmtId="0" fontId="10" fillId="0" borderId="0" xfId="0" applyFont="1" applyFill="1" applyBorder="1" applyAlignment="1">
      <alignment horizontal="center" vertical="center" wrapText="1"/>
    </xf>
    <xf numFmtId="0" fontId="92" fillId="0" borderId="7" xfId="0" applyFont="1" applyFill="1" applyBorder="1" applyAlignment="1">
      <alignment horizontal="center" vertical="top" wrapText="1"/>
    </xf>
    <xf numFmtId="0" fontId="92" fillId="0" borderId="8" xfId="0" applyFont="1" applyFill="1" applyBorder="1" applyAlignment="1">
      <alignment horizontal="center" vertical="top" wrapText="1"/>
    </xf>
    <xf numFmtId="0" fontId="92" fillId="0" borderId="5" xfId="0" applyFont="1" applyFill="1" applyBorder="1" applyAlignment="1">
      <alignment horizontal="center" vertical="top" wrapText="1"/>
    </xf>
    <xf numFmtId="0" fontId="0" fillId="0" borderId="8" xfId="0" applyBorder="1" applyAlignment="1">
      <alignment vertical="top" wrapText="1"/>
    </xf>
    <xf numFmtId="0" fontId="0" fillId="0" borderId="5" xfId="0" applyBorder="1" applyAlignment="1">
      <alignment vertical="top" wrapText="1"/>
    </xf>
    <xf numFmtId="179" fontId="92" fillId="0" borderId="57" xfId="0" applyNumberFormat="1" applyFont="1" applyBorder="1" applyAlignment="1">
      <alignment horizontal="center" vertical="top" wrapText="1"/>
    </xf>
    <xf numFmtId="179" fontId="92" fillId="0" borderId="58" xfId="0" applyNumberFormat="1" applyFont="1" applyBorder="1" applyAlignment="1">
      <alignment horizontal="center" vertical="top" wrapText="1"/>
    </xf>
    <xf numFmtId="179" fontId="92" fillId="0" borderId="50" xfId="0" applyNumberFormat="1" applyFont="1" applyBorder="1" applyAlignment="1">
      <alignment horizontal="center" vertical="top" wrapText="1"/>
    </xf>
    <xf numFmtId="179" fontId="92" fillId="0" borderId="51" xfId="0" applyNumberFormat="1" applyFont="1" applyBorder="1" applyAlignment="1">
      <alignment horizontal="center" vertical="top" wrapText="1"/>
    </xf>
    <xf numFmtId="179" fontId="92" fillId="0" borderId="52" xfId="0" applyNumberFormat="1" applyFont="1" applyBorder="1" applyAlignment="1">
      <alignment horizontal="center" vertical="top" wrapText="1"/>
    </xf>
    <xf numFmtId="179" fontId="92" fillId="0" borderId="12" xfId="0" applyNumberFormat="1" applyFont="1" applyBorder="1" applyAlignment="1">
      <alignment horizontal="center" vertical="top" wrapText="1"/>
    </xf>
    <xf numFmtId="179" fontId="92" fillId="0" borderId="55" xfId="0" applyNumberFormat="1" applyFont="1" applyBorder="1" applyAlignment="1">
      <alignment horizontal="center" vertical="top" wrapText="1"/>
    </xf>
    <xf numFmtId="179" fontId="92" fillId="0" borderId="56" xfId="0" applyNumberFormat="1" applyFont="1" applyBorder="1" applyAlignment="1">
      <alignment horizontal="center" vertical="top" wrapText="1"/>
    </xf>
    <xf numFmtId="3" fontId="92" fillId="0" borderId="50" xfId="0" applyNumberFormat="1" applyFont="1" applyBorder="1" applyAlignment="1">
      <alignment horizontal="center" vertical="top" wrapText="1"/>
    </xf>
    <xf numFmtId="3" fontId="92" fillId="0" borderId="51" xfId="0" applyNumberFormat="1" applyFont="1" applyBorder="1" applyAlignment="1">
      <alignment horizontal="center" vertical="top" wrapText="1"/>
    </xf>
    <xf numFmtId="3" fontId="92" fillId="0" borderId="52" xfId="0" applyNumberFormat="1" applyFont="1" applyBorder="1" applyAlignment="1">
      <alignment horizontal="center" vertical="top" wrapText="1"/>
    </xf>
    <xf numFmtId="3" fontId="92" fillId="0" borderId="12" xfId="0" applyNumberFormat="1" applyFont="1" applyBorder="1" applyAlignment="1">
      <alignment horizontal="center" vertical="top" wrapText="1"/>
    </xf>
    <xf numFmtId="3" fontId="92" fillId="0" borderId="53" xfId="0" applyNumberFormat="1" applyFont="1" applyBorder="1" applyAlignment="1">
      <alignment horizontal="center" vertical="top" wrapText="1"/>
    </xf>
    <xf numFmtId="3" fontId="92" fillId="0" borderId="54" xfId="0" applyNumberFormat="1" applyFont="1" applyBorder="1" applyAlignment="1">
      <alignment horizontal="center" vertical="top" wrapText="1"/>
    </xf>
    <xf numFmtId="181" fontId="90" fillId="0" borderId="50" xfId="0" applyNumberFormat="1" applyFont="1" applyBorder="1" applyAlignment="1">
      <alignment horizontal="center" vertical="top" wrapText="1"/>
    </xf>
    <xf numFmtId="181" fontId="90" fillId="0" borderId="51" xfId="0" applyNumberFormat="1" applyFont="1" applyBorder="1" applyAlignment="1">
      <alignment horizontal="center" vertical="top" wrapText="1"/>
    </xf>
    <xf numFmtId="181" fontId="90" fillId="0" borderId="52" xfId="0" applyNumberFormat="1" applyFont="1" applyBorder="1" applyAlignment="1">
      <alignment horizontal="center" vertical="top" wrapText="1"/>
    </xf>
    <xf numFmtId="181" fontId="90" fillId="0" borderId="12" xfId="0" applyNumberFormat="1" applyFont="1" applyBorder="1" applyAlignment="1">
      <alignment horizontal="center" vertical="top" wrapText="1"/>
    </xf>
    <xf numFmtId="181" fontId="90" fillId="0" borderId="55" xfId="0" applyNumberFormat="1" applyFont="1" applyBorder="1" applyAlignment="1">
      <alignment horizontal="center" vertical="top" wrapText="1"/>
    </xf>
    <xf numFmtId="181" fontId="90" fillId="0" borderId="56" xfId="0" applyNumberFormat="1" applyFont="1" applyBorder="1" applyAlignment="1">
      <alignment horizontal="center" vertical="top" wrapText="1"/>
    </xf>
    <xf numFmtId="3" fontId="92" fillId="0" borderId="57" xfId="0" applyNumberFormat="1" applyFont="1" applyBorder="1" applyAlignment="1">
      <alignment horizontal="center" vertical="top" wrapText="1"/>
    </xf>
    <xf numFmtId="3" fontId="92" fillId="0" borderId="58" xfId="0" applyNumberFormat="1" applyFont="1" applyBorder="1" applyAlignment="1">
      <alignment horizontal="center" vertical="top" wrapText="1"/>
    </xf>
    <xf numFmtId="0" fontId="0" fillId="0" borderId="11" xfId="0" applyFont="1" applyFill="1" applyBorder="1" applyAlignment="1">
      <alignment horizontal="center" vertical="top"/>
    </xf>
    <xf numFmtId="0" fontId="0" fillId="0" borderId="5" xfId="0" applyFont="1" applyFill="1" applyBorder="1" applyAlignment="1">
      <alignment horizontal="center" vertical="top"/>
    </xf>
    <xf numFmtId="0" fontId="0" fillId="0" borderId="8" xfId="0" applyBorder="1" applyAlignment="1">
      <alignment horizontal="left" vertical="top" wrapText="1"/>
    </xf>
    <xf numFmtId="0" fontId="0" fillId="0" borderId="61" xfId="0" applyBorder="1" applyAlignment="1">
      <alignment horizontal="left" vertical="top" wrapText="1"/>
    </xf>
    <xf numFmtId="0" fontId="0" fillId="0" borderId="8" xfId="0" applyBorder="1" applyAlignment="1">
      <alignment horizontal="center" vertical="top" wrapText="1"/>
    </xf>
    <xf numFmtId="0" fontId="0" fillId="0" borderId="61" xfId="0" applyBorder="1" applyAlignment="1">
      <alignment horizontal="center" vertical="top" wrapText="1"/>
    </xf>
    <xf numFmtId="0" fontId="0" fillId="0" borderId="9" xfId="0" applyFont="1" applyFill="1" applyBorder="1" applyAlignment="1">
      <alignment horizontal="left" vertical="top" wrapText="1"/>
    </xf>
    <xf numFmtId="0" fontId="0" fillId="0" borderId="7" xfId="0" applyFill="1" applyBorder="1" applyAlignment="1">
      <alignment horizontal="center" vertical="top" wrapText="1"/>
    </xf>
    <xf numFmtId="0" fontId="0" fillId="0" borderId="5" xfId="0" applyBorder="1" applyAlignment="1">
      <alignment horizontal="center" vertical="top" wrapText="1"/>
    </xf>
    <xf numFmtId="0" fontId="0" fillId="0" borderId="11" xfId="0" applyFill="1" applyBorder="1" applyAlignment="1">
      <alignment horizontal="center" wrapText="1"/>
    </xf>
    <xf numFmtId="0" fontId="0" fillId="0" borderId="8" xfId="0" applyFill="1" applyBorder="1" applyAlignment="1">
      <alignment horizontal="center" wrapText="1"/>
    </xf>
    <xf numFmtId="0" fontId="0" fillId="0" borderId="5" xfId="0" applyFill="1" applyBorder="1" applyAlignment="1">
      <alignment horizontal="center" wrapText="1"/>
    </xf>
    <xf numFmtId="0" fontId="0" fillId="0" borderId="8" xfId="0" applyFont="1" applyFill="1" applyBorder="1" applyAlignment="1">
      <alignment horizontal="center" vertical="top"/>
    </xf>
    <xf numFmtId="0" fontId="90" fillId="0" borderId="28" xfId="0" applyFont="1" applyFill="1" applyBorder="1" applyAlignment="1">
      <alignment horizontal="left" vertical="top" wrapText="1"/>
    </xf>
    <xf numFmtId="0" fontId="0" fillId="0" borderId="11" xfId="0" applyFont="1" applyFill="1" applyBorder="1" applyAlignment="1">
      <alignment vertical="top" wrapText="1"/>
    </xf>
    <xf numFmtId="0" fontId="0" fillId="0" borderId="8" xfId="0" applyFont="1" applyFill="1" applyBorder="1" applyAlignment="1">
      <alignment vertical="top" wrapText="1"/>
    </xf>
    <xf numFmtId="0" fontId="90" fillId="0" borderId="20" xfId="0" applyFont="1" applyFill="1" applyBorder="1" applyAlignment="1">
      <alignment horizontal="center" vertical="top" wrapText="1"/>
    </xf>
    <xf numFmtId="0" fontId="0" fillId="0" borderId="2" xfId="0" applyFont="1" applyFill="1" applyBorder="1" applyAlignment="1">
      <alignment horizontal="left" vertical="top" wrapText="1"/>
    </xf>
    <xf numFmtId="0" fontId="90" fillId="0" borderId="28" xfId="0" applyFont="1" applyFill="1" applyBorder="1" applyAlignment="1">
      <alignment horizontal="center" vertical="top" wrapText="1"/>
    </xf>
    <xf numFmtId="0" fontId="0" fillId="0" borderId="15" xfId="0" applyFont="1" applyFill="1" applyBorder="1" applyAlignment="1">
      <alignment vertical="top" wrapText="1"/>
    </xf>
    <xf numFmtId="0" fontId="0" fillId="0" borderId="22" xfId="0" applyBorder="1" applyAlignment="1">
      <alignment vertical="top" wrapText="1"/>
    </xf>
    <xf numFmtId="181" fontId="90" fillId="0" borderId="11" xfId="0" applyNumberFormat="1" applyFont="1" applyFill="1" applyBorder="1" applyAlignment="1">
      <alignment horizontal="center" vertical="top" wrapText="1"/>
    </xf>
    <xf numFmtId="181" fontId="90" fillId="0" borderId="9" xfId="0" applyNumberFormat="1" applyFont="1" applyFill="1" applyBorder="1" applyAlignment="1">
      <alignment horizontal="center" vertical="top" wrapText="1"/>
    </xf>
    <xf numFmtId="0" fontId="92" fillId="0" borderId="11" xfId="0" applyFont="1" applyFill="1" applyBorder="1" applyAlignment="1">
      <alignment horizontal="left" vertical="top"/>
    </xf>
    <xf numFmtId="0" fontId="92" fillId="0" borderId="8" xfId="0" applyFont="1" applyFill="1" applyBorder="1" applyAlignment="1">
      <alignment horizontal="left" vertical="top"/>
    </xf>
    <xf numFmtId="0" fontId="92" fillId="0" borderId="5" xfId="0" applyFont="1" applyFill="1" applyBorder="1" applyAlignment="1">
      <alignment horizontal="left" vertical="top"/>
    </xf>
    <xf numFmtId="0" fontId="90" fillId="0" borderId="40" xfId="0" applyFont="1" applyFill="1" applyBorder="1" applyAlignment="1">
      <alignment horizontal="left" vertical="top" wrapText="1"/>
    </xf>
    <xf numFmtId="0" fontId="0" fillId="0" borderId="10" xfId="0" applyBorder="1" applyAlignment="1">
      <alignment horizontal="left" vertical="top" wrapText="1"/>
    </xf>
    <xf numFmtId="0" fontId="0" fillId="0" borderId="17" xfId="0" applyBorder="1" applyAlignment="1">
      <alignment horizontal="left" vertical="top" wrapText="1"/>
    </xf>
    <xf numFmtId="0" fontId="90" fillId="0" borderId="40" xfId="0" applyFont="1" applyFill="1" applyBorder="1" applyAlignment="1">
      <alignment horizontal="center" vertical="top" wrapText="1"/>
    </xf>
    <xf numFmtId="0" fontId="0" fillId="0" borderId="10" xfId="0" applyBorder="1" applyAlignment="1">
      <alignment horizontal="center" vertical="top" wrapText="1"/>
    </xf>
    <xf numFmtId="0" fontId="0" fillId="0" borderId="17" xfId="0" applyBorder="1" applyAlignment="1">
      <alignment horizontal="center" vertical="top" wrapText="1"/>
    </xf>
    <xf numFmtId="0" fontId="90" fillId="0" borderId="9" xfId="0" applyFont="1" applyFill="1" applyBorder="1" applyAlignment="1">
      <alignment horizontal="center" vertical="center" wrapText="1"/>
    </xf>
    <xf numFmtId="0" fontId="90" fillId="0" borderId="61" xfId="0" applyFont="1" applyFill="1" applyBorder="1" applyAlignment="1">
      <alignment horizontal="center" vertical="top" wrapText="1"/>
    </xf>
    <xf numFmtId="0" fontId="66" fillId="0" borderId="11" xfId="0" applyFont="1" applyBorder="1" applyAlignment="1">
      <alignment horizontal="left" vertical="top" wrapText="1"/>
    </xf>
    <xf numFmtId="0" fontId="66" fillId="0" borderId="8" xfId="0" applyFont="1" applyBorder="1" applyAlignment="1">
      <alignment horizontal="left" vertical="top" wrapText="1"/>
    </xf>
    <xf numFmtId="0" fontId="66" fillId="0" borderId="5" xfId="0" applyFont="1" applyBorder="1" applyAlignment="1">
      <alignment horizontal="left" vertical="top" wrapText="1"/>
    </xf>
    <xf numFmtId="0" fontId="90" fillId="0" borderId="5" xfId="0" applyFont="1" applyFill="1" applyBorder="1" applyAlignment="1">
      <alignment horizontal="center" vertical="center" wrapText="1"/>
    </xf>
    <xf numFmtId="0" fontId="0" fillId="0" borderId="62" xfId="0" applyFont="1" applyFill="1" applyBorder="1" applyAlignment="1">
      <alignment horizontal="left" vertical="top" wrapText="1"/>
    </xf>
    <xf numFmtId="0" fontId="0" fillId="0" borderId="63" xfId="0" applyFont="1" applyFill="1" applyBorder="1" applyAlignment="1">
      <alignment horizontal="left" vertical="top" wrapText="1"/>
    </xf>
    <xf numFmtId="0" fontId="0" fillId="0" borderId="64" xfId="0" applyFont="1" applyFill="1" applyBorder="1" applyAlignment="1">
      <alignment horizontal="left" vertical="top" wrapText="1"/>
    </xf>
    <xf numFmtId="0" fontId="106" fillId="0" borderId="11" xfId="0" applyFont="1" applyBorder="1" applyAlignment="1">
      <alignment horizontal="center" vertical="center" wrapText="1"/>
    </xf>
    <xf numFmtId="0" fontId="106" fillId="0" borderId="8" xfId="0" applyFont="1" applyBorder="1" applyAlignment="1">
      <alignment horizontal="center" vertical="center" wrapText="1"/>
    </xf>
    <xf numFmtId="0" fontId="118" fillId="3" borderId="11" xfId="0" applyFont="1" applyFill="1" applyBorder="1" applyAlignment="1">
      <alignment horizontal="left" vertical="top" wrapText="1"/>
    </xf>
    <xf numFmtId="0" fontId="118" fillId="3" borderId="8" xfId="0" applyFont="1" applyFill="1" applyBorder="1" applyAlignment="1">
      <alignment horizontal="left" vertical="top" wrapText="1"/>
    </xf>
    <xf numFmtId="0" fontId="118" fillId="3" borderId="5" xfId="0" applyFont="1" applyFill="1" applyBorder="1" applyAlignment="1">
      <alignment horizontal="left" vertical="top" wrapText="1"/>
    </xf>
    <xf numFmtId="0" fontId="122" fillId="3" borderId="11" xfId="0" applyFont="1" applyFill="1" applyBorder="1" applyAlignment="1">
      <alignment horizontal="left" vertical="top" wrapText="1"/>
    </xf>
    <xf numFmtId="0" fontId="122" fillId="3" borderId="8" xfId="0" applyFont="1" applyFill="1" applyBorder="1" applyAlignment="1">
      <alignment horizontal="left" vertical="top" wrapText="1"/>
    </xf>
    <xf numFmtId="0" fontId="122" fillId="3" borderId="5" xfId="0" applyFont="1" applyFill="1" applyBorder="1" applyAlignment="1">
      <alignment horizontal="left" vertical="top" wrapText="1"/>
    </xf>
    <xf numFmtId="0" fontId="0" fillId="0" borderId="11" xfId="0" applyBorder="1" applyAlignment="1">
      <alignment horizontal="center" vertical="top"/>
    </xf>
    <xf numFmtId="0" fontId="0" fillId="0" borderId="8" xfId="0" applyBorder="1" applyAlignment="1">
      <alignment horizontal="center" vertical="top"/>
    </xf>
    <xf numFmtId="0" fontId="0" fillId="0" borderId="5" xfId="0" applyBorder="1" applyAlignment="1">
      <alignment horizontal="center" vertical="top"/>
    </xf>
    <xf numFmtId="2" fontId="0" fillId="0" borderId="11" xfId="0" applyNumberFormat="1"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5" xfId="0" applyNumberFormat="1" applyFont="1" applyFill="1" applyBorder="1" applyAlignment="1">
      <alignment horizontal="center" vertical="top" wrapText="1"/>
    </xf>
    <xf numFmtId="0" fontId="0" fillId="0" borderId="11"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3" fontId="98" fillId="0" borderId="11" xfId="8" applyNumberFormat="1" applyFont="1" applyFill="1" applyBorder="1" applyAlignment="1">
      <alignment horizontal="center" vertical="top"/>
    </xf>
    <xf numFmtId="3" fontId="98" fillId="0" borderId="8" xfId="8" applyNumberFormat="1" applyFont="1" applyFill="1" applyBorder="1" applyAlignment="1">
      <alignment horizontal="center" vertical="top"/>
    </xf>
    <xf numFmtId="3" fontId="98" fillId="0" borderId="5" xfId="8" applyNumberFormat="1" applyFont="1" applyFill="1" applyBorder="1" applyAlignment="1">
      <alignment horizontal="center" vertical="top"/>
    </xf>
    <xf numFmtId="0" fontId="90" fillId="0" borderId="11" xfId="0" applyFont="1" applyFill="1" applyBorder="1" applyAlignment="1">
      <alignment vertical="top" wrapText="1"/>
    </xf>
    <xf numFmtId="0" fontId="90" fillId="0" borderId="10" xfId="0" applyFont="1" applyFill="1" applyBorder="1" applyAlignment="1">
      <alignment horizontal="left" vertical="top" wrapText="1"/>
    </xf>
    <xf numFmtId="0" fontId="90" fillId="0" borderId="20" xfId="0" applyFont="1" applyFill="1" applyBorder="1" applyAlignment="1">
      <alignment horizontal="left" vertical="top" wrapText="1"/>
    </xf>
    <xf numFmtId="0" fontId="0" fillId="0" borderId="16" xfId="0" applyBorder="1" applyAlignment="1">
      <alignment horizontal="left" vertical="top" wrapText="1"/>
    </xf>
    <xf numFmtId="0" fontId="90" fillId="0" borderId="40" xfId="0" applyFont="1" applyBorder="1" applyAlignment="1">
      <alignment horizontal="center" vertical="top" wrapText="1"/>
    </xf>
    <xf numFmtId="0" fontId="90" fillId="0" borderId="10" xfId="0" applyFont="1" applyBorder="1" applyAlignment="1">
      <alignment horizontal="center" vertical="top" wrapText="1"/>
    </xf>
    <xf numFmtId="0" fontId="90" fillId="0" borderId="17" xfId="0" applyFont="1" applyBorder="1" applyAlignment="1">
      <alignment horizontal="center" vertical="top" wrapText="1"/>
    </xf>
    <xf numFmtId="0" fontId="90" fillId="0" borderId="40" xfId="0" applyFont="1" applyBorder="1" applyAlignment="1">
      <alignment horizontal="left" vertical="top" wrapText="1"/>
    </xf>
    <xf numFmtId="0" fontId="90" fillId="0" borderId="10" xfId="0" applyFont="1" applyBorder="1" applyAlignment="1">
      <alignment horizontal="left" vertical="top" wrapText="1"/>
    </xf>
    <xf numFmtId="0" fontId="90" fillId="0" borderId="17" xfId="0" applyFont="1" applyBorder="1" applyAlignment="1">
      <alignment horizontal="left" vertical="top" wrapText="1"/>
    </xf>
    <xf numFmtId="0" fontId="0" fillId="0" borderId="20" xfId="0" applyFont="1" applyFill="1" applyBorder="1" applyAlignment="1">
      <alignment horizontal="center" vertical="top" wrapText="1"/>
    </xf>
    <xf numFmtId="0" fontId="0" fillId="0" borderId="20" xfId="0" applyFont="1" applyFill="1" applyBorder="1" applyAlignment="1">
      <alignment horizontal="left" vertical="top" wrapText="1"/>
    </xf>
    <xf numFmtId="0" fontId="90" fillId="0" borderId="10" xfId="0" applyFont="1" applyFill="1" applyBorder="1" applyAlignment="1">
      <alignment horizontal="center" vertical="top" wrapText="1"/>
    </xf>
  </cellXfs>
  <cellStyles count="12">
    <cellStyle name="Comma" xfId="1" builtinId="3"/>
    <cellStyle name="Comma 2" xfId="2"/>
    <cellStyle name="Comma 2 2" xfId="3"/>
    <cellStyle name="Comma 3" xfId="4"/>
    <cellStyle name="Comma 4" xfId="5"/>
    <cellStyle name="Hyperlink" xfId="6" builtinId="8"/>
    <cellStyle name="Normal" xfId="0" builtinId="0"/>
    <cellStyle name="Normal 2 2" xfId="7"/>
    <cellStyle name="Normal 2 3" xfId="8"/>
    <cellStyle name="Normal 4" xfId="9"/>
    <cellStyle name="Normal 6" xfId="10"/>
    <cellStyle name="Per 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hyperlink" Target="#' Goal 8 - Decent work'!A1"/><Relationship Id="rId18" Type="http://schemas.openxmlformats.org/officeDocument/2006/relationships/image" Target="../media/image9.png"/><Relationship Id="rId26" Type="http://schemas.openxmlformats.org/officeDocument/2006/relationships/image" Target="../media/image13.png"/><Relationship Id="rId3" Type="http://schemas.openxmlformats.org/officeDocument/2006/relationships/hyperlink" Target="#'Goal 1 - No poverty'!A1"/><Relationship Id="rId21" Type="http://schemas.openxmlformats.org/officeDocument/2006/relationships/hyperlink" Target="#'Goal12-Resp consumpn n productn'!A1"/><Relationship Id="rId34" Type="http://schemas.openxmlformats.org/officeDocument/2006/relationships/image" Target="../media/image17.png"/><Relationship Id="rId7" Type="http://schemas.openxmlformats.org/officeDocument/2006/relationships/hyperlink" Target="#'Goal 4 - Quality education'!A1"/><Relationship Id="rId12" Type="http://schemas.openxmlformats.org/officeDocument/2006/relationships/image" Target="../media/image6.png"/><Relationship Id="rId17" Type="http://schemas.openxmlformats.org/officeDocument/2006/relationships/hyperlink" Target="#'Goal 10 - Reduce inequalities'!A1"/><Relationship Id="rId25" Type="http://schemas.openxmlformats.org/officeDocument/2006/relationships/hyperlink" Target="#'Goal 14 - Life below water '!A1"/><Relationship Id="rId33" Type="http://schemas.openxmlformats.org/officeDocument/2006/relationships/hyperlink" Target="#'Goal 6-clean water n sanitation'!A1"/><Relationship Id="rId2" Type="http://schemas.openxmlformats.org/officeDocument/2006/relationships/image" Target="../media/image1.png"/><Relationship Id="rId16" Type="http://schemas.openxmlformats.org/officeDocument/2006/relationships/image" Target="../media/image8.png"/><Relationship Id="rId20" Type="http://schemas.openxmlformats.org/officeDocument/2006/relationships/image" Target="../media/image10.png"/><Relationship Id="rId29" Type="http://schemas.openxmlformats.org/officeDocument/2006/relationships/hyperlink" Target="#'Goal16-Peace justice n institu'!A1"/><Relationship Id="rId1" Type="http://schemas.openxmlformats.org/officeDocument/2006/relationships/hyperlink" Target="#'Goal 3 - Good health  '!A1"/><Relationship Id="rId6" Type="http://schemas.openxmlformats.org/officeDocument/2006/relationships/image" Target="../media/image3.png"/><Relationship Id="rId11" Type="http://schemas.openxmlformats.org/officeDocument/2006/relationships/hyperlink" Target="#'Goal 7- Clean energy'!A1"/><Relationship Id="rId24" Type="http://schemas.openxmlformats.org/officeDocument/2006/relationships/image" Target="../media/image12.png"/><Relationship Id="rId32" Type="http://schemas.openxmlformats.org/officeDocument/2006/relationships/image" Target="../media/image16.png"/><Relationship Id="rId5" Type="http://schemas.openxmlformats.org/officeDocument/2006/relationships/hyperlink" Target="#' Goal 2 - Zero hunger'!A1"/><Relationship Id="rId15" Type="http://schemas.openxmlformats.org/officeDocument/2006/relationships/hyperlink" Target="#'Goal 9 - Industry'!A1"/><Relationship Id="rId23" Type="http://schemas.openxmlformats.org/officeDocument/2006/relationships/hyperlink" Target="#'Goal 13 - Climate action'!A1"/><Relationship Id="rId28" Type="http://schemas.openxmlformats.org/officeDocument/2006/relationships/image" Target="../media/image14.png"/><Relationship Id="rId36" Type="http://schemas.openxmlformats.org/officeDocument/2006/relationships/image" Target="../media/image18.jpeg"/><Relationship Id="rId10" Type="http://schemas.openxmlformats.org/officeDocument/2006/relationships/image" Target="../media/image5.png"/><Relationship Id="rId19" Type="http://schemas.openxmlformats.org/officeDocument/2006/relationships/hyperlink" Target="#'Goal 11 - Sustainable cities'!A1"/><Relationship Id="rId31" Type="http://schemas.openxmlformats.org/officeDocument/2006/relationships/hyperlink" Target="#'Goal 17 - Partnerships'!A1"/><Relationship Id="rId4" Type="http://schemas.openxmlformats.org/officeDocument/2006/relationships/image" Target="../media/image2.png"/><Relationship Id="rId9" Type="http://schemas.openxmlformats.org/officeDocument/2006/relationships/hyperlink" Target="#'Goal 5 - Gender equality'!A1"/><Relationship Id="rId14" Type="http://schemas.openxmlformats.org/officeDocument/2006/relationships/image" Target="../media/image7.png"/><Relationship Id="rId22" Type="http://schemas.openxmlformats.org/officeDocument/2006/relationships/image" Target="../media/image11.png"/><Relationship Id="rId27" Type="http://schemas.openxmlformats.org/officeDocument/2006/relationships/hyperlink" Target="#'Goal 15 - Life on land'!A1"/><Relationship Id="rId30" Type="http://schemas.openxmlformats.org/officeDocument/2006/relationships/image" Target="../media/image15.png"/><Relationship Id="rId35" Type="http://schemas.openxmlformats.org/officeDocument/2006/relationships/hyperlink" Target="https://unstats.un.org/sdgs/" TargetMode="External"/><Relationship Id="rId8"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22860</xdr:colOff>
      <xdr:row>3</xdr:row>
      <xdr:rowOff>7620</xdr:rowOff>
    </xdr:from>
    <xdr:to>
      <xdr:col>6</xdr:col>
      <xdr:colOff>0</xdr:colOff>
      <xdr:row>3</xdr:row>
      <xdr:rowOff>1866900</xdr:rowOff>
    </xdr:to>
    <xdr:pic>
      <xdr:nvPicPr>
        <xdr:cNvPr id="54434" name="Picture 4">
          <a:hlinkClick xmlns:r="http://schemas.openxmlformats.org/officeDocument/2006/relationships" r:id="rId1"/>
          <a:extLst>
            <a:ext uri="{FF2B5EF4-FFF2-40B4-BE49-F238E27FC236}">
              <a16:creationId xmlns:a16="http://schemas.microsoft.com/office/drawing/2014/main" id="{6AB1787F-5C66-08E4-93C9-C9740C22AB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11040" y="1028700"/>
          <a:ext cx="1874520" cy="1859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7620</xdr:rowOff>
    </xdr:from>
    <xdr:to>
      <xdr:col>1</xdr:col>
      <xdr:colOff>1889760</xdr:colOff>
      <xdr:row>4</xdr:row>
      <xdr:rowOff>0</xdr:rowOff>
    </xdr:to>
    <xdr:pic>
      <xdr:nvPicPr>
        <xdr:cNvPr id="54435" name="Picture 2">
          <a:hlinkClick xmlns:r="http://schemas.openxmlformats.org/officeDocument/2006/relationships" r:id="rId3"/>
          <a:extLst>
            <a:ext uri="{FF2B5EF4-FFF2-40B4-BE49-F238E27FC236}">
              <a16:creationId xmlns:a16="http://schemas.microsoft.com/office/drawing/2014/main" id="{B3A579DF-6B80-CC68-9E3C-30E90D91155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6220" y="1028700"/>
          <a:ext cx="188976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xdr:colOff>
      <xdr:row>3</xdr:row>
      <xdr:rowOff>22860</xdr:rowOff>
    </xdr:from>
    <xdr:to>
      <xdr:col>4</xdr:col>
      <xdr:colOff>0</xdr:colOff>
      <xdr:row>4</xdr:row>
      <xdr:rowOff>0</xdr:rowOff>
    </xdr:to>
    <xdr:pic>
      <xdr:nvPicPr>
        <xdr:cNvPr id="54436" name="Picture 3">
          <a:hlinkClick xmlns:r="http://schemas.openxmlformats.org/officeDocument/2006/relationships" r:id="rId5"/>
          <a:extLst>
            <a:ext uri="{FF2B5EF4-FFF2-40B4-BE49-F238E27FC236}">
              <a16:creationId xmlns:a16="http://schemas.microsoft.com/office/drawing/2014/main" id="{72173B67-E572-CDE8-CB60-A5E783DB82A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69820" y="1043940"/>
          <a:ext cx="1889760" cy="1851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xdr:colOff>
      <xdr:row>3</xdr:row>
      <xdr:rowOff>7620</xdr:rowOff>
    </xdr:from>
    <xdr:to>
      <xdr:col>8</xdr:col>
      <xdr:colOff>0</xdr:colOff>
      <xdr:row>4</xdr:row>
      <xdr:rowOff>0</xdr:rowOff>
    </xdr:to>
    <xdr:pic>
      <xdr:nvPicPr>
        <xdr:cNvPr id="54437" name="Picture 6">
          <a:hlinkClick xmlns:r="http://schemas.openxmlformats.org/officeDocument/2006/relationships" r:id="rId7"/>
          <a:extLst>
            <a:ext uri="{FF2B5EF4-FFF2-40B4-BE49-F238E27FC236}">
              <a16:creationId xmlns:a16="http://schemas.microsoft.com/office/drawing/2014/main" id="{5533727E-1000-E995-D09B-4C4EF8615FD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621780" y="1028700"/>
          <a:ext cx="188976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xdr:colOff>
      <xdr:row>3</xdr:row>
      <xdr:rowOff>7620</xdr:rowOff>
    </xdr:from>
    <xdr:to>
      <xdr:col>10</xdr:col>
      <xdr:colOff>0</xdr:colOff>
      <xdr:row>4</xdr:row>
      <xdr:rowOff>0</xdr:rowOff>
    </xdr:to>
    <xdr:pic>
      <xdr:nvPicPr>
        <xdr:cNvPr id="54438" name="Picture 7">
          <a:hlinkClick xmlns:r="http://schemas.openxmlformats.org/officeDocument/2006/relationships" r:id="rId9"/>
          <a:extLst>
            <a:ext uri="{FF2B5EF4-FFF2-40B4-BE49-F238E27FC236}">
              <a16:creationId xmlns:a16="http://schemas.microsoft.com/office/drawing/2014/main" id="{E4820B08-65E0-47D3-8476-3BCEE145FCF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747760" y="1028700"/>
          <a:ext cx="188976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22860</xdr:rowOff>
    </xdr:from>
    <xdr:to>
      <xdr:col>1</xdr:col>
      <xdr:colOff>1866900</xdr:colOff>
      <xdr:row>5</xdr:row>
      <xdr:rowOff>1874520</xdr:rowOff>
    </xdr:to>
    <xdr:pic>
      <xdr:nvPicPr>
        <xdr:cNvPr id="54439" name="Picture 13">
          <a:hlinkClick xmlns:r="http://schemas.openxmlformats.org/officeDocument/2006/relationships" r:id="rId11"/>
          <a:extLst>
            <a:ext uri="{FF2B5EF4-FFF2-40B4-BE49-F238E27FC236}">
              <a16:creationId xmlns:a16="http://schemas.microsoft.com/office/drawing/2014/main" id="{4E1899D3-9FA3-BB87-D96E-2E5E39938B72}"/>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6220" y="3261360"/>
          <a:ext cx="1866900" cy="1851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220980</xdr:colOff>
      <xdr:row>5</xdr:row>
      <xdr:rowOff>7620</xdr:rowOff>
    </xdr:from>
    <xdr:to>
      <xdr:col>3</xdr:col>
      <xdr:colOff>1889760</xdr:colOff>
      <xdr:row>5</xdr:row>
      <xdr:rowOff>1866900</xdr:rowOff>
    </xdr:to>
    <xdr:pic>
      <xdr:nvPicPr>
        <xdr:cNvPr id="54440" name="Picture 15">
          <a:hlinkClick xmlns:r="http://schemas.openxmlformats.org/officeDocument/2006/relationships" r:id="rId13"/>
          <a:extLst>
            <a:ext uri="{FF2B5EF4-FFF2-40B4-BE49-F238E27FC236}">
              <a16:creationId xmlns:a16="http://schemas.microsoft.com/office/drawing/2014/main" id="{92338496-91D4-CAAA-D411-99298E52F24A}"/>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354580" y="3246120"/>
          <a:ext cx="1897380" cy="1859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220980</xdr:colOff>
      <xdr:row>5</xdr:row>
      <xdr:rowOff>0</xdr:rowOff>
    </xdr:from>
    <xdr:to>
      <xdr:col>5</xdr:col>
      <xdr:colOff>1866900</xdr:colOff>
      <xdr:row>5</xdr:row>
      <xdr:rowOff>1859280</xdr:rowOff>
    </xdr:to>
    <xdr:pic>
      <xdr:nvPicPr>
        <xdr:cNvPr id="54441" name="Picture 17">
          <a:hlinkClick xmlns:r="http://schemas.openxmlformats.org/officeDocument/2006/relationships" r:id="rId15"/>
          <a:extLst>
            <a:ext uri="{FF2B5EF4-FFF2-40B4-BE49-F238E27FC236}">
              <a16:creationId xmlns:a16="http://schemas.microsoft.com/office/drawing/2014/main" id="{473E3142-D9BD-12EA-822D-B7A0FDBB8974}"/>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480560" y="3238500"/>
          <a:ext cx="1874520" cy="1859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220980</xdr:colOff>
      <xdr:row>5</xdr:row>
      <xdr:rowOff>0</xdr:rowOff>
    </xdr:from>
    <xdr:to>
      <xdr:col>7</xdr:col>
      <xdr:colOff>1866900</xdr:colOff>
      <xdr:row>5</xdr:row>
      <xdr:rowOff>1859280</xdr:rowOff>
    </xdr:to>
    <xdr:pic>
      <xdr:nvPicPr>
        <xdr:cNvPr id="54442" name="Picture 18">
          <a:hlinkClick xmlns:r="http://schemas.openxmlformats.org/officeDocument/2006/relationships" r:id="rId17"/>
          <a:extLst>
            <a:ext uri="{FF2B5EF4-FFF2-40B4-BE49-F238E27FC236}">
              <a16:creationId xmlns:a16="http://schemas.microsoft.com/office/drawing/2014/main" id="{08F32700-4BA0-B9F8-782C-AC88DC4249D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606540" y="3238500"/>
          <a:ext cx="1874520" cy="1859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220980</xdr:colOff>
      <xdr:row>5</xdr:row>
      <xdr:rowOff>22860</xdr:rowOff>
    </xdr:from>
    <xdr:to>
      <xdr:col>9</xdr:col>
      <xdr:colOff>1866900</xdr:colOff>
      <xdr:row>5</xdr:row>
      <xdr:rowOff>1859280</xdr:rowOff>
    </xdr:to>
    <xdr:pic>
      <xdr:nvPicPr>
        <xdr:cNvPr id="54443" name="Picture 19">
          <a:hlinkClick xmlns:r="http://schemas.openxmlformats.org/officeDocument/2006/relationships" r:id="rId19"/>
          <a:extLst>
            <a:ext uri="{FF2B5EF4-FFF2-40B4-BE49-F238E27FC236}">
              <a16:creationId xmlns:a16="http://schemas.microsoft.com/office/drawing/2014/main" id="{D00C5D46-0523-5CDD-5FD9-5FA87E3B0CF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732520" y="3261360"/>
          <a:ext cx="1874520" cy="1836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220980</xdr:colOff>
      <xdr:row>5</xdr:row>
      <xdr:rowOff>22860</xdr:rowOff>
    </xdr:from>
    <xdr:to>
      <xdr:col>11</xdr:col>
      <xdr:colOff>1866900</xdr:colOff>
      <xdr:row>5</xdr:row>
      <xdr:rowOff>1866900</xdr:rowOff>
    </xdr:to>
    <xdr:pic>
      <xdr:nvPicPr>
        <xdr:cNvPr id="54444" name="Picture 20">
          <a:hlinkClick xmlns:r="http://schemas.openxmlformats.org/officeDocument/2006/relationships" r:id="rId21"/>
          <a:extLst>
            <a:ext uri="{FF2B5EF4-FFF2-40B4-BE49-F238E27FC236}">
              <a16:creationId xmlns:a16="http://schemas.microsoft.com/office/drawing/2014/main" id="{03A191D1-1E3B-CC2E-BBE1-D3B95FE49D5F}"/>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0858500" y="3261360"/>
          <a:ext cx="187452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xdr:row>
      <xdr:rowOff>0</xdr:rowOff>
    </xdr:from>
    <xdr:to>
      <xdr:col>1</xdr:col>
      <xdr:colOff>1889760</xdr:colOff>
      <xdr:row>7</xdr:row>
      <xdr:rowOff>1859280</xdr:rowOff>
    </xdr:to>
    <xdr:pic>
      <xdr:nvPicPr>
        <xdr:cNvPr id="54445" name="Picture 22">
          <a:hlinkClick xmlns:r="http://schemas.openxmlformats.org/officeDocument/2006/relationships" r:id="rId23"/>
          <a:extLst>
            <a:ext uri="{FF2B5EF4-FFF2-40B4-BE49-F238E27FC236}">
              <a16:creationId xmlns:a16="http://schemas.microsoft.com/office/drawing/2014/main" id="{BC6EE44E-06C5-F189-B3A7-6849CF376DB4}"/>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36220" y="5455920"/>
          <a:ext cx="1889760" cy="1859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7</xdr:row>
      <xdr:rowOff>0</xdr:rowOff>
    </xdr:from>
    <xdr:to>
      <xdr:col>3</xdr:col>
      <xdr:colOff>1889760</xdr:colOff>
      <xdr:row>8</xdr:row>
      <xdr:rowOff>0</xdr:rowOff>
    </xdr:to>
    <xdr:pic>
      <xdr:nvPicPr>
        <xdr:cNvPr id="54446" name="Picture 23">
          <a:hlinkClick xmlns:r="http://schemas.openxmlformats.org/officeDocument/2006/relationships" r:id="rId25"/>
          <a:extLst>
            <a:ext uri="{FF2B5EF4-FFF2-40B4-BE49-F238E27FC236}">
              <a16:creationId xmlns:a16="http://schemas.microsoft.com/office/drawing/2014/main" id="{FCDB00E7-2FB0-7668-4269-59407868377B}"/>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362200" y="5455920"/>
          <a:ext cx="1889760" cy="187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22860</xdr:colOff>
      <xdr:row>7</xdr:row>
      <xdr:rowOff>7620</xdr:rowOff>
    </xdr:from>
    <xdr:to>
      <xdr:col>5</xdr:col>
      <xdr:colOff>1889760</xdr:colOff>
      <xdr:row>7</xdr:row>
      <xdr:rowOff>1866900</xdr:rowOff>
    </xdr:to>
    <xdr:pic>
      <xdr:nvPicPr>
        <xdr:cNvPr id="54447" name="Picture 24">
          <a:hlinkClick xmlns:r="http://schemas.openxmlformats.org/officeDocument/2006/relationships" r:id="rId27"/>
          <a:extLst>
            <a:ext uri="{FF2B5EF4-FFF2-40B4-BE49-F238E27FC236}">
              <a16:creationId xmlns:a16="http://schemas.microsoft.com/office/drawing/2014/main" id="{6243E859-2DB0-2904-CCA3-D7C1E25426E5}"/>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511040" y="5463540"/>
          <a:ext cx="1866900" cy="1859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228600</xdr:colOff>
      <xdr:row>7</xdr:row>
      <xdr:rowOff>7620</xdr:rowOff>
    </xdr:from>
    <xdr:to>
      <xdr:col>7</xdr:col>
      <xdr:colOff>1874520</xdr:colOff>
      <xdr:row>7</xdr:row>
      <xdr:rowOff>1859280</xdr:rowOff>
    </xdr:to>
    <xdr:pic>
      <xdr:nvPicPr>
        <xdr:cNvPr id="54448" name="Picture 25">
          <a:hlinkClick xmlns:r="http://schemas.openxmlformats.org/officeDocument/2006/relationships" r:id="rId29"/>
          <a:extLst>
            <a:ext uri="{FF2B5EF4-FFF2-40B4-BE49-F238E27FC236}">
              <a16:creationId xmlns:a16="http://schemas.microsoft.com/office/drawing/2014/main" id="{1643FCCC-A960-A4EA-FDAD-ED6D0FDDF311}"/>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614160" y="5463540"/>
          <a:ext cx="1874520" cy="1851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7</xdr:row>
      <xdr:rowOff>0</xdr:rowOff>
    </xdr:from>
    <xdr:to>
      <xdr:col>9</xdr:col>
      <xdr:colOff>1866900</xdr:colOff>
      <xdr:row>7</xdr:row>
      <xdr:rowOff>1866900</xdr:rowOff>
    </xdr:to>
    <xdr:pic>
      <xdr:nvPicPr>
        <xdr:cNvPr id="54449" name="Picture 26">
          <a:hlinkClick xmlns:r="http://schemas.openxmlformats.org/officeDocument/2006/relationships" r:id="rId31"/>
          <a:extLst>
            <a:ext uri="{FF2B5EF4-FFF2-40B4-BE49-F238E27FC236}">
              <a16:creationId xmlns:a16="http://schemas.microsoft.com/office/drawing/2014/main" id="{1A479C3F-F76E-117B-3F57-6D5AC28E7A1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40140" y="5455920"/>
          <a:ext cx="18669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3</xdr:row>
      <xdr:rowOff>0</xdr:rowOff>
    </xdr:from>
    <xdr:to>
      <xdr:col>11</xdr:col>
      <xdr:colOff>1859280</xdr:colOff>
      <xdr:row>3</xdr:row>
      <xdr:rowOff>1866900</xdr:rowOff>
    </xdr:to>
    <xdr:pic>
      <xdr:nvPicPr>
        <xdr:cNvPr id="54450" name="Picture 1">
          <a:hlinkClick xmlns:r="http://schemas.openxmlformats.org/officeDocument/2006/relationships" r:id="rId33"/>
          <a:extLst>
            <a:ext uri="{FF2B5EF4-FFF2-40B4-BE49-F238E27FC236}">
              <a16:creationId xmlns:a16="http://schemas.microsoft.com/office/drawing/2014/main" id="{2A37A859-EFDE-43A1-D277-20F07CEC87D3}"/>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866120" y="1021080"/>
          <a:ext cx="185928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6</xdr:row>
      <xdr:rowOff>327660</xdr:rowOff>
    </xdr:from>
    <xdr:to>
      <xdr:col>11</xdr:col>
      <xdr:colOff>1889760</xdr:colOff>
      <xdr:row>8</xdr:row>
      <xdr:rowOff>30480</xdr:rowOff>
    </xdr:to>
    <xdr:pic>
      <xdr:nvPicPr>
        <xdr:cNvPr id="54451" name="Picture 35" descr="Sustainable development goals">
          <a:hlinkClick xmlns:r="http://schemas.openxmlformats.org/officeDocument/2006/relationships" r:id="rId35"/>
          <a:extLst>
            <a:ext uri="{FF2B5EF4-FFF2-40B4-BE49-F238E27FC236}">
              <a16:creationId xmlns:a16="http://schemas.microsoft.com/office/drawing/2014/main" id="{A495F981-54C6-A737-2670-9062356B5979}"/>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l="664" t="-1933" r="3847" b="5283"/>
        <a:stretch>
          <a:fillRect/>
        </a:stretch>
      </xdr:blipFill>
      <xdr:spPr bwMode="auto">
        <a:xfrm>
          <a:off x="10866120" y="5440680"/>
          <a:ext cx="1889760" cy="1920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N10"/>
  <sheetViews>
    <sheetView tabSelected="1" zoomScale="60" zoomScaleNormal="60" workbookViewId="0"/>
  </sheetViews>
  <sheetFormatPr defaultColWidth="9.109375" defaultRowHeight="14.4" x14ac:dyDescent="0.3"/>
  <cols>
    <col min="1" max="1" width="3.44140625" style="414" customWidth="1"/>
    <col min="2" max="2" width="27.6640625" style="414" customWidth="1"/>
    <col min="3" max="3" width="3.33203125" style="414" customWidth="1"/>
    <col min="4" max="4" width="27.6640625" style="414" customWidth="1"/>
    <col min="5" max="5" width="3.33203125" style="414" customWidth="1"/>
    <col min="6" max="6" width="27.6640625" style="414" customWidth="1"/>
    <col min="7" max="7" width="3.33203125" style="414" customWidth="1"/>
    <col min="8" max="8" width="27.6640625" style="414" customWidth="1"/>
    <col min="9" max="9" width="3.33203125" style="414" customWidth="1"/>
    <col min="10" max="10" width="27.6640625" style="414" customWidth="1"/>
    <col min="11" max="11" width="3.33203125" style="414" customWidth="1"/>
    <col min="12" max="12" width="27.6640625" style="414" customWidth="1"/>
    <col min="13" max="13" width="3.33203125" style="414" customWidth="1"/>
    <col min="14" max="14" width="15.33203125" style="414" customWidth="1"/>
    <col min="15" max="15" width="16.33203125" style="414" customWidth="1"/>
    <col min="16" max="16384" width="9.109375" style="414"/>
  </cols>
  <sheetData>
    <row r="1" spans="2:14" ht="43.5" customHeight="1" x14ac:dyDescent="0.3">
      <c r="B1" s="1493" t="s">
        <v>920</v>
      </c>
      <c r="C1" s="1493"/>
      <c r="D1" s="1493"/>
      <c r="E1" s="1493"/>
      <c r="F1" s="1493"/>
      <c r="G1" s="1493"/>
      <c r="H1" s="1493"/>
      <c r="I1" s="1493"/>
      <c r="J1" s="1493"/>
      <c r="K1" s="1493"/>
      <c r="L1" s="1493"/>
      <c r="M1" s="413"/>
      <c r="N1" s="413"/>
    </row>
    <row r="2" spans="2:14" ht="31.5" customHeight="1" x14ac:dyDescent="0.3">
      <c r="B2" s="1494" t="s">
        <v>1412</v>
      </c>
      <c r="C2" s="1494"/>
      <c r="D2" s="1494"/>
      <c r="E2" s="1494"/>
      <c r="F2" s="1494"/>
      <c r="G2" s="1494"/>
      <c r="H2" s="1494"/>
      <c r="I2" s="1494"/>
      <c r="J2" s="1494"/>
      <c r="K2" s="1494"/>
      <c r="L2" s="1494"/>
      <c r="M2" s="413"/>
      <c r="N2" s="413"/>
    </row>
    <row r="3" spans="2:14" ht="6" customHeight="1" x14ac:dyDescent="0.3">
      <c r="B3" s="413"/>
      <c r="C3" s="413"/>
      <c r="D3" s="413"/>
      <c r="E3" s="413"/>
      <c r="F3" s="413"/>
      <c r="G3" s="413"/>
      <c r="H3" s="413"/>
      <c r="I3" s="413"/>
      <c r="J3" s="413"/>
      <c r="K3" s="413"/>
      <c r="L3" s="413"/>
      <c r="M3" s="413"/>
      <c r="N3" s="413"/>
    </row>
    <row r="4" spans="2:14" ht="147.9" customHeight="1" x14ac:dyDescent="0.3"/>
    <row r="5" spans="2:14" ht="27" customHeight="1" x14ac:dyDescent="0.3"/>
    <row r="6" spans="2:14" ht="147.9" customHeight="1" x14ac:dyDescent="0.3"/>
    <row r="7" spans="2:14" ht="27" customHeight="1" x14ac:dyDescent="0.3"/>
    <row r="8" spans="2:14" ht="147.9" customHeight="1" x14ac:dyDescent="0.3"/>
    <row r="9" spans="2:14" ht="27" customHeight="1" x14ac:dyDescent="0.3"/>
    <row r="10" spans="2:14" ht="8.25" customHeight="1" x14ac:dyDescent="0.3"/>
  </sheetData>
  <mergeCells count="2">
    <mergeCell ref="B1:L1"/>
    <mergeCell ref="B2:L2"/>
  </mergeCells>
  <pageMargins left="0.7" right="0.7" top="0.75" bottom="0.75" header="0.3" footer="0.3"/>
  <pageSetup paperSize="8" scale="9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701D"/>
    <pageSetUpPr fitToPage="1"/>
  </sheetPr>
  <dimension ref="A1:U63"/>
  <sheetViews>
    <sheetView zoomScaleNormal="100" workbookViewId="0">
      <pane xSplit="6" ySplit="4" topLeftCell="G5" activePane="bottomRight" state="frozen"/>
      <selection pane="topRight"/>
      <selection pane="bottomLeft"/>
      <selection pane="bottomRight"/>
    </sheetView>
  </sheetViews>
  <sheetFormatPr defaultColWidth="9.109375" defaultRowHeight="14.4" x14ac:dyDescent="0.3"/>
  <cols>
    <col min="1" max="1" width="26.109375" style="13" customWidth="1"/>
    <col min="2" max="2" width="30.44140625" style="14" customWidth="1"/>
    <col min="3" max="3" width="13.109375" style="47" customWidth="1"/>
    <col min="4" max="4" width="16.6640625" style="12" customWidth="1"/>
    <col min="5" max="5" width="48.44140625" style="12" customWidth="1"/>
    <col min="6" max="6" width="12.33203125" style="12" customWidth="1"/>
    <col min="7" max="7" width="10.44140625" style="9" customWidth="1"/>
    <col min="8" max="20" width="9.5546875" style="9" customWidth="1"/>
    <col min="21" max="21" width="9.5546875" style="1179" customWidth="1"/>
    <col min="22" max="16384" width="9.109375" style="12"/>
  </cols>
  <sheetData>
    <row r="1" spans="1:21" x14ac:dyDescent="0.3">
      <c r="A1" s="708" t="s">
        <v>751</v>
      </c>
    </row>
    <row r="2" spans="1:21" s="41" customFormat="1" ht="23.25" customHeight="1" x14ac:dyDescent="0.35">
      <c r="A2" s="1525" t="s">
        <v>110</v>
      </c>
      <c r="B2" s="1525"/>
      <c r="C2" s="1525"/>
      <c r="D2" s="1525"/>
      <c r="E2" s="1525"/>
      <c r="F2" s="1525"/>
      <c r="G2" s="1525"/>
      <c r="H2" s="1525"/>
      <c r="I2" s="1525"/>
      <c r="J2" s="1525"/>
      <c r="K2" s="1525"/>
      <c r="L2" s="1525"/>
      <c r="M2" s="1525"/>
      <c r="N2" s="1525"/>
      <c r="O2" s="1525"/>
      <c r="P2" s="1525"/>
      <c r="Q2" s="1525"/>
      <c r="U2" s="1185"/>
    </row>
    <row r="3" spans="1:21" s="41" customFormat="1" ht="26.25" customHeight="1" x14ac:dyDescent="0.35">
      <c r="A3" s="1543" t="s">
        <v>180</v>
      </c>
      <c r="B3" s="1543"/>
      <c r="C3" s="1543"/>
      <c r="D3" s="1543"/>
      <c r="E3" s="1543"/>
      <c r="F3" s="1543"/>
      <c r="G3" s="1543"/>
      <c r="H3" s="1543"/>
      <c r="I3" s="1543"/>
      <c r="J3" s="1543"/>
      <c r="K3" s="1543"/>
      <c r="L3" s="1543"/>
      <c r="M3" s="1543"/>
      <c r="N3" s="1543"/>
      <c r="O3" s="1543"/>
      <c r="P3" s="1543"/>
      <c r="Q3" s="1543"/>
      <c r="U3" s="1185"/>
    </row>
    <row r="4" spans="1:21" s="46" customFormat="1" ht="38.2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50.25" customHeight="1" x14ac:dyDescent="0.3">
      <c r="A5" s="1501" t="s">
        <v>181</v>
      </c>
      <c r="B5" s="1" t="s">
        <v>182</v>
      </c>
      <c r="C5" s="60" t="s">
        <v>862</v>
      </c>
      <c r="D5" s="15"/>
      <c r="E5" s="209" t="s">
        <v>48</v>
      </c>
      <c r="F5" s="15"/>
      <c r="G5" s="60"/>
      <c r="H5" s="60"/>
      <c r="I5" s="60"/>
      <c r="J5" s="60"/>
      <c r="K5" s="60"/>
      <c r="L5" s="60"/>
      <c r="M5" s="60"/>
      <c r="N5" s="60"/>
      <c r="O5" s="60"/>
      <c r="P5" s="60"/>
      <c r="Q5" s="60"/>
      <c r="R5" s="60"/>
      <c r="S5" s="60"/>
      <c r="T5" s="60"/>
      <c r="U5" s="1190"/>
    </row>
    <row r="6" spans="1:21" ht="37.5" customHeight="1" x14ac:dyDescent="0.3">
      <c r="A6" s="1496"/>
      <c r="B6" s="232" t="s">
        <v>183</v>
      </c>
      <c r="C6" s="1498" t="s">
        <v>105</v>
      </c>
      <c r="D6" s="1495" t="s">
        <v>758</v>
      </c>
      <c r="E6" s="1501" t="s">
        <v>840</v>
      </c>
      <c r="F6" s="1498" t="s">
        <v>618</v>
      </c>
      <c r="G6" s="93"/>
      <c r="H6" s="93"/>
      <c r="I6" s="93"/>
      <c r="J6" s="93"/>
      <c r="K6" s="93"/>
      <c r="L6" s="93"/>
      <c r="M6" s="93"/>
      <c r="N6" s="93"/>
      <c r="O6" s="93"/>
      <c r="P6" s="93"/>
      <c r="Q6" s="93"/>
      <c r="R6" s="93"/>
      <c r="S6" s="93"/>
      <c r="T6" s="93"/>
      <c r="U6" s="1205"/>
    </row>
    <row r="7" spans="1:21" ht="18.75" customHeight="1" x14ac:dyDescent="0.3">
      <c r="A7" s="1496"/>
      <c r="B7" s="24" t="s">
        <v>184</v>
      </c>
      <c r="C7" s="1499"/>
      <c r="D7" s="1505"/>
      <c r="E7" s="1502"/>
      <c r="F7" s="1499"/>
      <c r="G7" s="111"/>
      <c r="H7" s="111"/>
      <c r="I7" s="111"/>
      <c r="J7" s="111"/>
      <c r="K7" s="111"/>
      <c r="L7" s="111"/>
      <c r="M7" s="111"/>
      <c r="N7" s="111"/>
      <c r="O7" s="111"/>
      <c r="P7" s="111"/>
      <c r="Q7" s="111"/>
      <c r="R7" s="111"/>
      <c r="S7" s="111"/>
      <c r="T7" s="111"/>
      <c r="U7" s="1217"/>
    </row>
    <row r="8" spans="1:21" ht="18.75" customHeight="1" x14ac:dyDescent="0.3">
      <c r="A8" s="1496"/>
      <c r="B8" s="152" t="s">
        <v>185</v>
      </c>
      <c r="C8" s="1499"/>
      <c r="D8" s="1505"/>
      <c r="E8" s="1502"/>
      <c r="F8" s="1499"/>
      <c r="G8" s="142"/>
      <c r="H8" s="142"/>
      <c r="I8" s="142"/>
      <c r="J8" s="142"/>
      <c r="K8" s="142"/>
      <c r="L8" s="142"/>
      <c r="M8" s="142"/>
      <c r="N8" s="142"/>
      <c r="O8" s="142"/>
      <c r="P8" s="142"/>
      <c r="Q8" s="142"/>
      <c r="R8" s="142"/>
      <c r="S8" s="142"/>
      <c r="T8" s="142"/>
      <c r="U8" s="1233"/>
    </row>
    <row r="9" spans="1:21" ht="18.75" customHeight="1" x14ac:dyDescent="0.3">
      <c r="A9" s="1496"/>
      <c r="B9" s="87" t="s">
        <v>431</v>
      </c>
      <c r="C9" s="1499"/>
      <c r="D9" s="1505"/>
      <c r="E9" s="1502"/>
      <c r="F9" s="1499"/>
      <c r="G9" s="398">
        <v>1255.124</v>
      </c>
      <c r="H9" s="398">
        <v>1304.1099999999999</v>
      </c>
      <c r="I9" s="398">
        <v>1308.6420000000001</v>
      </c>
      <c r="J9" s="398">
        <v>1347.0050000000001</v>
      </c>
      <c r="K9" s="398">
        <v>1422.0989999999999</v>
      </c>
      <c r="L9" s="398">
        <v>1561</v>
      </c>
      <c r="M9" s="398">
        <v>1717</v>
      </c>
      <c r="N9" s="398">
        <v>1822</v>
      </c>
      <c r="O9" s="398">
        <v>1887</v>
      </c>
      <c r="P9" s="398">
        <v>1891</v>
      </c>
      <c r="Q9" s="398">
        <v>458</v>
      </c>
      <c r="R9" s="398">
        <v>258</v>
      </c>
      <c r="S9" s="398">
        <v>1394</v>
      </c>
      <c r="T9" s="398">
        <v>1838</v>
      </c>
      <c r="U9" s="1309">
        <v>1977</v>
      </c>
    </row>
    <row r="10" spans="1:21" ht="15" customHeight="1" x14ac:dyDescent="0.3">
      <c r="A10" s="1496"/>
      <c r="B10" s="69" t="s">
        <v>432</v>
      </c>
      <c r="C10" s="1499"/>
      <c r="D10" s="1505"/>
      <c r="E10" s="1502"/>
      <c r="F10" s="1499"/>
      <c r="G10" s="399">
        <v>1254.0319999999999</v>
      </c>
      <c r="H10" s="399">
        <v>1306.2059999999999</v>
      </c>
      <c r="I10" s="399">
        <v>1305.3599999999999</v>
      </c>
      <c r="J10" s="399">
        <v>1350.008</v>
      </c>
      <c r="K10" s="399">
        <v>1424.114</v>
      </c>
      <c r="L10" s="399">
        <v>1560</v>
      </c>
      <c r="M10" s="399">
        <v>1720</v>
      </c>
      <c r="N10" s="399">
        <v>1821</v>
      </c>
      <c r="O10" s="399">
        <v>1886</v>
      </c>
      <c r="P10" s="399">
        <v>1893</v>
      </c>
      <c r="Q10" s="399">
        <v>510</v>
      </c>
      <c r="R10" s="399">
        <v>241</v>
      </c>
      <c r="S10" s="399">
        <v>1374</v>
      </c>
      <c r="T10" s="399">
        <v>1834</v>
      </c>
      <c r="U10" s="1310">
        <v>1970</v>
      </c>
    </row>
    <row r="11" spans="1:21" ht="15" customHeight="1" x14ac:dyDescent="0.3">
      <c r="A11" s="1496"/>
      <c r="B11" s="70" t="s">
        <v>186</v>
      </c>
      <c r="C11" s="1499"/>
      <c r="D11" s="1505"/>
      <c r="E11" s="1502"/>
      <c r="F11" s="1499"/>
      <c r="G11" s="400"/>
      <c r="H11" s="400"/>
      <c r="I11" s="400"/>
      <c r="J11" s="400"/>
      <c r="K11" s="400"/>
      <c r="L11" s="400"/>
      <c r="M11" s="400"/>
      <c r="N11" s="400"/>
      <c r="O11" s="400"/>
      <c r="P11" s="400"/>
      <c r="Q11" s="400"/>
      <c r="R11" s="400"/>
      <c r="S11" s="400"/>
      <c r="T11" s="400"/>
      <c r="U11" s="1311"/>
    </row>
    <row r="12" spans="1:21" ht="15" customHeight="1" x14ac:dyDescent="0.3">
      <c r="A12" s="1496"/>
      <c r="B12" s="87" t="s">
        <v>431</v>
      </c>
      <c r="C12" s="1499"/>
      <c r="D12" s="1505"/>
      <c r="E12" s="1502"/>
      <c r="F12" s="1499"/>
      <c r="G12" s="398">
        <v>57.576000000000001</v>
      </c>
      <c r="H12" s="398">
        <v>54.841000000000001</v>
      </c>
      <c r="I12" s="398">
        <v>45.947000000000003</v>
      </c>
      <c r="J12" s="398">
        <v>44.475999999999999</v>
      </c>
      <c r="K12" s="398">
        <v>36.774000000000001</v>
      </c>
      <c r="L12" s="398">
        <v>42.37</v>
      </c>
      <c r="M12" s="398">
        <v>59.548000000000002</v>
      </c>
      <c r="N12" s="398">
        <v>55.078000000000003</v>
      </c>
      <c r="O12" s="398">
        <v>72.983999999999995</v>
      </c>
      <c r="P12" s="398">
        <v>84</v>
      </c>
      <c r="Q12" s="398">
        <v>44</v>
      </c>
      <c r="R12" s="398">
        <v>1</v>
      </c>
      <c r="S12" s="398">
        <v>13</v>
      </c>
      <c r="T12" s="398">
        <v>46</v>
      </c>
      <c r="U12" s="1309">
        <v>91</v>
      </c>
    </row>
    <row r="13" spans="1:21" ht="15" customHeight="1" x14ac:dyDescent="0.3">
      <c r="A13" s="1496"/>
      <c r="B13" s="71" t="s">
        <v>432</v>
      </c>
      <c r="C13" s="1500"/>
      <c r="D13" s="1537"/>
      <c r="E13" s="1503"/>
      <c r="F13" s="1500"/>
      <c r="G13" s="398">
        <v>63.548999999999999</v>
      </c>
      <c r="H13" s="398">
        <v>52.356000000000002</v>
      </c>
      <c r="I13" s="398">
        <v>48.258000000000003</v>
      </c>
      <c r="J13" s="398">
        <v>40.640999999999998</v>
      </c>
      <c r="K13" s="398">
        <v>30.536999999999999</v>
      </c>
      <c r="L13" s="398">
        <v>40.906999999999996</v>
      </c>
      <c r="M13" s="398">
        <v>54.204999999999998</v>
      </c>
      <c r="N13" s="401">
        <v>53.331000000000003</v>
      </c>
      <c r="O13" s="401">
        <v>71.266000000000005</v>
      </c>
      <c r="P13" s="401">
        <v>88</v>
      </c>
      <c r="Q13" s="401">
        <v>42</v>
      </c>
      <c r="R13" s="401">
        <v>2</v>
      </c>
      <c r="S13" s="401">
        <v>13</v>
      </c>
      <c r="T13" s="401">
        <v>41</v>
      </c>
      <c r="U13" s="1312">
        <v>86</v>
      </c>
    </row>
    <row r="14" spans="1:21" ht="32.25" customHeight="1" x14ac:dyDescent="0.3">
      <c r="A14" s="1496"/>
      <c r="B14" s="232" t="s">
        <v>187</v>
      </c>
      <c r="C14" s="1498" t="s">
        <v>105</v>
      </c>
      <c r="D14" s="1501" t="s">
        <v>921</v>
      </c>
      <c r="E14" s="1498"/>
      <c r="F14" s="1498" t="s">
        <v>692</v>
      </c>
      <c r="G14" s="217"/>
      <c r="H14" s="217"/>
      <c r="I14" s="217"/>
      <c r="J14" s="217"/>
      <c r="K14" s="217"/>
      <c r="L14" s="217"/>
      <c r="M14" s="217"/>
      <c r="N14" s="318"/>
      <c r="O14" s="389"/>
      <c r="P14" s="405"/>
      <c r="Q14" s="669"/>
      <c r="R14" s="711"/>
      <c r="S14" s="782"/>
      <c r="T14" s="922"/>
      <c r="U14" s="1254"/>
    </row>
    <row r="15" spans="1:21" ht="18.75" customHeight="1" x14ac:dyDescent="0.3">
      <c r="A15" s="1496"/>
      <c r="B15" s="152" t="s">
        <v>188</v>
      </c>
      <c r="C15" s="1499"/>
      <c r="D15" s="1502"/>
      <c r="E15" s="1499"/>
      <c r="F15" s="1499"/>
      <c r="G15" s="514">
        <v>48.3</v>
      </c>
      <c r="H15" s="514">
        <v>45.099999999999994</v>
      </c>
      <c r="I15" s="558">
        <v>47</v>
      </c>
      <c r="J15" s="514">
        <v>37.299999999999997</v>
      </c>
      <c r="K15" s="558">
        <v>42</v>
      </c>
      <c r="L15" s="558">
        <v>39</v>
      </c>
      <c r="M15" s="558">
        <v>37.700000000000003</v>
      </c>
      <c r="N15" s="559">
        <v>45.1</v>
      </c>
      <c r="O15" s="559" t="s">
        <v>1126</v>
      </c>
      <c r="P15" s="559">
        <v>63.7</v>
      </c>
      <c r="Q15" s="559">
        <v>25.7</v>
      </c>
      <c r="R15" s="559">
        <v>25.1</v>
      </c>
      <c r="S15" s="559">
        <v>45.9</v>
      </c>
      <c r="T15" s="559" t="s">
        <v>2</v>
      </c>
      <c r="U15" s="1330" t="s">
        <v>2</v>
      </c>
    </row>
    <row r="16" spans="1:21" ht="18.75" customHeight="1" x14ac:dyDescent="0.3">
      <c r="A16" s="1496"/>
      <c r="B16" s="168" t="s">
        <v>189</v>
      </c>
      <c r="C16" s="1499"/>
      <c r="D16" s="1502"/>
      <c r="E16" s="1499"/>
      <c r="F16" s="1499"/>
      <c r="G16" s="258">
        <v>24.3</v>
      </c>
      <c r="H16" s="258">
        <v>23.4</v>
      </c>
      <c r="I16" s="258">
        <v>23.7</v>
      </c>
      <c r="J16" s="258">
        <v>19.899999999999999</v>
      </c>
      <c r="K16" s="258">
        <v>22.4</v>
      </c>
      <c r="L16" s="258">
        <v>21.2</v>
      </c>
      <c r="M16" s="258">
        <v>19.600000000000001</v>
      </c>
      <c r="N16" s="175">
        <v>23.5</v>
      </c>
      <c r="O16" s="175" t="s">
        <v>1127</v>
      </c>
      <c r="P16" s="175">
        <v>30.4</v>
      </c>
      <c r="Q16" s="175">
        <v>12.9</v>
      </c>
      <c r="R16" s="175">
        <v>13.6</v>
      </c>
      <c r="S16" s="175">
        <v>22</v>
      </c>
      <c r="T16" s="175" t="s">
        <v>2</v>
      </c>
      <c r="U16" s="1248" t="s">
        <v>2</v>
      </c>
    </row>
    <row r="17" spans="1:21" ht="18.75" customHeight="1" x14ac:dyDescent="0.3">
      <c r="A17" s="1496"/>
      <c r="B17" s="169" t="s">
        <v>190</v>
      </c>
      <c r="C17" s="1499"/>
      <c r="D17" s="1536"/>
      <c r="E17" s="1512"/>
      <c r="F17" s="1512"/>
      <c r="G17" s="175">
        <v>24</v>
      </c>
      <c r="H17" s="412">
        <v>21.7</v>
      </c>
      <c r="I17" s="412">
        <v>23.3</v>
      </c>
      <c r="J17" s="412">
        <v>17.399999999999999</v>
      </c>
      <c r="K17" s="412">
        <v>19.600000000000001</v>
      </c>
      <c r="L17" s="412">
        <v>17.8</v>
      </c>
      <c r="M17" s="412">
        <v>18.2</v>
      </c>
      <c r="N17" s="112">
        <v>21.6</v>
      </c>
      <c r="O17" s="112" t="s">
        <v>1128</v>
      </c>
      <c r="P17" s="112">
        <v>33.299999999999997</v>
      </c>
      <c r="Q17" s="112">
        <v>12.8</v>
      </c>
      <c r="R17" s="112">
        <v>11.5</v>
      </c>
      <c r="S17" s="112">
        <v>23.9</v>
      </c>
      <c r="T17" s="112" t="s">
        <v>2</v>
      </c>
      <c r="U17" s="1218" t="s">
        <v>2</v>
      </c>
    </row>
    <row r="18" spans="1:21" ht="15" customHeight="1" x14ac:dyDescent="0.3">
      <c r="A18" s="1496"/>
      <c r="B18" s="70" t="s">
        <v>191</v>
      </c>
      <c r="C18" s="1499"/>
      <c r="D18" s="1535" t="s">
        <v>485</v>
      </c>
      <c r="E18" s="1578"/>
      <c r="F18" s="1511" t="s">
        <v>722</v>
      </c>
      <c r="G18" s="350">
        <v>6230</v>
      </c>
      <c r="H18" s="350">
        <v>6477</v>
      </c>
      <c r="I18" s="350">
        <v>7075</v>
      </c>
      <c r="J18" s="350">
        <v>6761</v>
      </c>
      <c r="K18" s="350">
        <v>6896</v>
      </c>
      <c r="L18" s="350">
        <v>6841</v>
      </c>
      <c r="M18" s="350">
        <v>7273</v>
      </c>
      <c r="N18" s="560">
        <v>7713</v>
      </c>
      <c r="O18" s="560">
        <v>8065</v>
      </c>
      <c r="P18" s="560">
        <v>8517</v>
      </c>
      <c r="Q18" s="560">
        <v>7412</v>
      </c>
      <c r="R18" s="560">
        <v>7603</v>
      </c>
      <c r="S18" s="560">
        <v>7641</v>
      </c>
      <c r="T18" s="560" t="s">
        <v>2</v>
      </c>
      <c r="U18" s="1331" t="s">
        <v>2</v>
      </c>
    </row>
    <row r="19" spans="1:21" ht="15" customHeight="1" x14ac:dyDescent="0.3">
      <c r="A19" s="1496"/>
      <c r="B19" s="87" t="s">
        <v>615</v>
      </c>
      <c r="C19" s="1499"/>
      <c r="D19" s="1502"/>
      <c r="E19" s="1579"/>
      <c r="F19" s="1499"/>
      <c r="G19" s="259">
        <v>1130</v>
      </c>
      <c r="H19" s="259">
        <v>1091</v>
      </c>
      <c r="I19" s="259">
        <v>1142</v>
      </c>
      <c r="J19" s="259">
        <v>1080</v>
      </c>
      <c r="K19" s="259">
        <v>1150</v>
      </c>
      <c r="L19" s="259">
        <v>1129</v>
      </c>
      <c r="M19" s="259">
        <v>1266</v>
      </c>
      <c r="N19" s="259">
        <v>1290</v>
      </c>
      <c r="O19" s="259">
        <v>1278</v>
      </c>
      <c r="P19" s="259">
        <v>1414</v>
      </c>
      <c r="Q19" s="259">
        <v>1292</v>
      </c>
      <c r="R19" s="259">
        <v>1271</v>
      </c>
      <c r="S19" s="259">
        <v>1176</v>
      </c>
      <c r="T19" s="259" t="s">
        <v>2</v>
      </c>
      <c r="U19" s="1278" t="s">
        <v>2</v>
      </c>
    </row>
    <row r="20" spans="1:21" ht="15" customHeight="1" x14ac:dyDescent="0.3">
      <c r="A20" s="1497"/>
      <c r="B20" s="71" t="s">
        <v>614</v>
      </c>
      <c r="C20" s="1500"/>
      <c r="D20" s="1503"/>
      <c r="E20" s="1580"/>
      <c r="F20" s="1500"/>
      <c r="G20" s="260">
        <v>5100</v>
      </c>
      <c r="H20" s="260">
        <v>5386</v>
      </c>
      <c r="I20" s="260">
        <v>5933</v>
      </c>
      <c r="J20" s="260">
        <v>5681</v>
      </c>
      <c r="K20" s="260">
        <v>5746</v>
      </c>
      <c r="L20" s="260">
        <v>5712</v>
      </c>
      <c r="M20" s="260">
        <v>6007</v>
      </c>
      <c r="N20" s="260">
        <v>6423</v>
      </c>
      <c r="O20" s="260">
        <v>6787</v>
      </c>
      <c r="P20" s="260">
        <v>7103</v>
      </c>
      <c r="Q20" s="260">
        <v>6120</v>
      </c>
      <c r="R20" s="260">
        <v>6332</v>
      </c>
      <c r="S20" s="260">
        <v>6465</v>
      </c>
      <c r="T20" s="260" t="s">
        <v>2</v>
      </c>
      <c r="U20" s="1279" t="s">
        <v>2</v>
      </c>
    </row>
    <row r="21" spans="1:21" ht="31.5" customHeight="1" x14ac:dyDescent="0.3">
      <c r="A21" s="1501" t="s">
        <v>192</v>
      </c>
      <c r="B21" s="220" t="s">
        <v>193</v>
      </c>
      <c r="C21" s="1498" t="s">
        <v>105</v>
      </c>
      <c r="D21" s="1501" t="s">
        <v>1327</v>
      </c>
      <c r="E21" s="1628"/>
      <c r="F21" s="232"/>
      <c r="G21" s="124"/>
      <c r="H21" s="124"/>
      <c r="I21" s="124"/>
      <c r="J21" s="124"/>
      <c r="K21" s="124"/>
      <c r="L21" s="124"/>
      <c r="M21" s="124"/>
      <c r="N21" s="124"/>
      <c r="O21" s="124"/>
      <c r="P21" s="124"/>
      <c r="Q21" s="124"/>
      <c r="R21" s="124"/>
      <c r="S21" s="124"/>
      <c r="T21" s="124"/>
      <c r="U21" s="1226"/>
    </row>
    <row r="22" spans="1:21" ht="32.25" customHeight="1" x14ac:dyDescent="0.3">
      <c r="A22" s="1496"/>
      <c r="B22" s="153" t="s">
        <v>633</v>
      </c>
      <c r="C22" s="1499"/>
      <c r="D22" s="1502"/>
      <c r="E22" s="1629"/>
      <c r="F22" s="218" t="s">
        <v>104</v>
      </c>
      <c r="G22" s="262">
        <v>15.91951501511724</v>
      </c>
      <c r="H22" s="262">
        <v>15.668164034238375</v>
      </c>
      <c r="I22" s="262">
        <v>15.470910349966161</v>
      </c>
      <c r="J22" s="262">
        <v>15.675361636457213</v>
      </c>
      <c r="K22" s="262">
        <v>15.393699959905401</v>
      </c>
      <c r="L22" s="262">
        <v>14.816914084707895</v>
      </c>
      <c r="M22" s="262">
        <v>14.091940571900432</v>
      </c>
      <c r="N22" s="262">
        <v>13.553942255645868</v>
      </c>
      <c r="O22" s="262">
        <v>13.007194193959979</v>
      </c>
      <c r="P22" s="262">
        <v>12.086912134625081</v>
      </c>
      <c r="Q22" s="262">
        <v>12.314999229828972</v>
      </c>
      <c r="R22" s="262">
        <v>13.2265433310285</v>
      </c>
      <c r="S22" s="262">
        <v>13.5</v>
      </c>
      <c r="T22" s="262" t="s">
        <v>1379</v>
      </c>
      <c r="U22" s="1281">
        <v>11.1</v>
      </c>
    </row>
    <row r="23" spans="1:21" ht="33" customHeight="1" x14ac:dyDescent="0.3">
      <c r="A23" s="1496"/>
      <c r="B23" s="22" t="s">
        <v>634</v>
      </c>
      <c r="C23" s="1500"/>
      <c r="D23" s="1503"/>
      <c r="E23" s="1630"/>
      <c r="F23" s="219" t="s">
        <v>688</v>
      </c>
      <c r="G23" s="185">
        <v>34876.3292043283</v>
      </c>
      <c r="H23" s="185">
        <v>36599.775880665329</v>
      </c>
      <c r="I23" s="185">
        <v>38095.968992438065</v>
      </c>
      <c r="J23" s="185">
        <v>41136.273145225969</v>
      </c>
      <c r="K23" s="185">
        <v>42930.196654744817</v>
      </c>
      <c r="L23" s="185">
        <v>43360.019535304826</v>
      </c>
      <c r="M23" s="185">
        <v>43861.060824149165</v>
      </c>
      <c r="N23" s="185">
        <v>44260.551377254764</v>
      </c>
      <c r="O23" s="185">
        <v>44746.561240163071</v>
      </c>
      <c r="P23" s="185">
        <v>42554.783327007848</v>
      </c>
      <c r="Q23" s="185">
        <v>38350.021914484663</v>
      </c>
      <c r="R23" s="185">
        <v>44231.652563287164</v>
      </c>
      <c r="S23" s="185">
        <v>53426.13797742012</v>
      </c>
      <c r="T23" s="185" t="s">
        <v>1380</v>
      </c>
      <c r="U23" s="1250">
        <v>61293</v>
      </c>
    </row>
    <row r="24" spans="1:21" ht="43.5" customHeight="1" x14ac:dyDescent="0.3">
      <c r="A24" s="1497"/>
      <c r="B24" s="1" t="s">
        <v>195</v>
      </c>
      <c r="C24" s="233" t="s">
        <v>105</v>
      </c>
      <c r="D24" s="209" t="s">
        <v>821</v>
      </c>
      <c r="E24" s="15"/>
      <c r="F24" s="233" t="s">
        <v>104</v>
      </c>
      <c r="G24" s="125">
        <v>19.399999999999999</v>
      </c>
      <c r="H24" s="125">
        <v>18.8</v>
      </c>
      <c r="I24" s="125">
        <v>18.399999999999999</v>
      </c>
      <c r="J24" s="125">
        <v>18.399999999999999</v>
      </c>
      <c r="K24" s="125">
        <v>18.2</v>
      </c>
      <c r="L24" s="125">
        <v>17.8</v>
      </c>
      <c r="M24" s="125">
        <v>17.399999999999999</v>
      </c>
      <c r="N24" s="125">
        <v>17</v>
      </c>
      <c r="O24" s="125">
        <v>17</v>
      </c>
      <c r="P24" s="125">
        <v>16.5</v>
      </c>
      <c r="Q24" s="125">
        <v>16.399999999999999</v>
      </c>
      <c r="R24" s="125">
        <v>16.5</v>
      </c>
      <c r="S24" s="125">
        <v>15.1</v>
      </c>
      <c r="T24" s="125">
        <v>15.4</v>
      </c>
      <c r="U24" s="1227" t="s">
        <v>2</v>
      </c>
    </row>
    <row r="25" spans="1:21" ht="84" customHeight="1" x14ac:dyDescent="0.3">
      <c r="A25" s="1501" t="s">
        <v>196</v>
      </c>
      <c r="B25" s="232" t="s">
        <v>197</v>
      </c>
      <c r="C25" s="1498" t="s">
        <v>105</v>
      </c>
      <c r="D25" s="232" t="s">
        <v>581</v>
      </c>
      <c r="E25" s="1145" t="s">
        <v>1313</v>
      </c>
      <c r="F25" s="1146" t="s">
        <v>104</v>
      </c>
      <c r="G25" s="1146" t="s">
        <v>2</v>
      </c>
      <c r="H25" s="1146" t="s">
        <v>2</v>
      </c>
      <c r="I25" s="1146" t="s">
        <v>2</v>
      </c>
      <c r="J25" s="118">
        <v>17.600000000000001</v>
      </c>
      <c r="K25" s="118"/>
      <c r="L25" s="118"/>
      <c r="M25" s="118"/>
      <c r="N25" s="118"/>
      <c r="O25" s="118">
        <v>20.9</v>
      </c>
      <c r="P25" s="1146" t="s">
        <v>2</v>
      </c>
      <c r="Q25" s="1146" t="s">
        <v>2</v>
      </c>
      <c r="R25" s="1146" t="s">
        <v>2</v>
      </c>
      <c r="S25" s="1146" t="s">
        <v>2</v>
      </c>
      <c r="T25" s="1146" t="s">
        <v>2</v>
      </c>
      <c r="U25" s="1256" t="s">
        <v>2</v>
      </c>
    </row>
    <row r="26" spans="1:21" ht="160.19999999999999" customHeight="1" x14ac:dyDescent="0.3">
      <c r="A26" s="1502"/>
      <c r="B26" s="1152" t="s">
        <v>1342</v>
      </c>
      <c r="C26" s="1531"/>
      <c r="D26" s="1151" t="s">
        <v>1328</v>
      </c>
      <c r="E26" s="1162" t="s">
        <v>1312</v>
      </c>
      <c r="F26" s="454" t="s">
        <v>104</v>
      </c>
      <c r="G26" s="454" t="s">
        <v>2</v>
      </c>
      <c r="H26" s="454" t="s">
        <v>2</v>
      </c>
      <c r="I26" s="454" t="s">
        <v>2</v>
      </c>
      <c r="J26" s="454" t="s">
        <v>2</v>
      </c>
      <c r="K26" s="454" t="s">
        <v>2</v>
      </c>
      <c r="L26" s="454" t="s">
        <v>2</v>
      </c>
      <c r="M26" s="454" t="s">
        <v>2</v>
      </c>
      <c r="N26" s="454" t="s">
        <v>2</v>
      </c>
      <c r="O26" s="335">
        <v>31.1</v>
      </c>
      <c r="P26" s="335">
        <v>32.299999999999997</v>
      </c>
      <c r="Q26" s="335">
        <v>30.5</v>
      </c>
      <c r="R26" s="454">
        <v>31.4</v>
      </c>
      <c r="S26" s="454">
        <v>30.4</v>
      </c>
      <c r="T26" s="454" t="s">
        <v>2</v>
      </c>
      <c r="U26" s="1319" t="s">
        <v>2</v>
      </c>
    </row>
    <row r="27" spans="1:21" ht="48" customHeight="1" x14ac:dyDescent="0.3">
      <c r="A27" s="1503"/>
      <c r="B27" s="1" t="s">
        <v>198</v>
      </c>
      <c r="C27" s="1144" t="s">
        <v>105</v>
      </c>
      <c r="D27" s="522" t="s">
        <v>581</v>
      </c>
      <c r="E27" s="522"/>
      <c r="F27" s="1144" t="s">
        <v>104</v>
      </c>
      <c r="G27" s="1147" t="s">
        <v>2</v>
      </c>
      <c r="H27" s="1147" t="s">
        <v>2</v>
      </c>
      <c r="I27" s="1147" t="s">
        <v>2</v>
      </c>
      <c r="J27" s="125">
        <v>13</v>
      </c>
      <c r="K27" s="1147" t="s">
        <v>2</v>
      </c>
      <c r="L27" s="1147" t="s">
        <v>2</v>
      </c>
      <c r="M27" s="1147" t="s">
        <v>2</v>
      </c>
      <c r="N27" s="1147" t="s">
        <v>2</v>
      </c>
      <c r="O27" s="125">
        <v>11</v>
      </c>
      <c r="P27" s="1147" t="s">
        <v>2</v>
      </c>
      <c r="Q27" s="1147" t="s">
        <v>2</v>
      </c>
      <c r="R27" s="1147" t="s">
        <v>2</v>
      </c>
      <c r="S27" s="1147" t="s">
        <v>2</v>
      </c>
      <c r="T27" s="1147" t="s">
        <v>2</v>
      </c>
      <c r="U27" s="1264" t="s">
        <v>2</v>
      </c>
    </row>
    <row r="28" spans="1:21" ht="138.75" customHeight="1" x14ac:dyDescent="0.3">
      <c r="A28" s="1" t="s">
        <v>199</v>
      </c>
      <c r="B28" s="1" t="s">
        <v>200</v>
      </c>
      <c r="C28" s="319" t="s">
        <v>105</v>
      </c>
      <c r="D28" s="326" t="s">
        <v>590</v>
      </c>
      <c r="E28" s="379" t="s">
        <v>1333</v>
      </c>
      <c r="F28" s="529" t="s">
        <v>697</v>
      </c>
      <c r="G28" s="684">
        <v>1.2487140875912408</v>
      </c>
      <c r="H28" s="684">
        <v>1.1716920069579007</v>
      </c>
      <c r="I28" s="684">
        <v>1.1388752825148154</v>
      </c>
      <c r="J28" s="684">
        <v>1.0970791489540892</v>
      </c>
      <c r="K28" s="684">
        <v>1.0468249889485732</v>
      </c>
      <c r="L28" s="684">
        <v>1.0052654961664573</v>
      </c>
      <c r="M28" s="684">
        <v>0.97346050888799418</v>
      </c>
      <c r="N28" s="853">
        <v>0.96863931521186419</v>
      </c>
      <c r="O28" s="853">
        <v>0.93218944610530685</v>
      </c>
      <c r="P28" s="853">
        <v>0.92385089753628513</v>
      </c>
      <c r="Q28" s="684">
        <v>0.80156252126530525</v>
      </c>
      <c r="R28" s="684">
        <v>0.83302254882153037</v>
      </c>
      <c r="S28" s="684">
        <v>0.71250943695664648</v>
      </c>
      <c r="T28" s="684">
        <v>0.67457477925132847</v>
      </c>
      <c r="U28" s="1344">
        <v>0.66534752102116701</v>
      </c>
    </row>
    <row r="29" spans="1:21" ht="76.5" customHeight="1" x14ac:dyDescent="0.3">
      <c r="A29" s="1501" t="s">
        <v>201</v>
      </c>
      <c r="B29" s="1" t="s">
        <v>202</v>
      </c>
      <c r="C29" s="1498" t="s">
        <v>105</v>
      </c>
      <c r="D29" s="1498" t="s">
        <v>1010</v>
      </c>
      <c r="E29" s="1501" t="s">
        <v>1011</v>
      </c>
      <c r="F29" s="683" t="s">
        <v>104</v>
      </c>
      <c r="G29" s="464" t="s">
        <v>2</v>
      </c>
      <c r="H29" s="464" t="s">
        <v>2</v>
      </c>
      <c r="I29" s="464" t="s">
        <v>2</v>
      </c>
      <c r="J29" s="464" t="s">
        <v>2</v>
      </c>
      <c r="K29" s="464" t="s">
        <v>2</v>
      </c>
      <c r="L29" s="464" t="s">
        <v>2</v>
      </c>
      <c r="M29" s="464" t="s">
        <v>2</v>
      </c>
      <c r="N29" s="464" t="s">
        <v>2</v>
      </c>
      <c r="O29" s="464" t="s">
        <v>2</v>
      </c>
      <c r="P29" s="800">
        <v>0.35</v>
      </c>
      <c r="Q29" s="800">
        <v>0.37</v>
      </c>
      <c r="R29" s="800">
        <v>0.3</v>
      </c>
      <c r="S29" s="684" t="s">
        <v>2</v>
      </c>
      <c r="T29" s="684" t="s">
        <v>2</v>
      </c>
      <c r="U29" s="1344" t="s">
        <v>2</v>
      </c>
    </row>
    <row r="30" spans="1:21" ht="115.2" customHeight="1" x14ac:dyDescent="0.3">
      <c r="A30" s="1497"/>
      <c r="B30" s="1" t="s">
        <v>203</v>
      </c>
      <c r="C30" s="1500"/>
      <c r="D30" s="1500"/>
      <c r="E30" s="1503"/>
      <c r="F30" s="1" t="s">
        <v>1070</v>
      </c>
      <c r="G30" s="464" t="s">
        <v>2</v>
      </c>
      <c r="H30" s="464" t="s">
        <v>2</v>
      </c>
      <c r="I30" s="464" t="s">
        <v>2</v>
      </c>
      <c r="J30" s="464" t="s">
        <v>2</v>
      </c>
      <c r="K30" s="464" t="s">
        <v>2</v>
      </c>
      <c r="L30" s="464" t="s">
        <v>2</v>
      </c>
      <c r="M30" s="464" t="s">
        <v>2</v>
      </c>
      <c r="N30" s="464" t="s">
        <v>2</v>
      </c>
      <c r="O30" s="464" t="s">
        <v>2</v>
      </c>
      <c r="P30" s="1114">
        <v>1265</v>
      </c>
      <c r="Q30" s="1114">
        <v>1639</v>
      </c>
      <c r="R30" s="1114">
        <v>1547</v>
      </c>
      <c r="S30" s="167" t="s">
        <v>2</v>
      </c>
      <c r="T30" s="167" t="s">
        <v>2</v>
      </c>
      <c r="U30" s="1244" t="s">
        <v>2</v>
      </c>
    </row>
    <row r="31" spans="1:21" ht="52.5" customHeight="1" x14ac:dyDescent="0.3">
      <c r="A31" s="1501" t="s">
        <v>204</v>
      </c>
      <c r="B31" s="332" t="s">
        <v>205</v>
      </c>
      <c r="C31" s="1498" t="s">
        <v>1347</v>
      </c>
      <c r="D31" s="1501" t="s">
        <v>763</v>
      </c>
      <c r="E31" s="1501" t="s">
        <v>764</v>
      </c>
      <c r="F31" s="1498" t="s">
        <v>537</v>
      </c>
      <c r="G31" s="1626" t="s">
        <v>2</v>
      </c>
      <c r="H31" s="1626">
        <v>1210.5</v>
      </c>
      <c r="I31" s="1626">
        <v>2337.9</v>
      </c>
      <c r="J31" s="1626">
        <v>3733.4</v>
      </c>
      <c r="K31" s="1626">
        <v>858.6</v>
      </c>
      <c r="L31" s="1626">
        <v>554.1</v>
      </c>
      <c r="M31" s="1626">
        <v>742.3</v>
      </c>
      <c r="N31" s="1626">
        <v>707</v>
      </c>
      <c r="O31" s="1626">
        <v>1145.7</v>
      </c>
      <c r="P31" s="1626" t="s">
        <v>2</v>
      </c>
      <c r="Q31" s="1626" t="s">
        <v>2</v>
      </c>
      <c r="R31" s="1626" t="s">
        <v>2</v>
      </c>
      <c r="S31" s="1626" t="s">
        <v>2</v>
      </c>
      <c r="T31" s="1626" t="s">
        <v>2</v>
      </c>
      <c r="U31" s="1626" t="s">
        <v>2</v>
      </c>
    </row>
    <row r="32" spans="1:21" ht="19.5" customHeight="1" x14ac:dyDescent="0.3">
      <c r="A32" s="1496"/>
      <c r="B32" s="173" t="s">
        <v>538</v>
      </c>
      <c r="C32" s="1499"/>
      <c r="D32" s="1502"/>
      <c r="E32" s="1502"/>
      <c r="F32" s="1499"/>
      <c r="G32" s="1627"/>
      <c r="H32" s="1627"/>
      <c r="I32" s="1627"/>
      <c r="J32" s="1627"/>
      <c r="K32" s="1627"/>
      <c r="L32" s="1627"/>
      <c r="M32" s="1627"/>
      <c r="N32" s="1627"/>
      <c r="O32" s="1627"/>
      <c r="P32" s="1627"/>
      <c r="Q32" s="1627"/>
      <c r="R32" s="1627"/>
      <c r="S32" s="1627"/>
      <c r="T32" s="1627"/>
      <c r="U32" s="1627"/>
    </row>
    <row r="33" spans="1:21" ht="30.75" customHeight="1" x14ac:dyDescent="0.3">
      <c r="A33" s="1496"/>
      <c r="B33" s="162" t="s">
        <v>539</v>
      </c>
      <c r="C33" s="1499"/>
      <c r="D33" s="1502"/>
      <c r="E33" s="1502"/>
      <c r="F33" s="1499"/>
      <c r="G33" s="218" t="s">
        <v>2</v>
      </c>
      <c r="H33" s="163">
        <v>0.3</v>
      </c>
      <c r="I33" s="163">
        <v>16.7</v>
      </c>
      <c r="J33" s="163">
        <v>13.8</v>
      </c>
      <c r="K33" s="163">
        <v>30.7</v>
      </c>
      <c r="L33" s="163">
        <v>84.1</v>
      </c>
      <c r="M33" s="163">
        <v>99.2</v>
      </c>
      <c r="N33" s="163">
        <v>83.8</v>
      </c>
      <c r="O33" s="163">
        <v>398</v>
      </c>
      <c r="P33" s="163" t="s">
        <v>2</v>
      </c>
      <c r="Q33" s="163" t="s">
        <v>2</v>
      </c>
      <c r="R33" s="163" t="s">
        <v>2</v>
      </c>
      <c r="S33" s="163" t="s">
        <v>2</v>
      </c>
      <c r="T33" s="163" t="s">
        <v>2</v>
      </c>
      <c r="U33" s="1242" t="s">
        <v>2</v>
      </c>
    </row>
    <row r="34" spans="1:21" ht="19.5" customHeight="1" x14ac:dyDescent="0.3">
      <c r="A34" s="1496"/>
      <c r="B34" s="162" t="s">
        <v>540</v>
      </c>
      <c r="C34" s="1499"/>
      <c r="D34" s="1502"/>
      <c r="E34" s="1502"/>
      <c r="F34" s="1499"/>
      <c r="G34" s="218" t="s">
        <v>2</v>
      </c>
      <c r="H34" s="163">
        <v>570.1</v>
      </c>
      <c r="I34" s="163">
        <v>453.5</v>
      </c>
      <c r="J34" s="163">
        <v>1677.4</v>
      </c>
      <c r="K34" s="163">
        <v>611.79999999999995</v>
      </c>
      <c r="L34" s="163">
        <v>455.8</v>
      </c>
      <c r="M34" s="163">
        <v>455.8</v>
      </c>
      <c r="N34" s="163">
        <v>408.2</v>
      </c>
      <c r="O34" s="163">
        <v>448</v>
      </c>
      <c r="P34" s="163" t="s">
        <v>2</v>
      </c>
      <c r="Q34" s="163" t="s">
        <v>2</v>
      </c>
      <c r="R34" s="163" t="s">
        <v>2</v>
      </c>
      <c r="S34" s="163" t="s">
        <v>2</v>
      </c>
      <c r="T34" s="163" t="s">
        <v>2</v>
      </c>
      <c r="U34" s="1242" t="s">
        <v>2</v>
      </c>
    </row>
    <row r="35" spans="1:21" ht="35.25" customHeight="1" x14ac:dyDescent="0.3">
      <c r="A35" s="1497"/>
      <c r="B35" s="164" t="s">
        <v>541</v>
      </c>
      <c r="C35" s="1500"/>
      <c r="D35" s="1503"/>
      <c r="E35" s="1503"/>
      <c r="F35" s="1500"/>
      <c r="G35" s="466" t="s">
        <v>2</v>
      </c>
      <c r="H35" s="174">
        <v>640.1</v>
      </c>
      <c r="I35" s="174">
        <v>1867.7</v>
      </c>
      <c r="J35" s="174">
        <v>2042.2</v>
      </c>
      <c r="K35" s="174">
        <v>216.1</v>
      </c>
      <c r="L35" s="174">
        <v>14.2</v>
      </c>
      <c r="M35" s="174">
        <v>187.3</v>
      </c>
      <c r="N35" s="174">
        <v>215</v>
      </c>
      <c r="O35" s="174">
        <v>299.7</v>
      </c>
      <c r="P35" s="174" t="s">
        <v>2</v>
      </c>
      <c r="Q35" s="174" t="s">
        <v>2</v>
      </c>
      <c r="R35" s="174" t="s">
        <v>2</v>
      </c>
      <c r="S35" s="174" t="s">
        <v>2</v>
      </c>
      <c r="T35" s="174" t="s">
        <v>2</v>
      </c>
      <c r="U35" s="1247" t="s">
        <v>2</v>
      </c>
    </row>
    <row r="36" spans="1:21" ht="230.25" customHeight="1" x14ac:dyDescent="0.3">
      <c r="A36" s="1" t="s">
        <v>206</v>
      </c>
      <c r="B36" s="1" t="s">
        <v>207</v>
      </c>
      <c r="C36" s="60" t="s">
        <v>105</v>
      </c>
      <c r="D36" s="209" t="s">
        <v>757</v>
      </c>
      <c r="E36" s="1" t="s">
        <v>1310</v>
      </c>
      <c r="F36" s="233" t="s">
        <v>104</v>
      </c>
      <c r="G36" s="125">
        <v>6.7</v>
      </c>
      <c r="H36" s="125">
        <v>6.8</v>
      </c>
      <c r="I36" s="125">
        <v>5.9</v>
      </c>
      <c r="J36" s="125">
        <v>6.7</v>
      </c>
      <c r="K36" s="125">
        <v>6</v>
      </c>
      <c r="L36" s="125">
        <v>6.4</v>
      </c>
      <c r="M36" s="464">
        <v>6.6</v>
      </c>
      <c r="N36" s="60">
        <v>5.8</v>
      </c>
      <c r="O36" s="60">
        <v>6.8</v>
      </c>
      <c r="P36" s="60">
        <v>7.6</v>
      </c>
      <c r="Q36" s="60">
        <v>8.6</v>
      </c>
      <c r="R36" s="60">
        <v>7.8</v>
      </c>
      <c r="S36" s="91">
        <v>7</v>
      </c>
      <c r="T36" s="91">
        <v>6.7</v>
      </c>
      <c r="U36" s="1203" t="s">
        <v>2</v>
      </c>
    </row>
    <row r="37" spans="1:21" ht="93" customHeight="1" x14ac:dyDescent="0.3">
      <c r="A37" s="1" t="s">
        <v>208</v>
      </c>
      <c r="B37" s="1" t="s">
        <v>209</v>
      </c>
      <c r="C37" s="60" t="s">
        <v>105</v>
      </c>
      <c r="D37" s="209" t="s">
        <v>210</v>
      </c>
      <c r="E37" s="20"/>
      <c r="F37" s="233" t="s">
        <v>104</v>
      </c>
      <c r="G37" s="125">
        <v>99</v>
      </c>
      <c r="H37" s="125">
        <v>99</v>
      </c>
      <c r="I37" s="125">
        <v>99</v>
      </c>
      <c r="J37" s="125">
        <v>99</v>
      </c>
      <c r="K37" s="125">
        <v>99</v>
      </c>
      <c r="L37" s="125">
        <v>99</v>
      </c>
      <c r="M37" s="125">
        <v>99</v>
      </c>
      <c r="N37" s="125">
        <v>99</v>
      </c>
      <c r="O37" s="125">
        <v>99</v>
      </c>
      <c r="P37" s="125">
        <v>99</v>
      </c>
      <c r="Q37" s="125">
        <v>99</v>
      </c>
      <c r="R37" s="125">
        <v>99</v>
      </c>
      <c r="S37" s="125">
        <v>99</v>
      </c>
      <c r="T37" s="1227">
        <v>99</v>
      </c>
      <c r="U37" s="1227">
        <v>99</v>
      </c>
    </row>
    <row r="40" spans="1:21" x14ac:dyDescent="0.3">
      <c r="A40" s="10" t="s">
        <v>107</v>
      </c>
    </row>
    <row r="41" spans="1:21" x14ac:dyDescent="0.3">
      <c r="A41" s="180" t="s">
        <v>453</v>
      </c>
    </row>
    <row r="42" spans="1:21" ht="16.2" x14ac:dyDescent="0.3">
      <c r="A42" s="501" t="s">
        <v>1086</v>
      </c>
    </row>
    <row r="43" spans="1:21" x14ac:dyDescent="0.3">
      <c r="A43" s="180"/>
    </row>
    <row r="44" spans="1:21" x14ac:dyDescent="0.3">
      <c r="A44" s="10" t="s">
        <v>610</v>
      </c>
    </row>
    <row r="45" spans="1:21" s="14" customFormat="1" x14ac:dyDescent="0.3">
      <c r="A45" s="180" t="s">
        <v>212</v>
      </c>
      <c r="C45" s="47"/>
      <c r="G45" s="13"/>
      <c r="H45" s="13"/>
      <c r="I45" s="13"/>
      <c r="J45" s="13"/>
      <c r="K45" s="13"/>
      <c r="L45" s="13"/>
      <c r="M45" s="13"/>
      <c r="N45" s="13"/>
      <c r="O45" s="13"/>
      <c r="P45" s="13"/>
      <c r="Q45" s="13"/>
      <c r="R45" s="13"/>
      <c r="S45" s="13"/>
      <c r="T45" s="13"/>
      <c r="U45" s="1181"/>
    </row>
    <row r="46" spans="1:21" s="14" customFormat="1" x14ac:dyDescent="0.3">
      <c r="A46" s="501" t="s">
        <v>981</v>
      </c>
      <c r="C46" s="47"/>
      <c r="G46" s="13"/>
      <c r="H46" s="13"/>
      <c r="I46" s="13"/>
      <c r="J46" s="13"/>
      <c r="K46" s="13"/>
      <c r="L46" s="13"/>
      <c r="M46" s="13"/>
      <c r="N46" s="13"/>
      <c r="O46" s="13"/>
      <c r="P46" s="13"/>
      <c r="Q46" s="13"/>
      <c r="R46" s="13"/>
      <c r="S46" s="13"/>
      <c r="T46" s="13"/>
      <c r="U46" s="1181"/>
    </row>
    <row r="47" spans="1:21" s="14" customFormat="1" x14ac:dyDescent="0.3">
      <c r="A47" s="180" t="s">
        <v>430</v>
      </c>
      <c r="C47" s="47"/>
      <c r="G47" s="13"/>
      <c r="H47" s="13"/>
      <c r="I47" s="13"/>
      <c r="J47" s="13"/>
      <c r="K47" s="13"/>
      <c r="L47" s="13"/>
      <c r="M47" s="13"/>
      <c r="N47" s="13"/>
      <c r="O47" s="13"/>
      <c r="P47" s="13"/>
      <c r="Q47" s="13"/>
      <c r="R47" s="13"/>
      <c r="S47" s="13"/>
      <c r="T47" s="13"/>
      <c r="U47" s="1181"/>
    </row>
    <row r="48" spans="1:21" s="14" customFormat="1" x14ac:dyDescent="0.3">
      <c r="A48" s="180" t="s">
        <v>864</v>
      </c>
      <c r="C48" s="47"/>
      <c r="G48" s="13"/>
      <c r="H48" s="13"/>
      <c r="I48" s="13"/>
      <c r="J48" s="13"/>
      <c r="K48" s="13"/>
      <c r="L48" s="13"/>
      <c r="M48" s="13"/>
      <c r="N48" s="13"/>
      <c r="O48" s="13"/>
      <c r="P48" s="13"/>
      <c r="Q48" s="13"/>
      <c r="R48" s="13"/>
      <c r="S48" s="13"/>
      <c r="T48" s="13"/>
      <c r="U48" s="1181"/>
    </row>
    <row r="49" spans="1:21" s="14" customFormat="1" x14ac:dyDescent="0.3">
      <c r="A49" s="180" t="s">
        <v>1361</v>
      </c>
      <c r="C49" s="47"/>
      <c r="G49" s="13"/>
      <c r="H49" s="13"/>
      <c r="I49" s="13"/>
      <c r="J49" s="13"/>
      <c r="K49" s="13"/>
      <c r="L49" s="13"/>
      <c r="M49" s="13"/>
      <c r="N49" s="13"/>
      <c r="O49" s="13"/>
      <c r="P49" s="13"/>
      <c r="Q49" s="13"/>
      <c r="R49" s="13"/>
      <c r="S49" s="13"/>
      <c r="T49" s="13"/>
      <c r="U49" s="1181"/>
    </row>
    <row r="50" spans="1:21" s="14" customFormat="1" x14ac:dyDescent="0.3">
      <c r="A50" s="180" t="s">
        <v>863</v>
      </c>
      <c r="C50" s="47"/>
      <c r="G50" s="13"/>
      <c r="H50" s="13"/>
      <c r="I50" s="13"/>
      <c r="J50" s="13"/>
      <c r="K50" s="13"/>
      <c r="L50" s="13"/>
      <c r="M50" s="13"/>
      <c r="N50" s="13"/>
      <c r="O50" s="13"/>
      <c r="P50" s="13"/>
      <c r="Q50" s="13"/>
      <c r="R50" s="13"/>
      <c r="S50" s="13"/>
      <c r="T50" s="13"/>
      <c r="U50" s="1181"/>
    </row>
    <row r="51" spans="1:21" s="14" customFormat="1" x14ac:dyDescent="0.3">
      <c r="A51" s="180" t="s">
        <v>211</v>
      </c>
      <c r="C51" s="47"/>
      <c r="G51" s="13"/>
      <c r="H51" s="13"/>
      <c r="I51" s="13"/>
      <c r="J51" s="13"/>
      <c r="K51" s="13"/>
      <c r="L51" s="13"/>
      <c r="M51" s="13"/>
      <c r="N51" s="13"/>
      <c r="O51" s="13"/>
      <c r="P51" s="13"/>
      <c r="Q51" s="13"/>
      <c r="R51" s="13"/>
      <c r="S51" s="13"/>
      <c r="T51" s="13"/>
      <c r="U51" s="1181"/>
    </row>
    <row r="52" spans="1:21" s="14" customFormat="1" x14ac:dyDescent="0.3">
      <c r="A52" s="501" t="s">
        <v>1044</v>
      </c>
      <c r="C52" s="47"/>
      <c r="G52" s="13"/>
      <c r="H52" s="13"/>
      <c r="I52" s="13"/>
      <c r="J52" s="13"/>
      <c r="K52" s="13"/>
      <c r="L52" s="13"/>
      <c r="M52" s="13"/>
      <c r="N52" s="13"/>
      <c r="O52" s="13"/>
      <c r="P52" s="13"/>
      <c r="Q52" s="13"/>
      <c r="R52" s="13"/>
      <c r="S52" s="13"/>
      <c r="T52" s="13"/>
      <c r="U52" s="1181"/>
    </row>
    <row r="53" spans="1:21" s="14" customFormat="1" x14ac:dyDescent="0.3">
      <c r="A53" s="181" t="s">
        <v>445</v>
      </c>
      <c r="C53" s="47"/>
      <c r="G53" s="13"/>
      <c r="H53" s="13"/>
      <c r="I53" s="13"/>
      <c r="J53" s="13"/>
      <c r="K53" s="13"/>
      <c r="L53" s="13"/>
      <c r="M53" s="13"/>
      <c r="N53" s="13"/>
      <c r="O53" s="13"/>
      <c r="P53" s="13"/>
      <c r="Q53" s="13"/>
      <c r="R53" s="13"/>
      <c r="S53" s="13"/>
      <c r="T53" s="13"/>
      <c r="U53" s="1181"/>
    </row>
    <row r="54" spans="1:21" s="696" customFormat="1" x14ac:dyDescent="0.3">
      <c r="A54" s="501" t="s">
        <v>108</v>
      </c>
      <c r="C54" s="697"/>
      <c r="G54" s="698"/>
      <c r="H54" s="698"/>
      <c r="I54" s="698"/>
      <c r="J54" s="698"/>
      <c r="K54" s="698"/>
      <c r="L54" s="698"/>
      <c r="M54" s="698"/>
      <c r="N54" s="698"/>
      <c r="O54" s="698"/>
      <c r="P54" s="698"/>
      <c r="Q54" s="698"/>
      <c r="R54" s="698"/>
      <c r="S54" s="698"/>
      <c r="T54" s="698"/>
      <c r="U54" s="1345"/>
    </row>
    <row r="55" spans="1:21" s="14" customFormat="1" x14ac:dyDescent="0.3">
      <c r="A55" s="10"/>
      <c r="C55" s="47"/>
      <c r="G55" s="13"/>
      <c r="H55" s="13"/>
      <c r="I55" s="13"/>
      <c r="J55" s="13"/>
      <c r="K55" s="13"/>
      <c r="L55" s="13"/>
      <c r="M55" s="13"/>
      <c r="N55" s="13"/>
      <c r="O55" s="13"/>
      <c r="P55" s="13"/>
      <c r="Q55" s="13"/>
      <c r="R55" s="13"/>
      <c r="S55" s="13"/>
      <c r="T55" s="13"/>
      <c r="U55" s="1181"/>
    </row>
    <row r="57" spans="1:21" x14ac:dyDescent="0.3">
      <c r="A57" s="10"/>
    </row>
    <row r="58" spans="1:21" x14ac:dyDescent="0.3">
      <c r="A58" s="180"/>
    </row>
    <row r="59" spans="1:21" x14ac:dyDescent="0.3">
      <c r="A59" s="180"/>
    </row>
    <row r="60" spans="1:21" x14ac:dyDescent="0.3">
      <c r="A60" s="180"/>
    </row>
    <row r="61" spans="1:21" x14ac:dyDescent="0.3">
      <c r="A61" s="180"/>
    </row>
    <row r="62" spans="1:21" x14ac:dyDescent="0.3">
      <c r="A62" s="180"/>
    </row>
    <row r="63" spans="1:21" x14ac:dyDescent="0.3">
      <c r="A63" s="180"/>
    </row>
  </sheetData>
  <mergeCells count="44">
    <mergeCell ref="U31:U32"/>
    <mergeCell ref="S31:S32"/>
    <mergeCell ref="R31:R32"/>
    <mergeCell ref="A5:A20"/>
    <mergeCell ref="C29:C30"/>
    <mergeCell ref="E18:E20"/>
    <mergeCell ref="D6:D13"/>
    <mergeCell ref="Q31:Q32"/>
    <mergeCell ref="P31:P32"/>
    <mergeCell ref="L31:L32"/>
    <mergeCell ref="J31:J32"/>
    <mergeCell ref="F31:F35"/>
    <mergeCell ref="E21:E23"/>
    <mergeCell ref="M31:M32"/>
    <mergeCell ref="H31:H32"/>
    <mergeCell ref="O31:O32"/>
    <mergeCell ref="D31:D35"/>
    <mergeCell ref="C6:C13"/>
    <mergeCell ref="D29:D30"/>
    <mergeCell ref="E6:E13"/>
    <mergeCell ref="C31:C35"/>
    <mergeCell ref="D18:D20"/>
    <mergeCell ref="E31:E35"/>
    <mergeCell ref="C25:C26"/>
    <mergeCell ref="A2:Q2"/>
    <mergeCell ref="A3:Q3"/>
    <mergeCell ref="E14:E17"/>
    <mergeCell ref="E29:E30"/>
    <mergeCell ref="F6:F13"/>
    <mergeCell ref="N31:N32"/>
    <mergeCell ref="G31:G32"/>
    <mergeCell ref="F18:F20"/>
    <mergeCell ref="C14:C20"/>
    <mergeCell ref="A31:A35"/>
    <mergeCell ref="T31:T32"/>
    <mergeCell ref="A21:A24"/>
    <mergeCell ref="D14:D17"/>
    <mergeCell ref="A29:A30"/>
    <mergeCell ref="C21:C23"/>
    <mergeCell ref="D21:D23"/>
    <mergeCell ref="A25:A27"/>
    <mergeCell ref="F14:F17"/>
    <mergeCell ref="I31:I32"/>
    <mergeCell ref="K31:K32"/>
  </mergeCells>
  <hyperlinks>
    <hyperlink ref="A1" location="'SDG Contents'!A1" display="SDG Contents"/>
  </hyperlinks>
  <pageMargins left="0.25" right="0.25" top="0.75" bottom="0.75" header="0.3" footer="0.3"/>
  <pageSetup paperSize="8" scale="7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1:U115"/>
  <sheetViews>
    <sheetView zoomScaleNormal="100" workbookViewId="0">
      <pane xSplit="6" ySplit="4" topLeftCell="R29" activePane="bottomRight" state="frozen"/>
      <selection pane="topRight" activeCell="G1" sqref="G1"/>
      <selection pane="bottomLeft" activeCell="A5" sqref="A5"/>
      <selection pane="bottomRight" activeCell="I10" sqref="I10:I11"/>
    </sheetView>
  </sheetViews>
  <sheetFormatPr defaultColWidth="9.109375" defaultRowHeight="14.4" x14ac:dyDescent="0.3"/>
  <cols>
    <col min="1" max="1" width="26.109375" style="13" customWidth="1"/>
    <col min="2" max="2" width="34.33203125" style="14" customWidth="1"/>
    <col min="3" max="3" width="13.44140625" style="47" customWidth="1"/>
    <col min="4" max="4" width="13.5546875" style="9" customWidth="1"/>
    <col min="5" max="5" width="37.33203125" style="9" customWidth="1"/>
    <col min="6" max="6" width="10" style="9" customWidth="1"/>
    <col min="7" max="20" width="11.44140625" style="9" customWidth="1"/>
    <col min="21" max="21" width="11.44140625" style="1179" customWidth="1"/>
    <col min="22" max="16384" width="9.109375" style="12"/>
  </cols>
  <sheetData>
    <row r="1" spans="1:21" x14ac:dyDescent="0.3">
      <c r="A1" s="708" t="s">
        <v>751</v>
      </c>
    </row>
    <row r="2" spans="1:21" s="41" customFormat="1" ht="24" customHeight="1" x14ac:dyDescent="0.35">
      <c r="A2" s="1525" t="s">
        <v>110</v>
      </c>
      <c r="B2" s="1525"/>
      <c r="C2" s="1525"/>
      <c r="D2" s="1525"/>
      <c r="E2" s="1525"/>
      <c r="F2" s="1525"/>
      <c r="G2" s="1525"/>
      <c r="H2" s="1525"/>
      <c r="I2" s="1525"/>
      <c r="J2" s="1525"/>
      <c r="K2" s="1525"/>
      <c r="L2" s="1525"/>
      <c r="M2" s="1525"/>
      <c r="N2" s="1525"/>
      <c r="O2" s="1525"/>
      <c r="P2" s="1525"/>
      <c r="Q2" s="1525"/>
      <c r="U2" s="1185"/>
    </row>
    <row r="3" spans="1:21" s="41" customFormat="1" ht="25.5" customHeight="1" x14ac:dyDescent="0.35">
      <c r="A3" s="1543" t="s">
        <v>213</v>
      </c>
      <c r="B3" s="1543"/>
      <c r="C3" s="1543"/>
      <c r="D3" s="1543"/>
      <c r="E3" s="1543"/>
      <c r="F3" s="1543"/>
      <c r="G3" s="1543"/>
      <c r="H3" s="1543"/>
      <c r="I3" s="1543"/>
      <c r="J3" s="1543"/>
      <c r="K3" s="1543"/>
      <c r="L3" s="1543"/>
      <c r="M3" s="1543"/>
      <c r="N3" s="1543"/>
      <c r="O3" s="1543"/>
      <c r="P3" s="1543"/>
      <c r="Q3" s="1543"/>
      <c r="U3" s="1185"/>
    </row>
    <row r="4" spans="1:21" s="46" customFormat="1" ht="48.7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65.25" customHeight="1" x14ac:dyDescent="0.3">
      <c r="A5" s="1501" t="s">
        <v>214</v>
      </c>
      <c r="B5" s="347" t="s">
        <v>215</v>
      </c>
      <c r="C5" s="1498" t="s">
        <v>105</v>
      </c>
      <c r="D5" s="1498" t="s">
        <v>573</v>
      </c>
      <c r="E5" s="1501" t="s">
        <v>951</v>
      </c>
      <c r="F5" s="1509" t="s">
        <v>194</v>
      </c>
      <c r="G5" s="217"/>
      <c r="H5" s="217"/>
      <c r="I5" s="348"/>
      <c r="J5" s="217"/>
      <c r="K5" s="217"/>
      <c r="L5" s="217"/>
      <c r="M5" s="217"/>
      <c r="N5" s="217"/>
      <c r="O5" s="217"/>
      <c r="P5" s="217"/>
      <c r="Q5" s="217"/>
      <c r="R5" s="217"/>
      <c r="S5" s="217"/>
      <c r="T5" s="217"/>
      <c r="U5" s="1256"/>
    </row>
    <row r="6" spans="1:21" ht="28.8" x14ac:dyDescent="0.3">
      <c r="A6" s="1502"/>
      <c r="B6" s="349" t="s">
        <v>950</v>
      </c>
      <c r="C6" s="1499"/>
      <c r="D6" s="1499"/>
      <c r="E6" s="1607"/>
      <c r="F6" s="1510"/>
      <c r="G6" s="479"/>
      <c r="H6" s="479"/>
      <c r="I6" s="350"/>
      <c r="J6" s="479"/>
      <c r="K6" s="479"/>
      <c r="L6" s="479"/>
      <c r="M6" s="479"/>
      <c r="N6" s="350"/>
      <c r="O6" s="479"/>
      <c r="P6" s="479"/>
      <c r="Q6" s="671"/>
      <c r="R6" s="714"/>
      <c r="S6" s="784"/>
      <c r="T6" s="926"/>
      <c r="U6" s="1298"/>
    </row>
    <row r="7" spans="1:21" ht="21" customHeight="1" x14ac:dyDescent="0.3">
      <c r="A7" s="1502"/>
      <c r="B7" s="351" t="s">
        <v>446</v>
      </c>
      <c r="C7" s="1499"/>
      <c r="D7" s="1499"/>
      <c r="E7" s="1607"/>
      <c r="F7" s="1510"/>
      <c r="G7" s="352" t="s">
        <v>2</v>
      </c>
      <c r="H7" s="352" t="s">
        <v>2</v>
      </c>
      <c r="I7" s="353">
        <v>2700</v>
      </c>
      <c r="J7" s="352" t="s">
        <v>2</v>
      </c>
      <c r="K7" s="352" t="s">
        <v>2</v>
      </c>
      <c r="L7" s="352" t="s">
        <v>2</v>
      </c>
      <c r="M7" s="352" t="s">
        <v>2</v>
      </c>
      <c r="N7" s="353">
        <v>4700</v>
      </c>
      <c r="O7" s="353" t="s">
        <v>2</v>
      </c>
      <c r="P7" s="353" t="s">
        <v>2</v>
      </c>
      <c r="Q7" s="353" t="s">
        <v>2</v>
      </c>
      <c r="R7" s="353" t="s">
        <v>2</v>
      </c>
      <c r="S7" s="353" t="s">
        <v>2</v>
      </c>
      <c r="T7" s="353">
        <v>7500</v>
      </c>
      <c r="U7" s="1300" t="s">
        <v>2</v>
      </c>
    </row>
    <row r="8" spans="1:21" ht="21" customHeight="1" x14ac:dyDescent="0.3">
      <c r="A8" s="1502"/>
      <c r="B8" s="354" t="s">
        <v>447</v>
      </c>
      <c r="C8" s="1499"/>
      <c r="D8" s="1499"/>
      <c r="E8" s="1607"/>
      <c r="F8" s="1637"/>
      <c r="G8" s="491" t="s">
        <v>2</v>
      </c>
      <c r="H8" s="491" t="s">
        <v>2</v>
      </c>
      <c r="I8" s="353">
        <v>6200</v>
      </c>
      <c r="J8" s="352" t="s">
        <v>2</v>
      </c>
      <c r="K8" s="352" t="s">
        <v>2</v>
      </c>
      <c r="L8" s="352" t="s">
        <v>2</v>
      </c>
      <c r="M8" s="352" t="s">
        <v>2</v>
      </c>
      <c r="N8" s="353">
        <v>10100</v>
      </c>
      <c r="O8" s="355" t="s">
        <v>2</v>
      </c>
      <c r="P8" s="355" t="s">
        <v>2</v>
      </c>
      <c r="Q8" s="355" t="s">
        <v>2</v>
      </c>
      <c r="R8" s="355" t="s">
        <v>2</v>
      </c>
      <c r="S8" s="355" t="s">
        <v>2</v>
      </c>
      <c r="T8" s="355">
        <v>15600</v>
      </c>
      <c r="U8" s="1301" t="s">
        <v>2</v>
      </c>
    </row>
    <row r="9" spans="1:21" ht="30" customHeight="1" x14ac:dyDescent="0.3">
      <c r="A9" s="1502"/>
      <c r="B9" s="349" t="s">
        <v>949</v>
      </c>
      <c r="C9" s="1499"/>
      <c r="D9" s="1499"/>
      <c r="E9" s="1607"/>
      <c r="F9" s="1511" t="s">
        <v>104</v>
      </c>
      <c r="G9" s="479"/>
      <c r="H9" s="350"/>
      <c r="I9" s="479"/>
      <c r="J9" s="479"/>
      <c r="K9" s="479"/>
      <c r="L9" s="479"/>
      <c r="M9" s="479"/>
      <c r="N9" s="479"/>
      <c r="O9" s="479"/>
      <c r="P9" s="479"/>
      <c r="Q9" s="671"/>
      <c r="R9" s="714"/>
      <c r="S9" s="784"/>
      <c r="T9" s="926"/>
      <c r="U9" s="1298"/>
    </row>
    <row r="10" spans="1:21" ht="21" customHeight="1" x14ac:dyDescent="0.3">
      <c r="A10" s="1502"/>
      <c r="B10" s="356" t="s">
        <v>446</v>
      </c>
      <c r="C10" s="1499"/>
      <c r="D10" s="1499"/>
      <c r="E10" s="1607"/>
      <c r="F10" s="1499"/>
      <c r="G10" s="352" t="s">
        <v>2</v>
      </c>
      <c r="H10" s="352" t="s">
        <v>2</v>
      </c>
      <c r="I10" s="352">
        <v>1.5</v>
      </c>
      <c r="J10" s="352" t="s">
        <v>2</v>
      </c>
      <c r="K10" s="352" t="s">
        <v>2</v>
      </c>
      <c r="L10" s="352" t="s">
        <v>2</v>
      </c>
      <c r="M10" s="352" t="s">
        <v>2</v>
      </c>
      <c r="N10" s="352">
        <v>1.9</v>
      </c>
      <c r="O10" s="352" t="s">
        <v>2</v>
      </c>
      <c r="P10" s="352" t="s">
        <v>2</v>
      </c>
      <c r="Q10" s="352" t="s">
        <v>2</v>
      </c>
      <c r="R10" s="352" t="s">
        <v>2</v>
      </c>
      <c r="S10" s="352" t="s">
        <v>2</v>
      </c>
      <c r="T10" s="352">
        <v>1.7</v>
      </c>
      <c r="U10" s="1299" t="s">
        <v>2</v>
      </c>
    </row>
    <row r="11" spans="1:21" ht="21" customHeight="1" x14ac:dyDescent="0.3">
      <c r="A11" s="1502"/>
      <c r="B11" s="561" t="s">
        <v>447</v>
      </c>
      <c r="C11" s="1499"/>
      <c r="D11" s="1499"/>
      <c r="E11" s="1607"/>
      <c r="F11" s="1500"/>
      <c r="G11" s="352" t="s">
        <v>2</v>
      </c>
      <c r="H11" s="352" t="s">
        <v>2</v>
      </c>
      <c r="I11" s="478">
        <v>1.7</v>
      </c>
      <c r="J11" s="352" t="s">
        <v>2</v>
      </c>
      <c r="K11" s="352" t="s">
        <v>2</v>
      </c>
      <c r="L11" s="352" t="s">
        <v>2</v>
      </c>
      <c r="M11" s="352" t="s">
        <v>2</v>
      </c>
      <c r="N11" s="478">
        <v>1.7</v>
      </c>
      <c r="O11" s="352" t="s">
        <v>2</v>
      </c>
      <c r="P11" s="352" t="s">
        <v>2</v>
      </c>
      <c r="Q11" s="352" t="s">
        <v>2</v>
      </c>
      <c r="R11" s="352" t="s">
        <v>2</v>
      </c>
      <c r="S11" s="352" t="s">
        <v>2</v>
      </c>
      <c r="T11" s="352">
        <v>1.6</v>
      </c>
      <c r="U11" s="1299" t="s">
        <v>2</v>
      </c>
    </row>
    <row r="12" spans="1:21" ht="21" customHeight="1" x14ac:dyDescent="0.3">
      <c r="A12" s="1502"/>
      <c r="B12" s="655" t="s">
        <v>996</v>
      </c>
      <c r="C12" s="1499"/>
      <c r="D12" s="1499"/>
      <c r="E12" s="1501" t="s">
        <v>813</v>
      </c>
      <c r="F12" s="510"/>
      <c r="G12" s="655"/>
      <c r="H12" s="655"/>
      <c r="I12" s="655"/>
      <c r="J12" s="655"/>
      <c r="K12" s="655"/>
      <c r="L12" s="655"/>
      <c r="M12" s="655"/>
      <c r="N12" s="655"/>
      <c r="O12" s="655"/>
      <c r="P12" s="655"/>
      <c r="Q12" s="655"/>
      <c r="R12" s="655"/>
      <c r="S12" s="655"/>
      <c r="T12" s="655"/>
      <c r="U12" s="1340"/>
    </row>
    <row r="13" spans="1:21" ht="36" customHeight="1" x14ac:dyDescent="0.3">
      <c r="A13" s="1496"/>
      <c r="B13" s="650" t="s">
        <v>970</v>
      </c>
      <c r="C13" s="1499"/>
      <c r="D13" s="1499"/>
      <c r="E13" s="1502"/>
      <c r="F13" s="1623" t="s">
        <v>194</v>
      </c>
      <c r="G13" s="650"/>
      <c r="H13" s="650"/>
      <c r="I13" s="650"/>
      <c r="J13" s="650"/>
      <c r="K13" s="650"/>
      <c r="L13" s="650"/>
      <c r="M13" s="650"/>
      <c r="N13" s="650"/>
      <c r="O13" s="650"/>
      <c r="P13" s="650"/>
      <c r="Q13" s="650"/>
      <c r="R13" s="650"/>
      <c r="S13" s="650"/>
      <c r="T13" s="650"/>
      <c r="U13" s="650"/>
    </row>
    <row r="14" spans="1:21" ht="23.25" customHeight="1" x14ac:dyDescent="0.3">
      <c r="A14" s="1496"/>
      <c r="B14" s="651" t="s">
        <v>446</v>
      </c>
      <c r="C14" s="1499"/>
      <c r="D14" s="1499"/>
      <c r="E14" s="1502"/>
      <c r="F14" s="1499"/>
      <c r="G14" s="656" t="s">
        <v>2</v>
      </c>
      <c r="H14" s="656" t="s">
        <v>2</v>
      </c>
      <c r="I14" s="657">
        <v>5300</v>
      </c>
      <c r="J14" s="658" t="s">
        <v>2</v>
      </c>
      <c r="K14" s="658" t="s">
        <v>2</v>
      </c>
      <c r="L14" s="658" t="s">
        <v>2</v>
      </c>
      <c r="M14" s="658" t="s">
        <v>2</v>
      </c>
      <c r="N14" s="657">
        <v>9400</v>
      </c>
      <c r="O14" s="659" t="s">
        <v>2</v>
      </c>
      <c r="P14" s="659" t="s">
        <v>2</v>
      </c>
      <c r="Q14" s="659" t="s">
        <v>2</v>
      </c>
      <c r="R14" s="659" t="s">
        <v>2</v>
      </c>
      <c r="S14" s="659" t="s">
        <v>2</v>
      </c>
      <c r="T14" s="659">
        <v>16300</v>
      </c>
      <c r="U14" s="659" t="s">
        <v>2</v>
      </c>
    </row>
    <row r="15" spans="1:21" ht="23.25" customHeight="1" x14ac:dyDescent="0.3">
      <c r="A15" s="1496"/>
      <c r="B15" s="651" t="s">
        <v>447</v>
      </c>
      <c r="C15" s="1499"/>
      <c r="D15" s="1499"/>
      <c r="E15" s="1502"/>
      <c r="F15" s="1638"/>
      <c r="G15" s="660" t="s">
        <v>2</v>
      </c>
      <c r="H15" s="660" t="s">
        <v>2</v>
      </c>
      <c r="I15" s="661">
        <v>11400</v>
      </c>
      <c r="J15" s="662" t="s">
        <v>2</v>
      </c>
      <c r="K15" s="662" t="s">
        <v>2</v>
      </c>
      <c r="L15" s="662" t="s">
        <v>2</v>
      </c>
      <c r="M15" s="662" t="s">
        <v>2</v>
      </c>
      <c r="N15" s="661">
        <v>19200</v>
      </c>
      <c r="O15" s="663" t="s">
        <v>2</v>
      </c>
      <c r="P15" s="663" t="s">
        <v>2</v>
      </c>
      <c r="Q15" s="663" t="s">
        <v>2</v>
      </c>
      <c r="R15" s="663" t="s">
        <v>2</v>
      </c>
      <c r="S15" s="663" t="s">
        <v>2</v>
      </c>
      <c r="T15" s="663">
        <v>30100</v>
      </c>
      <c r="U15" s="663" t="s">
        <v>2</v>
      </c>
    </row>
    <row r="16" spans="1:21" ht="36.75" customHeight="1" x14ac:dyDescent="0.3">
      <c r="A16" s="1496"/>
      <c r="B16" s="652" t="s">
        <v>949</v>
      </c>
      <c r="C16" s="1499"/>
      <c r="D16" s="1499"/>
      <c r="E16" s="1502"/>
      <c r="F16" s="1623" t="s">
        <v>104</v>
      </c>
      <c r="G16" s="664"/>
      <c r="H16" s="664"/>
      <c r="I16" s="664"/>
      <c r="J16" s="664"/>
      <c r="K16" s="664"/>
      <c r="L16" s="664"/>
      <c r="M16" s="664"/>
      <c r="N16" s="664"/>
      <c r="O16" s="664"/>
      <c r="P16" s="664"/>
      <c r="Q16" s="664"/>
      <c r="R16" s="664"/>
      <c r="S16" s="664"/>
      <c r="T16" s="664"/>
      <c r="U16" s="1342"/>
    </row>
    <row r="17" spans="1:21" ht="23.25" customHeight="1" x14ac:dyDescent="0.3">
      <c r="A17" s="1496"/>
      <c r="B17" s="653" t="s">
        <v>446</v>
      </c>
      <c r="C17" s="1499"/>
      <c r="D17" s="1499"/>
      <c r="E17" s="1502"/>
      <c r="F17" s="1499"/>
      <c r="G17" s="656" t="s">
        <v>2</v>
      </c>
      <c r="H17" s="656" t="s">
        <v>2</v>
      </c>
      <c r="I17" s="656">
        <v>1.5</v>
      </c>
      <c r="J17" s="656" t="s">
        <v>2</v>
      </c>
      <c r="K17" s="656" t="s">
        <v>2</v>
      </c>
      <c r="L17" s="656" t="s">
        <v>2</v>
      </c>
      <c r="M17" s="656" t="s">
        <v>2</v>
      </c>
      <c r="N17" s="656">
        <v>1.8</v>
      </c>
      <c r="O17" s="656" t="s">
        <v>2</v>
      </c>
      <c r="P17" s="656" t="s">
        <v>2</v>
      </c>
      <c r="Q17" s="656" t="s">
        <v>2</v>
      </c>
      <c r="R17" s="656" t="s">
        <v>2</v>
      </c>
      <c r="S17" s="656" t="s">
        <v>2</v>
      </c>
      <c r="T17" s="656">
        <v>1.8</v>
      </c>
      <c r="U17" s="1341" t="s">
        <v>2</v>
      </c>
    </row>
    <row r="18" spans="1:21" ht="21" customHeight="1" x14ac:dyDescent="0.3">
      <c r="A18" s="1497"/>
      <c r="B18" s="654" t="s">
        <v>447</v>
      </c>
      <c r="C18" s="1500"/>
      <c r="D18" s="1500"/>
      <c r="E18" s="1503"/>
      <c r="F18" s="1500"/>
      <c r="G18" s="665" t="s">
        <v>2</v>
      </c>
      <c r="H18" s="665" t="s">
        <v>2</v>
      </c>
      <c r="I18" s="666">
        <v>1.7</v>
      </c>
      <c r="J18" s="665" t="s">
        <v>2</v>
      </c>
      <c r="K18" s="665" t="s">
        <v>2</v>
      </c>
      <c r="L18" s="665" t="s">
        <v>2</v>
      </c>
      <c r="M18" s="665" t="s">
        <v>2</v>
      </c>
      <c r="N18" s="665">
        <v>1.6</v>
      </c>
      <c r="O18" s="665" t="s">
        <v>2</v>
      </c>
      <c r="P18" s="665" t="s">
        <v>2</v>
      </c>
      <c r="Q18" s="665" t="s">
        <v>2</v>
      </c>
      <c r="R18" s="665" t="s">
        <v>2</v>
      </c>
      <c r="S18" s="665" t="s">
        <v>2</v>
      </c>
      <c r="T18" s="665">
        <v>1.6</v>
      </c>
      <c r="U18" s="1343" t="s">
        <v>2</v>
      </c>
    </row>
    <row r="19" spans="1:21" ht="34.5" customHeight="1" x14ac:dyDescent="0.3">
      <c r="A19" s="1501" t="s">
        <v>216</v>
      </c>
      <c r="B19" s="220" t="s">
        <v>217</v>
      </c>
      <c r="C19" s="1498" t="s">
        <v>105</v>
      </c>
      <c r="D19" s="1498" t="s">
        <v>573</v>
      </c>
      <c r="E19" s="1501" t="s">
        <v>1397</v>
      </c>
      <c r="F19" s="1498" t="s">
        <v>104</v>
      </c>
      <c r="G19" s="217" t="s">
        <v>2</v>
      </c>
      <c r="H19" s="217" t="s">
        <v>2</v>
      </c>
      <c r="I19" s="217">
        <v>9.8000000000000007</v>
      </c>
      <c r="J19" s="217" t="s">
        <v>2</v>
      </c>
      <c r="K19" s="217" t="s">
        <v>2</v>
      </c>
      <c r="L19" s="217" t="s">
        <v>2</v>
      </c>
      <c r="M19" s="217" t="s">
        <v>2</v>
      </c>
      <c r="N19" s="217">
        <v>10.4</v>
      </c>
      <c r="O19" s="217" t="s">
        <v>2</v>
      </c>
      <c r="P19" s="217" t="s">
        <v>2</v>
      </c>
      <c r="Q19" s="217" t="s">
        <v>2</v>
      </c>
      <c r="R19" s="217" t="s">
        <v>2</v>
      </c>
      <c r="S19" s="217" t="s">
        <v>2</v>
      </c>
      <c r="T19" s="217">
        <v>8.4</v>
      </c>
      <c r="U19" s="1256" t="s">
        <v>2</v>
      </c>
    </row>
    <row r="20" spans="1:21" ht="21.75" customHeight="1" x14ac:dyDescent="0.3">
      <c r="A20" s="1496"/>
      <c r="B20" s="358" t="s">
        <v>591</v>
      </c>
      <c r="C20" s="1499"/>
      <c r="D20" s="1499"/>
      <c r="E20" s="1502"/>
      <c r="F20" s="1499"/>
      <c r="G20" s="344"/>
      <c r="H20" s="344"/>
      <c r="I20" s="47"/>
      <c r="J20" s="479"/>
      <c r="K20" s="479"/>
      <c r="L20" s="479"/>
      <c r="M20" s="479"/>
      <c r="N20" s="479"/>
      <c r="O20" s="390"/>
      <c r="P20" s="406"/>
      <c r="Q20" s="671"/>
      <c r="R20" s="714"/>
      <c r="S20" s="784"/>
      <c r="T20" s="926"/>
      <c r="U20" s="1298"/>
    </row>
    <row r="21" spans="1:21" ht="21.75" customHeight="1" x14ac:dyDescent="0.3">
      <c r="A21" s="1496"/>
      <c r="B21" s="638" t="s">
        <v>218</v>
      </c>
      <c r="C21" s="1499"/>
      <c r="D21" s="1499"/>
      <c r="E21" s="1502"/>
      <c r="F21" s="1499"/>
      <c r="G21" s="352" t="s">
        <v>2</v>
      </c>
      <c r="H21" s="352" t="s">
        <v>2</v>
      </c>
      <c r="I21" s="258">
        <v>10.199999999999999</v>
      </c>
      <c r="J21" s="352" t="s">
        <v>2</v>
      </c>
      <c r="K21" s="352" t="s">
        <v>2</v>
      </c>
      <c r="L21" s="352" t="s">
        <v>2</v>
      </c>
      <c r="M21" s="352" t="s">
        <v>2</v>
      </c>
      <c r="N21" s="258">
        <v>12.9</v>
      </c>
      <c r="O21" s="258" t="s">
        <v>2</v>
      </c>
      <c r="P21" s="258" t="s">
        <v>2</v>
      </c>
      <c r="Q21" s="258" t="s">
        <v>2</v>
      </c>
      <c r="R21" s="258" t="s">
        <v>2</v>
      </c>
      <c r="S21" s="258" t="s">
        <v>2</v>
      </c>
      <c r="T21" s="258">
        <v>11.1</v>
      </c>
      <c r="U21" s="1277" t="s">
        <v>2</v>
      </c>
    </row>
    <row r="22" spans="1:21" ht="20.399999999999999" customHeight="1" x14ac:dyDescent="0.3">
      <c r="A22" s="1496"/>
      <c r="B22" s="638" t="s">
        <v>555</v>
      </c>
      <c r="C22" s="1499"/>
      <c r="D22" s="1499"/>
      <c r="E22" s="1502"/>
      <c r="F22" s="1499"/>
      <c r="G22" s="343" t="s">
        <v>2</v>
      </c>
      <c r="H22" s="343" t="s">
        <v>2</v>
      </c>
      <c r="I22" s="296">
        <v>8.4</v>
      </c>
      <c r="J22" s="481" t="s">
        <v>2</v>
      </c>
      <c r="K22" s="481" t="s">
        <v>2</v>
      </c>
      <c r="L22" s="481" t="s">
        <v>2</v>
      </c>
      <c r="M22" s="481" t="s">
        <v>2</v>
      </c>
      <c r="N22" s="296">
        <v>8.6999999999999993</v>
      </c>
      <c r="O22" s="296" t="s">
        <v>2</v>
      </c>
      <c r="P22" s="296" t="s">
        <v>2</v>
      </c>
      <c r="Q22" s="296" t="s">
        <v>2</v>
      </c>
      <c r="R22" s="296" t="s">
        <v>2</v>
      </c>
      <c r="S22" s="296" t="s">
        <v>2</v>
      </c>
      <c r="T22" s="296">
        <v>7.1</v>
      </c>
      <c r="U22" s="1287" t="s">
        <v>2</v>
      </c>
    </row>
    <row r="23" spans="1:21" ht="21.75" customHeight="1" x14ac:dyDescent="0.3">
      <c r="A23" s="1496"/>
      <c r="B23" s="358" t="s">
        <v>592</v>
      </c>
      <c r="C23" s="1499"/>
      <c r="D23" s="1499"/>
      <c r="E23" s="1502"/>
      <c r="F23" s="1499"/>
      <c r="G23" s="344"/>
      <c r="H23" s="344"/>
      <c r="I23" s="479"/>
      <c r="J23" s="479"/>
      <c r="K23" s="479"/>
      <c r="L23" s="479"/>
      <c r="M23" s="479"/>
      <c r="N23" s="479"/>
      <c r="O23" s="390"/>
      <c r="P23" s="406"/>
      <c r="Q23" s="671"/>
      <c r="R23" s="714"/>
      <c r="S23" s="784"/>
      <c r="T23" s="926"/>
      <c r="U23" s="1298"/>
    </row>
    <row r="24" spans="1:21" s="21" customFormat="1" ht="21.75" customHeight="1" x14ac:dyDescent="0.3">
      <c r="A24" s="1496"/>
      <c r="B24" s="638" t="s">
        <v>486</v>
      </c>
      <c r="C24" s="1499"/>
      <c r="D24" s="1499"/>
      <c r="E24" s="1502"/>
      <c r="F24" s="1499"/>
      <c r="G24" s="352" t="s">
        <v>2</v>
      </c>
      <c r="H24" s="352" t="s">
        <v>2</v>
      </c>
      <c r="I24" s="109">
        <v>9</v>
      </c>
      <c r="J24" s="352" t="s">
        <v>2</v>
      </c>
      <c r="K24" s="352" t="s">
        <v>2</v>
      </c>
      <c r="L24" s="352" t="s">
        <v>2</v>
      </c>
      <c r="M24" s="352" t="s">
        <v>2</v>
      </c>
      <c r="N24" s="109">
        <v>9.6999999999999993</v>
      </c>
      <c r="O24" s="109" t="s">
        <v>2</v>
      </c>
      <c r="P24" s="109" t="s">
        <v>2</v>
      </c>
      <c r="Q24" s="109" t="s">
        <v>2</v>
      </c>
      <c r="R24" s="109" t="s">
        <v>2</v>
      </c>
      <c r="S24" s="109" t="s">
        <v>2</v>
      </c>
      <c r="T24" s="109">
        <v>8.1</v>
      </c>
      <c r="U24" s="1216" t="s">
        <v>2</v>
      </c>
    </row>
    <row r="25" spans="1:21" s="21" customFormat="1" ht="21.75" customHeight="1" x14ac:dyDescent="0.3">
      <c r="A25" s="1496"/>
      <c r="B25" s="1176" t="s">
        <v>487</v>
      </c>
      <c r="C25" s="1499"/>
      <c r="D25" s="1499"/>
      <c r="E25" s="1502"/>
      <c r="F25" s="1499"/>
      <c r="G25" s="343" t="s">
        <v>2</v>
      </c>
      <c r="H25" s="343" t="s">
        <v>2</v>
      </c>
      <c r="I25" s="359">
        <v>10.5</v>
      </c>
      <c r="J25" s="481" t="s">
        <v>2</v>
      </c>
      <c r="K25" s="481" t="s">
        <v>2</v>
      </c>
      <c r="L25" s="481" t="s">
        <v>2</v>
      </c>
      <c r="M25" s="481" t="s">
        <v>2</v>
      </c>
      <c r="N25" s="359">
        <v>11.1</v>
      </c>
      <c r="O25" s="359" t="s">
        <v>2</v>
      </c>
      <c r="P25" s="359" t="s">
        <v>2</v>
      </c>
      <c r="Q25" s="359" t="s">
        <v>2</v>
      </c>
      <c r="R25" s="359" t="s">
        <v>2</v>
      </c>
      <c r="S25" s="359" t="s">
        <v>2</v>
      </c>
      <c r="T25" s="359">
        <v>8.6</v>
      </c>
      <c r="U25" s="1302" t="s">
        <v>2</v>
      </c>
    </row>
    <row r="26" spans="1:21" ht="21.75" customHeight="1" x14ac:dyDescent="0.3">
      <c r="A26" s="1497"/>
      <c r="B26" s="22" t="s">
        <v>593</v>
      </c>
      <c r="C26" s="1500"/>
      <c r="D26" s="1500"/>
      <c r="E26" s="1503"/>
      <c r="F26" s="1500"/>
      <c r="G26" s="219" t="s">
        <v>2</v>
      </c>
      <c r="H26" s="219" t="s">
        <v>2</v>
      </c>
      <c r="I26" s="219" t="s">
        <v>2</v>
      </c>
      <c r="J26" s="219" t="s">
        <v>2</v>
      </c>
      <c r="K26" s="219" t="s">
        <v>2</v>
      </c>
      <c r="L26" s="219" t="s">
        <v>2</v>
      </c>
      <c r="M26" s="219" t="s">
        <v>2</v>
      </c>
      <c r="N26" s="219" t="s">
        <v>2</v>
      </c>
      <c r="O26" s="219" t="s">
        <v>2</v>
      </c>
      <c r="P26" s="219" t="s">
        <v>2</v>
      </c>
      <c r="Q26" s="219" t="s">
        <v>2</v>
      </c>
      <c r="R26" s="219" t="s">
        <v>2</v>
      </c>
      <c r="S26" s="219" t="s">
        <v>2</v>
      </c>
      <c r="T26" s="939" t="s">
        <v>2</v>
      </c>
      <c r="U26" s="1258" t="s">
        <v>2</v>
      </c>
    </row>
    <row r="27" spans="1:21" ht="115.2" x14ac:dyDescent="0.3">
      <c r="A27" s="1" t="s">
        <v>219</v>
      </c>
      <c r="B27" s="209" t="s">
        <v>731</v>
      </c>
      <c r="C27" s="233"/>
      <c r="D27" s="209"/>
      <c r="E27" s="209"/>
      <c r="F27" s="209"/>
      <c r="G27" s="233" t="s">
        <v>2</v>
      </c>
      <c r="H27" s="233" t="s">
        <v>2</v>
      </c>
      <c r="I27" s="480" t="s">
        <v>2</v>
      </c>
      <c r="J27" s="480" t="s">
        <v>2</v>
      </c>
      <c r="K27" s="480" t="s">
        <v>2</v>
      </c>
      <c r="L27" s="480" t="s">
        <v>2</v>
      </c>
      <c r="M27" s="480" t="s">
        <v>2</v>
      </c>
      <c r="N27" s="480" t="s">
        <v>2</v>
      </c>
      <c r="O27" s="233" t="s">
        <v>2</v>
      </c>
      <c r="P27" s="233" t="s">
        <v>2</v>
      </c>
      <c r="Q27" s="673" t="s">
        <v>2</v>
      </c>
      <c r="R27" s="717" t="s">
        <v>2</v>
      </c>
      <c r="S27" s="788" t="s">
        <v>2</v>
      </c>
      <c r="T27" s="929" t="s">
        <v>2</v>
      </c>
      <c r="U27" s="1264" t="s">
        <v>2</v>
      </c>
    </row>
    <row r="28" spans="1:21" ht="62.4" customHeight="1" x14ac:dyDescent="0.3">
      <c r="A28" s="1501" t="s">
        <v>220</v>
      </c>
      <c r="B28" s="209" t="s">
        <v>900</v>
      </c>
      <c r="C28" s="60" t="s">
        <v>105</v>
      </c>
      <c r="D28" s="209" t="s">
        <v>488</v>
      </c>
      <c r="E28" s="209" t="s">
        <v>631</v>
      </c>
      <c r="F28" s="233" t="s">
        <v>104</v>
      </c>
      <c r="G28" s="233">
        <v>35.299999999999997</v>
      </c>
      <c r="H28" s="233">
        <v>35.4</v>
      </c>
      <c r="I28" s="480">
        <v>35.9</v>
      </c>
      <c r="J28" s="480">
        <v>36.5</v>
      </c>
      <c r="K28" s="480">
        <v>35.1</v>
      </c>
      <c r="L28" s="480">
        <v>35.200000000000003</v>
      </c>
      <c r="M28" s="480">
        <v>35.4</v>
      </c>
      <c r="N28" s="480">
        <v>35.200000000000003</v>
      </c>
      <c r="O28" s="233">
        <v>35.200000000000003</v>
      </c>
      <c r="P28" s="233">
        <v>35.4</v>
      </c>
      <c r="Q28" s="125">
        <v>37.700000000000003</v>
      </c>
      <c r="R28" s="125" t="s">
        <v>1381</v>
      </c>
      <c r="S28" s="125" t="s">
        <v>1382</v>
      </c>
      <c r="T28" s="125">
        <v>41.4</v>
      </c>
      <c r="U28" s="1227">
        <v>41.8</v>
      </c>
    </row>
    <row r="29" spans="1:21" ht="32.4" customHeight="1" x14ac:dyDescent="0.3">
      <c r="A29" s="1502"/>
      <c r="B29" s="1008" t="s">
        <v>899</v>
      </c>
      <c r="C29" s="1634" t="s">
        <v>105</v>
      </c>
      <c r="D29" s="1631" t="s">
        <v>573</v>
      </c>
      <c r="E29" s="1631" t="s">
        <v>1260</v>
      </c>
      <c r="F29" s="1009"/>
      <c r="G29" s="1009" t="s">
        <v>2</v>
      </c>
      <c r="H29" s="1009" t="s">
        <v>2</v>
      </c>
      <c r="I29" s="1009" t="s">
        <v>2</v>
      </c>
      <c r="J29" s="1009" t="s">
        <v>2</v>
      </c>
      <c r="K29" s="1009" t="s">
        <v>2</v>
      </c>
      <c r="L29" s="1009" t="s">
        <v>2</v>
      </c>
      <c r="M29" s="1009" t="s">
        <v>2</v>
      </c>
      <c r="N29" s="1009" t="s">
        <v>2</v>
      </c>
      <c r="O29" s="1009" t="s">
        <v>2</v>
      </c>
      <c r="P29" s="1009" t="s">
        <v>2</v>
      </c>
      <c r="Q29" s="1009" t="s">
        <v>2</v>
      </c>
      <c r="R29" s="1009" t="s">
        <v>2</v>
      </c>
      <c r="S29" s="1009" t="s">
        <v>2</v>
      </c>
      <c r="T29" s="1009" t="s">
        <v>2</v>
      </c>
      <c r="U29" s="1392" t="s">
        <v>2</v>
      </c>
    </row>
    <row r="30" spans="1:21" ht="19.95" customHeight="1" x14ac:dyDescent="0.3">
      <c r="A30" s="1607"/>
      <c r="B30" s="1143" t="s">
        <v>1257</v>
      </c>
      <c r="C30" s="1635"/>
      <c r="D30" s="1632"/>
      <c r="E30" s="1632"/>
      <c r="F30" s="1010"/>
      <c r="G30" s="1010"/>
      <c r="H30" s="1010"/>
      <c r="I30" s="1010"/>
      <c r="J30" s="1010"/>
      <c r="K30" s="1010"/>
      <c r="L30" s="1010"/>
      <c r="M30" s="1010"/>
      <c r="N30" s="1010"/>
      <c r="O30" s="1010"/>
      <c r="P30" s="1010"/>
      <c r="Q30" s="1010"/>
      <c r="R30" s="1010"/>
      <c r="S30" s="1010"/>
      <c r="T30" s="1010"/>
      <c r="U30" s="1299"/>
    </row>
    <row r="31" spans="1:21" ht="43.2" x14ac:dyDescent="0.3">
      <c r="A31" s="1607"/>
      <c r="B31" s="966" t="s">
        <v>1258</v>
      </c>
      <c r="C31" s="1635"/>
      <c r="D31" s="1632"/>
      <c r="E31" s="1632"/>
      <c r="F31" s="1010"/>
      <c r="G31" s="1010" t="s">
        <v>2</v>
      </c>
      <c r="H31" s="1010" t="s">
        <v>2</v>
      </c>
      <c r="I31" s="1010">
        <v>0.41399999999999998</v>
      </c>
      <c r="J31" s="1010" t="s">
        <v>2</v>
      </c>
      <c r="K31" s="1010" t="s">
        <v>2</v>
      </c>
      <c r="L31" s="1010" t="s">
        <v>2</v>
      </c>
      <c r="M31" s="1010" t="s">
        <v>2</v>
      </c>
      <c r="N31" s="1011">
        <v>0.4</v>
      </c>
      <c r="O31" s="1010" t="s">
        <v>2</v>
      </c>
      <c r="P31" s="1010" t="s">
        <v>2</v>
      </c>
      <c r="Q31" s="1010" t="s">
        <v>2</v>
      </c>
      <c r="R31" s="1010" t="s">
        <v>2</v>
      </c>
      <c r="S31" s="1010" t="s">
        <v>2</v>
      </c>
      <c r="T31" s="1010">
        <v>0.371</v>
      </c>
      <c r="U31" s="1299" t="s">
        <v>2</v>
      </c>
    </row>
    <row r="32" spans="1:21" ht="63" customHeight="1" x14ac:dyDescent="0.3">
      <c r="A32" s="1534"/>
      <c r="B32" s="1012" t="s">
        <v>1259</v>
      </c>
      <c r="C32" s="1636"/>
      <c r="D32" s="1633"/>
      <c r="E32" s="1633"/>
      <c r="F32" s="562"/>
      <c r="G32" s="562" t="s">
        <v>2</v>
      </c>
      <c r="H32" s="562" t="s">
        <v>2</v>
      </c>
      <c r="I32" s="1013">
        <v>0.38</v>
      </c>
      <c r="J32" s="562" t="s">
        <v>2</v>
      </c>
      <c r="K32" s="562" t="s">
        <v>2</v>
      </c>
      <c r="L32" s="562" t="s">
        <v>2</v>
      </c>
      <c r="M32" s="562" t="s">
        <v>2</v>
      </c>
      <c r="N32" s="562">
        <v>0.36499999999999999</v>
      </c>
      <c r="O32" s="562" t="s">
        <v>2</v>
      </c>
      <c r="P32" s="562" t="s">
        <v>2</v>
      </c>
      <c r="Q32" s="562" t="s">
        <v>2</v>
      </c>
      <c r="R32" s="562" t="s">
        <v>2</v>
      </c>
      <c r="S32" s="562" t="s">
        <v>2</v>
      </c>
      <c r="T32" s="562">
        <v>0.34799999999999998</v>
      </c>
      <c r="U32" s="1332" t="s">
        <v>2</v>
      </c>
    </row>
    <row r="33" spans="1:21" ht="105.75" customHeight="1" x14ac:dyDescent="0.3">
      <c r="A33" s="1501" t="s">
        <v>221</v>
      </c>
      <c r="B33" s="209" t="s">
        <v>222</v>
      </c>
      <c r="C33" s="1498" t="s">
        <v>172</v>
      </c>
      <c r="D33" s="1501" t="s">
        <v>484</v>
      </c>
      <c r="E33" s="345" t="s">
        <v>1149</v>
      </c>
      <c r="F33" s="1498" t="s">
        <v>104</v>
      </c>
      <c r="G33" s="233"/>
      <c r="H33" s="233"/>
      <c r="I33" s="480"/>
      <c r="J33" s="480"/>
      <c r="K33" s="480"/>
      <c r="L33" s="480"/>
      <c r="M33" s="480"/>
      <c r="N33" s="480"/>
      <c r="O33" s="686"/>
      <c r="P33" s="686"/>
      <c r="Q33" s="686"/>
      <c r="R33" s="717"/>
      <c r="S33" s="788"/>
      <c r="T33" s="929"/>
      <c r="U33" s="1264"/>
    </row>
    <row r="34" spans="1:21" ht="15" customHeight="1" x14ac:dyDescent="0.3">
      <c r="A34" s="1496"/>
      <c r="B34" s="190" t="s">
        <v>405</v>
      </c>
      <c r="C34" s="1499"/>
      <c r="D34" s="1502"/>
      <c r="E34" s="170"/>
      <c r="F34" s="1499"/>
      <c r="G34" s="338"/>
      <c r="H34" s="338"/>
      <c r="I34" s="477"/>
      <c r="J34" s="477"/>
      <c r="K34" s="477"/>
      <c r="L34" s="477"/>
      <c r="M34" s="477"/>
      <c r="N34" s="477"/>
      <c r="O34" s="685"/>
      <c r="P34" s="685"/>
      <c r="Q34" s="685"/>
      <c r="R34" s="711"/>
      <c r="S34" s="782"/>
      <c r="T34" s="922"/>
      <c r="U34" s="1254"/>
    </row>
    <row r="35" spans="1:21" ht="50.25" customHeight="1" x14ac:dyDescent="0.3">
      <c r="A35" s="1496"/>
      <c r="B35" s="221" t="s">
        <v>644</v>
      </c>
      <c r="C35" s="1499"/>
      <c r="D35" s="1502"/>
      <c r="E35" s="24" t="s">
        <v>524</v>
      </c>
      <c r="F35" s="1499"/>
      <c r="G35" s="218">
        <v>15.8</v>
      </c>
      <c r="H35" s="218">
        <v>15.7</v>
      </c>
      <c r="I35" s="218">
        <v>17.100000000000001</v>
      </c>
      <c r="J35" s="218">
        <v>16.8</v>
      </c>
      <c r="K35" s="218">
        <v>17.100000000000001</v>
      </c>
      <c r="L35" s="218">
        <v>17.7</v>
      </c>
      <c r="M35" s="218">
        <v>17.5</v>
      </c>
      <c r="N35" s="218">
        <v>17.600000000000001</v>
      </c>
      <c r="O35" s="218">
        <v>18.399999999999999</v>
      </c>
      <c r="P35" s="687" t="s">
        <v>1015</v>
      </c>
      <c r="Q35" s="218">
        <v>18.600000000000001</v>
      </c>
      <c r="R35" s="218">
        <v>19.600000000000001</v>
      </c>
      <c r="S35" s="218">
        <v>19.5</v>
      </c>
      <c r="T35" s="1281">
        <v>21</v>
      </c>
      <c r="U35" s="1281" t="s">
        <v>2</v>
      </c>
    </row>
    <row r="36" spans="1:21" ht="69" customHeight="1" x14ac:dyDescent="0.3">
      <c r="A36" s="1496"/>
      <c r="B36" s="221" t="s">
        <v>645</v>
      </c>
      <c r="C36" s="1499"/>
      <c r="D36" s="1502"/>
      <c r="E36" s="24" t="s">
        <v>525</v>
      </c>
      <c r="F36" s="1499"/>
      <c r="G36" s="218">
        <v>13.6</v>
      </c>
      <c r="H36" s="218">
        <v>13.9</v>
      </c>
      <c r="I36" s="218">
        <v>15.5</v>
      </c>
      <c r="J36" s="218">
        <v>14.6</v>
      </c>
      <c r="K36" s="218">
        <v>15.1</v>
      </c>
      <c r="L36" s="218">
        <v>16.399999999999999</v>
      </c>
      <c r="M36" s="218">
        <v>15.9</v>
      </c>
      <c r="N36" s="218">
        <v>16.3</v>
      </c>
      <c r="O36" s="262">
        <v>17</v>
      </c>
      <c r="P36" s="688" t="s">
        <v>1016</v>
      </c>
      <c r="Q36" s="262">
        <v>17.2</v>
      </c>
      <c r="R36" s="262">
        <v>18.3</v>
      </c>
      <c r="S36" s="262">
        <v>18.2</v>
      </c>
      <c r="T36" s="262">
        <v>19.2</v>
      </c>
      <c r="U36" s="1281" t="s">
        <v>2</v>
      </c>
    </row>
    <row r="37" spans="1:21" ht="124.2" customHeight="1" x14ac:dyDescent="0.3">
      <c r="A37" s="1496"/>
      <c r="B37" s="341" t="s">
        <v>646</v>
      </c>
      <c r="C37" s="1499"/>
      <c r="D37" s="1502"/>
      <c r="E37" s="25" t="s">
        <v>526</v>
      </c>
      <c r="F37" s="1499"/>
      <c r="G37" s="218">
        <v>7.3</v>
      </c>
      <c r="H37" s="218">
        <v>7.2</v>
      </c>
      <c r="I37" s="218">
        <v>8.5</v>
      </c>
      <c r="J37" s="218">
        <v>8.4</v>
      </c>
      <c r="K37" s="218">
        <v>9.3000000000000007</v>
      </c>
      <c r="L37" s="218">
        <v>10.1</v>
      </c>
      <c r="M37" s="218">
        <v>10.1</v>
      </c>
      <c r="N37" s="218">
        <v>9.5</v>
      </c>
      <c r="O37" s="218" t="s">
        <v>1017</v>
      </c>
      <c r="P37" s="218">
        <v>10.7</v>
      </c>
      <c r="Q37" s="218">
        <v>10.199999999999999</v>
      </c>
      <c r="R37" s="218">
        <v>8.6</v>
      </c>
      <c r="S37" s="218">
        <v>8.4</v>
      </c>
      <c r="T37" s="938">
        <v>10.1</v>
      </c>
      <c r="U37" s="1257" t="s">
        <v>2</v>
      </c>
    </row>
    <row r="38" spans="1:21" ht="30.6" x14ac:dyDescent="0.3">
      <c r="A38" s="1496"/>
      <c r="B38" s="802" t="s">
        <v>1150</v>
      </c>
      <c r="C38" s="1499"/>
      <c r="D38" s="1502"/>
      <c r="E38" s="804"/>
      <c r="F38" s="1499"/>
      <c r="G38" s="801" t="s">
        <v>2</v>
      </c>
      <c r="H38" s="801" t="s">
        <v>2</v>
      </c>
      <c r="I38" s="801" t="s">
        <v>2</v>
      </c>
      <c r="J38" s="801" t="s">
        <v>2</v>
      </c>
      <c r="K38" s="801" t="s">
        <v>2</v>
      </c>
      <c r="L38" s="262">
        <v>15.973182571384775</v>
      </c>
      <c r="M38" s="805">
        <v>15.199398275938602</v>
      </c>
      <c r="N38" s="805">
        <v>15.8640463961843</v>
      </c>
      <c r="O38" s="805">
        <v>16.295542961168952</v>
      </c>
      <c r="P38" s="805">
        <v>16.717793733527785</v>
      </c>
      <c r="Q38" s="805">
        <v>16.765499622878952</v>
      </c>
      <c r="R38" s="801">
        <v>17.899999999999999</v>
      </c>
      <c r="S38" s="801">
        <v>17.8</v>
      </c>
      <c r="T38" s="923">
        <v>18.899999999999999</v>
      </c>
      <c r="U38" s="1314" t="s">
        <v>2</v>
      </c>
    </row>
    <row r="39" spans="1:21" ht="23.25" customHeight="1" x14ac:dyDescent="0.3">
      <c r="A39" s="1496"/>
      <c r="B39" s="191" t="s">
        <v>406</v>
      </c>
      <c r="C39" s="1499"/>
      <c r="D39" s="1502"/>
      <c r="E39" s="1"/>
      <c r="F39" s="1499"/>
      <c r="G39" s="233"/>
      <c r="H39" s="233"/>
      <c r="I39" s="480"/>
      <c r="J39" s="480"/>
      <c r="K39" s="480"/>
      <c r="L39" s="480"/>
      <c r="M39" s="480"/>
      <c r="N39" s="480"/>
      <c r="O39" s="686"/>
      <c r="P39" s="686"/>
      <c r="Q39" s="686"/>
      <c r="R39" s="717"/>
      <c r="S39" s="788"/>
      <c r="T39" s="929"/>
      <c r="U39" s="1264"/>
    </row>
    <row r="40" spans="1:21" ht="15" customHeight="1" x14ac:dyDescent="0.3">
      <c r="A40" s="1496"/>
      <c r="B40" s="340" t="s">
        <v>647</v>
      </c>
      <c r="C40" s="1499"/>
      <c r="D40" s="1502"/>
      <c r="E40" s="1498"/>
      <c r="F40" s="1499"/>
      <c r="G40" s="338"/>
      <c r="H40" s="338"/>
      <c r="I40" s="477"/>
      <c r="J40" s="477"/>
      <c r="K40" s="477"/>
      <c r="L40" s="477"/>
      <c r="M40" s="477"/>
      <c r="N40" s="477"/>
      <c r="O40" s="685"/>
      <c r="P40" s="685"/>
      <c r="Q40" s="685"/>
      <c r="R40" s="711"/>
      <c r="S40" s="782"/>
      <c r="T40" s="922"/>
      <c r="U40" s="1254"/>
    </row>
    <row r="41" spans="1:21" ht="15" customHeight="1" x14ac:dyDescent="0.3">
      <c r="A41" s="1496"/>
      <c r="B41" s="563" t="s">
        <v>407</v>
      </c>
      <c r="C41" s="1499"/>
      <c r="D41" s="1502"/>
      <c r="E41" s="1499"/>
      <c r="F41" s="1499"/>
      <c r="G41" s="299">
        <v>21.7</v>
      </c>
      <c r="H41" s="299">
        <v>14.6</v>
      </c>
      <c r="I41" s="299">
        <v>18.100000000000001</v>
      </c>
      <c r="J41" s="299">
        <v>18.2</v>
      </c>
      <c r="K41" s="299">
        <v>22</v>
      </c>
      <c r="L41" s="299">
        <v>22.4</v>
      </c>
      <c r="M41" s="299">
        <v>27.4</v>
      </c>
      <c r="N41" s="299">
        <v>30.4</v>
      </c>
      <c r="O41" s="299">
        <v>29.9</v>
      </c>
      <c r="P41" s="299" t="s">
        <v>1018</v>
      </c>
      <c r="Q41" s="299">
        <v>36</v>
      </c>
      <c r="R41" s="299">
        <v>39.1</v>
      </c>
      <c r="S41" s="299">
        <v>43.1</v>
      </c>
      <c r="T41" s="299">
        <v>43.2</v>
      </c>
      <c r="U41" s="1289" t="s">
        <v>2</v>
      </c>
    </row>
    <row r="42" spans="1:21" ht="15" customHeight="1" x14ac:dyDescent="0.3">
      <c r="A42" s="1496"/>
      <c r="B42" s="168" t="s">
        <v>408</v>
      </c>
      <c r="C42" s="1499"/>
      <c r="D42" s="1502"/>
      <c r="E42" s="1499"/>
      <c r="F42" s="1499"/>
      <c r="G42" s="109" t="s">
        <v>2</v>
      </c>
      <c r="H42" s="109" t="s">
        <v>2</v>
      </c>
      <c r="I42" s="109" t="s">
        <v>2</v>
      </c>
      <c r="J42" s="109" t="s">
        <v>2</v>
      </c>
      <c r="K42" s="109" t="s">
        <v>2</v>
      </c>
      <c r="L42" s="109" t="s">
        <v>2</v>
      </c>
      <c r="M42" s="109" t="s">
        <v>2</v>
      </c>
      <c r="N42" s="109" t="s">
        <v>2</v>
      </c>
      <c r="O42" s="109" t="s">
        <v>2</v>
      </c>
      <c r="P42" s="109" t="s">
        <v>2</v>
      </c>
      <c r="Q42" s="109" t="s">
        <v>2</v>
      </c>
      <c r="R42" s="109" t="s">
        <v>2</v>
      </c>
      <c r="S42" s="109" t="s">
        <v>2</v>
      </c>
      <c r="T42" s="109" t="s">
        <v>2</v>
      </c>
      <c r="U42" s="1216" t="s">
        <v>2</v>
      </c>
    </row>
    <row r="43" spans="1:21" ht="15" customHeight="1" x14ac:dyDescent="0.3">
      <c r="A43" s="1496"/>
      <c r="B43" s="168" t="s">
        <v>409</v>
      </c>
      <c r="C43" s="1499"/>
      <c r="D43" s="1502"/>
      <c r="E43" s="1499"/>
      <c r="F43" s="1499"/>
      <c r="G43" s="109">
        <v>19.5</v>
      </c>
      <c r="H43" s="109">
        <v>15.5</v>
      </c>
      <c r="I43" s="109">
        <v>12.1</v>
      </c>
      <c r="J43" s="109">
        <v>19.899999999999999</v>
      </c>
      <c r="K43" s="109">
        <v>16</v>
      </c>
      <c r="L43" s="109">
        <v>14.3</v>
      </c>
      <c r="M43" s="109">
        <v>7.1</v>
      </c>
      <c r="N43" s="109">
        <v>14.1</v>
      </c>
      <c r="O43" s="109">
        <v>15.6</v>
      </c>
      <c r="P43" s="109" t="s">
        <v>1019</v>
      </c>
      <c r="Q43" s="109">
        <v>13.4</v>
      </c>
      <c r="R43" s="109">
        <v>13.976001169915357</v>
      </c>
      <c r="S43" s="109">
        <v>11.350993829235808</v>
      </c>
      <c r="T43" s="109">
        <v>9.9012629729708355</v>
      </c>
      <c r="U43" s="1216" t="s">
        <v>2</v>
      </c>
    </row>
    <row r="44" spans="1:21" ht="15" customHeight="1" x14ac:dyDescent="0.3">
      <c r="A44" s="1496"/>
      <c r="B44" s="168" t="s">
        <v>410</v>
      </c>
      <c r="C44" s="1499"/>
      <c r="D44" s="1502"/>
      <c r="E44" s="1499"/>
      <c r="F44" s="1499"/>
      <c r="G44" s="109">
        <v>3</v>
      </c>
      <c r="H44" s="109">
        <v>3.5</v>
      </c>
      <c r="I44" s="109">
        <v>4</v>
      </c>
      <c r="J44" s="109">
        <v>4</v>
      </c>
      <c r="K44" s="109">
        <v>4</v>
      </c>
      <c r="L44" s="109">
        <v>4</v>
      </c>
      <c r="M44" s="109">
        <v>6.9</v>
      </c>
      <c r="N44" s="109">
        <v>4.7</v>
      </c>
      <c r="O44" s="109">
        <v>4.8</v>
      </c>
      <c r="P44" s="109">
        <v>4.4000000000000004</v>
      </c>
      <c r="Q44" s="109">
        <v>4.5</v>
      </c>
      <c r="R44" s="109">
        <v>4.0674114573248819</v>
      </c>
      <c r="S44" s="109">
        <v>4.3535024686503494</v>
      </c>
      <c r="T44" s="109">
        <v>4.6794485875362826</v>
      </c>
      <c r="U44" s="1216" t="s">
        <v>2</v>
      </c>
    </row>
    <row r="45" spans="1:21" ht="15" customHeight="1" x14ac:dyDescent="0.3">
      <c r="A45" s="1496"/>
      <c r="B45" s="168" t="s">
        <v>411</v>
      </c>
      <c r="C45" s="1499"/>
      <c r="D45" s="1502"/>
      <c r="E45" s="1499"/>
      <c r="F45" s="1499"/>
      <c r="G45" s="109">
        <v>8.8000000000000007</v>
      </c>
      <c r="H45" s="109">
        <v>11.2</v>
      </c>
      <c r="I45" s="109">
        <v>10.4</v>
      </c>
      <c r="J45" s="109">
        <v>13.9</v>
      </c>
      <c r="K45" s="109">
        <v>16</v>
      </c>
      <c r="L45" s="109">
        <v>15.7</v>
      </c>
      <c r="M45" s="109">
        <v>13.5</v>
      </c>
      <c r="N45" s="109">
        <v>10.9</v>
      </c>
      <c r="O45" s="109" t="s">
        <v>1020</v>
      </c>
      <c r="P45" s="109">
        <v>10.1</v>
      </c>
      <c r="Q45" s="109">
        <v>8.6</v>
      </c>
      <c r="R45" s="109">
        <v>7.1858471541817295</v>
      </c>
      <c r="S45" s="109">
        <v>5.8314261178628346</v>
      </c>
      <c r="T45" s="109">
        <v>6.9712349759824317</v>
      </c>
      <c r="U45" s="1216" t="s">
        <v>2</v>
      </c>
    </row>
    <row r="46" spans="1:21" ht="15" customHeight="1" x14ac:dyDescent="0.3">
      <c r="A46" s="1496"/>
      <c r="B46" s="168" t="s">
        <v>412</v>
      </c>
      <c r="C46" s="1499"/>
      <c r="D46" s="1502"/>
      <c r="E46" s="1499"/>
      <c r="F46" s="1499"/>
      <c r="G46" s="109">
        <v>3.8</v>
      </c>
      <c r="H46" s="109">
        <v>3.9</v>
      </c>
      <c r="I46" s="109">
        <v>4.0999999999999996</v>
      </c>
      <c r="J46" s="109">
        <v>4.2</v>
      </c>
      <c r="K46" s="109">
        <v>3</v>
      </c>
      <c r="L46" s="109">
        <v>2.9</v>
      </c>
      <c r="M46" s="103">
        <v>0.03</v>
      </c>
      <c r="N46" s="103">
        <v>0.1</v>
      </c>
      <c r="O46" s="103">
        <v>2.2999999999999998</v>
      </c>
      <c r="P46" s="103" t="s">
        <v>1021</v>
      </c>
      <c r="Q46" s="103">
        <v>2.5</v>
      </c>
      <c r="R46" s="103">
        <v>2.235321904247983</v>
      </c>
      <c r="S46" s="103">
        <v>2.2671687125429369</v>
      </c>
      <c r="T46" s="103">
        <v>2.4889591460402762</v>
      </c>
      <c r="U46" s="1213" t="s">
        <v>2</v>
      </c>
    </row>
    <row r="47" spans="1:21" ht="15" customHeight="1" x14ac:dyDescent="0.3">
      <c r="A47" s="1496"/>
      <c r="B47" s="168" t="s">
        <v>413</v>
      </c>
      <c r="C47" s="1499"/>
      <c r="D47" s="1502"/>
      <c r="E47" s="1499"/>
      <c r="F47" s="1499"/>
      <c r="G47" s="109">
        <v>42.3</v>
      </c>
      <c r="H47" s="109">
        <v>50</v>
      </c>
      <c r="I47" s="109">
        <v>49.6</v>
      </c>
      <c r="J47" s="109">
        <v>38.4</v>
      </c>
      <c r="K47" s="109">
        <v>36</v>
      </c>
      <c r="L47" s="109">
        <v>36.799999999999997</v>
      </c>
      <c r="M47" s="109">
        <v>37.700000000000003</v>
      </c>
      <c r="N47" s="109">
        <v>36.1</v>
      </c>
      <c r="O47" s="109">
        <v>35.9</v>
      </c>
      <c r="P47" s="109" t="s">
        <v>1022</v>
      </c>
      <c r="Q47" s="109">
        <v>31.8</v>
      </c>
      <c r="R47" s="109">
        <v>30.301247229752949</v>
      </c>
      <c r="S47" s="109">
        <v>29.055838007902459</v>
      </c>
      <c r="T47" s="109">
        <v>28.379985536979941</v>
      </c>
      <c r="U47" s="1216" t="s">
        <v>2</v>
      </c>
    </row>
    <row r="48" spans="1:21" ht="15" customHeight="1" x14ac:dyDescent="0.3">
      <c r="A48" s="1496"/>
      <c r="B48" s="168" t="s">
        <v>414</v>
      </c>
      <c r="C48" s="1499"/>
      <c r="D48" s="1502"/>
      <c r="E48" s="1499"/>
      <c r="F48" s="1499"/>
      <c r="G48" s="109" t="s">
        <v>2</v>
      </c>
      <c r="H48" s="109" t="s">
        <v>2</v>
      </c>
      <c r="I48" s="109" t="s">
        <v>2</v>
      </c>
      <c r="J48" s="109" t="s">
        <v>2</v>
      </c>
      <c r="K48" s="109">
        <v>2</v>
      </c>
      <c r="L48" s="109">
        <v>2</v>
      </c>
      <c r="M48" s="109">
        <v>3.8</v>
      </c>
      <c r="N48" s="109">
        <v>1.8</v>
      </c>
      <c r="O48" s="109">
        <v>1.9</v>
      </c>
      <c r="P48" s="109">
        <v>1.5</v>
      </c>
      <c r="Q48" s="109">
        <v>1.3</v>
      </c>
      <c r="R48" s="109">
        <v>1.1509949553439496</v>
      </c>
      <c r="S48" s="109">
        <v>0.96054665347796098</v>
      </c>
      <c r="T48" s="109">
        <v>1.0572188340004243</v>
      </c>
      <c r="U48" s="1216" t="s">
        <v>2</v>
      </c>
    </row>
    <row r="49" spans="1:21" ht="15" customHeight="1" x14ac:dyDescent="0.3">
      <c r="A49" s="1496"/>
      <c r="B49" s="564" t="s">
        <v>415</v>
      </c>
      <c r="C49" s="1499"/>
      <c r="D49" s="1502"/>
      <c r="E49" s="1499"/>
      <c r="F49" s="1499"/>
      <c r="G49" s="131">
        <v>0.9</v>
      </c>
      <c r="H49" s="131">
        <v>1.3</v>
      </c>
      <c r="I49" s="131">
        <v>1.7</v>
      </c>
      <c r="J49" s="131">
        <v>1.4</v>
      </c>
      <c r="K49" s="131">
        <v>1</v>
      </c>
      <c r="L49" s="131">
        <v>1.9</v>
      </c>
      <c r="M49" s="131">
        <v>3.4</v>
      </c>
      <c r="N49" s="131">
        <v>1.8</v>
      </c>
      <c r="O49" s="131">
        <v>1.4</v>
      </c>
      <c r="P49" s="131" t="s">
        <v>1023</v>
      </c>
      <c r="Q49" s="131">
        <v>1.2</v>
      </c>
      <c r="R49" s="131">
        <v>1.0877137702453115</v>
      </c>
      <c r="S49" s="131">
        <v>1.5020724010358584</v>
      </c>
      <c r="T49" s="131">
        <v>2.216228394621921</v>
      </c>
      <c r="U49" s="1232" t="s">
        <v>2</v>
      </c>
    </row>
    <row r="50" spans="1:21" ht="15" customHeight="1" x14ac:dyDescent="0.3">
      <c r="A50" s="1496"/>
      <c r="B50" s="341" t="s">
        <v>648</v>
      </c>
      <c r="C50" s="1499"/>
      <c r="D50" s="1502"/>
      <c r="E50" s="1499"/>
      <c r="F50" s="1499"/>
      <c r="G50" s="384">
        <v>49.1</v>
      </c>
      <c r="H50" s="384">
        <v>52.6</v>
      </c>
      <c r="I50" s="384">
        <v>55.4</v>
      </c>
      <c r="J50" s="384">
        <v>59.4</v>
      </c>
      <c r="K50" s="384">
        <v>53</v>
      </c>
      <c r="L50" s="384">
        <v>55.5</v>
      </c>
      <c r="M50" s="384">
        <v>54.6</v>
      </c>
      <c r="N50" s="384">
        <v>54.2</v>
      </c>
      <c r="O50" s="384">
        <v>55.2</v>
      </c>
      <c r="P50" s="384">
        <v>51.4</v>
      </c>
      <c r="Q50" s="384">
        <v>51.8</v>
      </c>
      <c r="R50" s="384">
        <v>45.814216224229448</v>
      </c>
      <c r="S50" s="384">
        <v>48.390071180504847</v>
      </c>
      <c r="T50" s="384">
        <v>47.9</v>
      </c>
      <c r="U50" s="1307" t="s">
        <v>2</v>
      </c>
    </row>
    <row r="51" spans="1:21" ht="18" customHeight="1" x14ac:dyDescent="0.3">
      <c r="A51" s="1496"/>
      <c r="B51" s="190" t="s">
        <v>416</v>
      </c>
      <c r="C51" s="1499"/>
      <c r="D51" s="1502"/>
      <c r="E51" s="1499"/>
      <c r="F51" s="1499"/>
      <c r="G51" s="130"/>
      <c r="H51" s="130"/>
      <c r="I51" s="130"/>
      <c r="J51" s="130"/>
      <c r="K51" s="130"/>
      <c r="L51" s="130"/>
      <c r="M51" s="130"/>
      <c r="N51" s="130"/>
      <c r="O51" s="130"/>
      <c r="P51" s="130"/>
      <c r="Q51" s="130"/>
      <c r="R51" s="130"/>
      <c r="S51" s="130"/>
      <c r="T51" s="130"/>
      <c r="U51" s="1231"/>
    </row>
    <row r="52" spans="1:21" ht="15" customHeight="1" x14ac:dyDescent="0.3">
      <c r="A52" s="1496"/>
      <c r="B52" s="462" t="s">
        <v>649</v>
      </c>
      <c r="C52" s="1499"/>
      <c r="D52" s="1502"/>
      <c r="E52" s="1499"/>
      <c r="F52" s="1499"/>
      <c r="G52" s="261">
        <v>6.3</v>
      </c>
      <c r="H52" s="261">
        <v>6.5</v>
      </c>
      <c r="I52" s="261">
        <v>6.4</v>
      </c>
      <c r="J52" s="261">
        <v>6.2</v>
      </c>
      <c r="K52" s="261">
        <v>6.1</v>
      </c>
      <c r="L52" s="261">
        <v>6.5</v>
      </c>
      <c r="M52" s="261">
        <v>6.3</v>
      </c>
      <c r="N52" s="261">
        <v>6.3</v>
      </c>
      <c r="O52" s="261">
        <v>3.5</v>
      </c>
      <c r="P52" s="261" t="s">
        <v>1024</v>
      </c>
      <c r="Q52" s="261">
        <v>3.6829796479437604</v>
      </c>
      <c r="R52" s="261">
        <v>2.6825914822762353</v>
      </c>
      <c r="S52" s="261">
        <v>2.9048646747397013</v>
      </c>
      <c r="T52" s="261">
        <v>3.1023750172472115</v>
      </c>
      <c r="U52" s="1280" t="s">
        <v>2</v>
      </c>
    </row>
    <row r="53" spans="1:21" ht="15" customHeight="1" x14ac:dyDescent="0.3">
      <c r="A53" s="1496"/>
      <c r="B53" s="469" t="s">
        <v>417</v>
      </c>
      <c r="C53" s="1499"/>
      <c r="D53" s="1502"/>
      <c r="E53" s="1499"/>
      <c r="F53" s="1499"/>
      <c r="G53" s="131">
        <v>5.5</v>
      </c>
      <c r="H53" s="131">
        <v>5.7</v>
      </c>
      <c r="I53" s="131">
        <v>5.7</v>
      </c>
      <c r="J53" s="131">
        <v>5.6</v>
      </c>
      <c r="K53" s="131">
        <v>4.5999999999999996</v>
      </c>
      <c r="L53" s="131">
        <v>5.2</v>
      </c>
      <c r="M53" s="131">
        <v>5.9</v>
      </c>
      <c r="N53" s="131">
        <v>5.9</v>
      </c>
      <c r="O53" s="131" t="s">
        <v>1025</v>
      </c>
      <c r="P53" s="131" t="s">
        <v>1026</v>
      </c>
      <c r="Q53" s="131">
        <v>3.608789296385412</v>
      </c>
      <c r="R53" s="131">
        <v>1.8787178958455355</v>
      </c>
      <c r="S53" s="131">
        <v>1.8076234846250463</v>
      </c>
      <c r="T53" s="131">
        <v>1.7933308007528244</v>
      </c>
      <c r="U53" s="1232" t="s">
        <v>2</v>
      </c>
    </row>
    <row r="54" spans="1:21" ht="15" customHeight="1" x14ac:dyDescent="0.3">
      <c r="A54" s="1496"/>
      <c r="B54" s="462" t="s">
        <v>650</v>
      </c>
      <c r="C54" s="1499"/>
      <c r="D54" s="1502"/>
      <c r="E54" s="1499"/>
      <c r="F54" s="1499"/>
      <c r="G54" s="261">
        <v>7.8</v>
      </c>
      <c r="H54" s="261">
        <v>7.3</v>
      </c>
      <c r="I54" s="261">
        <v>6.7</v>
      </c>
      <c r="J54" s="261">
        <v>6.3</v>
      </c>
      <c r="K54" s="261">
        <v>6</v>
      </c>
      <c r="L54" s="261">
        <v>6.4</v>
      </c>
      <c r="M54" s="261">
        <v>6</v>
      </c>
      <c r="N54" s="261">
        <v>6.6</v>
      </c>
      <c r="O54" s="261">
        <v>6.3</v>
      </c>
      <c r="P54" s="261" t="s">
        <v>1027</v>
      </c>
      <c r="Q54" s="261">
        <v>5.2781657615661954</v>
      </c>
      <c r="R54" s="261">
        <v>4.9394319546117424</v>
      </c>
      <c r="S54" s="261">
        <v>4.4432819279639029</v>
      </c>
      <c r="T54" s="261">
        <v>4.8908115595473296</v>
      </c>
      <c r="U54" s="1280" t="s">
        <v>2</v>
      </c>
    </row>
    <row r="55" spans="1:21" ht="35.25" customHeight="1" x14ac:dyDescent="0.3">
      <c r="A55" s="1496"/>
      <c r="B55" s="469" t="s">
        <v>971</v>
      </c>
      <c r="C55" s="1499"/>
      <c r="D55" s="1502"/>
      <c r="E55" s="1499"/>
      <c r="F55" s="1499"/>
      <c r="G55" s="131">
        <v>2.6</v>
      </c>
      <c r="H55" s="131">
        <v>2.2000000000000002</v>
      </c>
      <c r="I55" s="131">
        <v>2</v>
      </c>
      <c r="J55" s="131">
        <v>2</v>
      </c>
      <c r="K55" s="131">
        <v>1.8</v>
      </c>
      <c r="L55" s="131">
        <v>1.6</v>
      </c>
      <c r="M55" s="131">
        <v>1.7</v>
      </c>
      <c r="N55" s="131">
        <v>1.7</v>
      </c>
      <c r="O55" s="131" t="s">
        <v>2</v>
      </c>
      <c r="P55" s="131" t="s">
        <v>2</v>
      </c>
      <c r="Q55" s="131" t="s">
        <v>2</v>
      </c>
      <c r="R55" s="131" t="s">
        <v>2</v>
      </c>
      <c r="S55" s="131" t="s">
        <v>2</v>
      </c>
      <c r="T55" s="131" t="s">
        <v>2</v>
      </c>
      <c r="U55" s="1232" t="s">
        <v>2</v>
      </c>
    </row>
    <row r="56" spans="1:21" ht="15" customHeight="1" x14ac:dyDescent="0.3">
      <c r="A56" s="1496"/>
      <c r="B56" s="463" t="s">
        <v>651</v>
      </c>
      <c r="C56" s="1499"/>
      <c r="D56" s="1502"/>
      <c r="E56" s="1499"/>
      <c r="F56" s="1499"/>
      <c r="G56" s="112">
        <v>10.5</v>
      </c>
      <c r="H56" s="112">
        <v>11.5</v>
      </c>
      <c r="I56" s="112">
        <v>11.1</v>
      </c>
      <c r="J56" s="112">
        <v>9.5</v>
      </c>
      <c r="K56" s="112">
        <v>10.1</v>
      </c>
      <c r="L56" s="112">
        <v>9.6</v>
      </c>
      <c r="M56" s="112">
        <v>9</v>
      </c>
      <c r="N56" s="112">
        <v>9.1999999999999993</v>
      </c>
      <c r="O56" s="112">
        <v>6.3</v>
      </c>
      <c r="P56" s="112" t="s">
        <v>1028</v>
      </c>
      <c r="Q56" s="112">
        <v>5.8862844527380407</v>
      </c>
      <c r="R56" s="112">
        <v>5.3492831074672358</v>
      </c>
      <c r="S56" s="112">
        <v>6.1936716901961146</v>
      </c>
      <c r="T56" s="112">
        <v>7.8582380629242827</v>
      </c>
      <c r="U56" s="1218" t="s">
        <v>2</v>
      </c>
    </row>
    <row r="57" spans="1:21" ht="15" customHeight="1" x14ac:dyDescent="0.3">
      <c r="A57" s="1496"/>
      <c r="B57" s="463" t="s">
        <v>652</v>
      </c>
      <c r="C57" s="1499"/>
      <c r="D57" s="1502"/>
      <c r="E57" s="1499"/>
      <c r="F57" s="1499"/>
      <c r="G57" s="112">
        <v>8.8000000000000007</v>
      </c>
      <c r="H57" s="112">
        <v>9.1</v>
      </c>
      <c r="I57" s="112">
        <v>8.9</v>
      </c>
      <c r="J57" s="112">
        <v>9.9</v>
      </c>
      <c r="K57" s="112">
        <v>9.9</v>
      </c>
      <c r="L57" s="112">
        <v>9.1999999999999993</v>
      </c>
      <c r="M57" s="112">
        <v>8.9</v>
      </c>
      <c r="N57" s="112">
        <v>8.5</v>
      </c>
      <c r="O57" s="112">
        <v>10.6</v>
      </c>
      <c r="P57" s="112" t="s">
        <v>1029</v>
      </c>
      <c r="Q57" s="112">
        <v>10.83101859762359</v>
      </c>
      <c r="R57" s="112">
        <v>11.030547723868262</v>
      </c>
      <c r="S57" s="112">
        <v>10.550037454369269</v>
      </c>
      <c r="T57" s="112">
        <v>13.407725501750109</v>
      </c>
      <c r="U57" s="1218" t="s">
        <v>2</v>
      </c>
    </row>
    <row r="58" spans="1:21" ht="15" customHeight="1" x14ac:dyDescent="0.3">
      <c r="A58" s="1496"/>
      <c r="B58" s="462" t="s">
        <v>653</v>
      </c>
      <c r="C58" s="1499"/>
      <c r="D58" s="1502"/>
      <c r="E58" s="1499"/>
      <c r="F58" s="1499"/>
      <c r="G58" s="261">
        <v>20.2</v>
      </c>
      <c r="H58" s="261">
        <v>22</v>
      </c>
      <c r="I58" s="261">
        <v>24.1</v>
      </c>
      <c r="J58" s="261">
        <v>24.6</v>
      </c>
      <c r="K58" s="261">
        <v>25.7</v>
      </c>
      <c r="L58" s="261">
        <v>26</v>
      </c>
      <c r="M58" s="261">
        <v>26</v>
      </c>
      <c r="N58" s="261">
        <v>25.9</v>
      </c>
      <c r="O58" s="261">
        <v>23.7</v>
      </c>
      <c r="P58" s="261" t="s">
        <v>1030</v>
      </c>
      <c r="Q58" s="261">
        <v>25.003528198279017</v>
      </c>
      <c r="R58" s="261">
        <v>25.565802937090471</v>
      </c>
      <c r="S58" s="261">
        <v>26.496496317865859</v>
      </c>
      <c r="T58" s="261">
        <v>32.67587529032334</v>
      </c>
      <c r="U58" s="1280" t="s">
        <v>2</v>
      </c>
    </row>
    <row r="59" spans="1:21" ht="15" customHeight="1" x14ac:dyDescent="0.3">
      <c r="A59" s="1496"/>
      <c r="B59" s="469" t="s">
        <v>418</v>
      </c>
      <c r="C59" s="1499"/>
      <c r="D59" s="1502"/>
      <c r="E59" s="1499"/>
      <c r="F59" s="1499"/>
      <c r="G59" s="131">
        <v>14.3</v>
      </c>
      <c r="H59" s="131">
        <v>15.4</v>
      </c>
      <c r="I59" s="131">
        <v>14.6</v>
      </c>
      <c r="J59" s="131">
        <v>14.9</v>
      </c>
      <c r="K59" s="131">
        <v>14.6</v>
      </c>
      <c r="L59" s="131">
        <v>15.1</v>
      </c>
      <c r="M59" s="131">
        <v>17.100000000000001</v>
      </c>
      <c r="N59" s="131">
        <v>17.399999999999999</v>
      </c>
      <c r="O59" s="131">
        <v>18.3</v>
      </c>
      <c r="P59" s="131" t="s">
        <v>1031</v>
      </c>
      <c r="Q59" s="131">
        <v>19.96016365512401</v>
      </c>
      <c r="R59" s="131">
        <v>21.459154286380262</v>
      </c>
      <c r="S59" s="131">
        <v>22.63519123540091</v>
      </c>
      <c r="T59" s="131">
        <v>28.443964015753252</v>
      </c>
      <c r="U59" s="1232" t="s">
        <v>2</v>
      </c>
    </row>
    <row r="60" spans="1:21" ht="15" customHeight="1" x14ac:dyDescent="0.3">
      <c r="A60" s="1496"/>
      <c r="B60" s="463" t="s">
        <v>654</v>
      </c>
      <c r="C60" s="1499"/>
      <c r="D60" s="1502"/>
      <c r="E60" s="1499"/>
      <c r="F60" s="1499"/>
      <c r="G60" s="112">
        <v>17.600000000000001</v>
      </c>
      <c r="H60" s="112">
        <v>17.3</v>
      </c>
      <c r="I60" s="112">
        <v>16</v>
      </c>
      <c r="J60" s="112">
        <v>16</v>
      </c>
      <c r="K60" s="112">
        <v>15.2</v>
      </c>
      <c r="L60" s="112">
        <v>14.6</v>
      </c>
      <c r="M60" s="112">
        <v>12.8</v>
      </c>
      <c r="N60" s="112">
        <v>12.1</v>
      </c>
      <c r="O60" s="112">
        <v>10.7</v>
      </c>
      <c r="P60" s="112" t="s">
        <v>1032</v>
      </c>
      <c r="Q60" s="112">
        <v>13.17882919624706</v>
      </c>
      <c r="R60" s="112">
        <v>13.855457678783978</v>
      </c>
      <c r="S60" s="112">
        <v>10.999658860992062</v>
      </c>
      <c r="T60" s="112">
        <v>11.832913926587382</v>
      </c>
      <c r="U60" s="1218" t="s">
        <v>2</v>
      </c>
    </row>
    <row r="61" spans="1:21" ht="15" customHeight="1" x14ac:dyDescent="0.3">
      <c r="A61" s="1496"/>
      <c r="B61" s="565" t="s">
        <v>655</v>
      </c>
      <c r="C61" s="1499"/>
      <c r="D61" s="1502"/>
      <c r="E61" s="1500"/>
      <c r="F61" s="1499"/>
      <c r="G61" s="128">
        <v>28.8</v>
      </c>
      <c r="H61" s="128">
        <v>26.3</v>
      </c>
      <c r="I61" s="128">
        <v>26.8</v>
      </c>
      <c r="J61" s="128">
        <v>27.5</v>
      </c>
      <c r="K61" s="128">
        <v>27</v>
      </c>
      <c r="L61" s="128">
        <v>27.7</v>
      </c>
      <c r="M61" s="128">
        <v>30.9</v>
      </c>
      <c r="N61" s="128">
        <v>31.5</v>
      </c>
      <c r="O61" s="128" t="s">
        <v>1034</v>
      </c>
      <c r="P61" s="128" t="s">
        <v>1033</v>
      </c>
      <c r="Q61" s="128">
        <v>36.139194145602339</v>
      </c>
      <c r="R61" s="128">
        <v>36.576885115902087</v>
      </c>
      <c r="S61" s="128">
        <v>38.411989073873094</v>
      </c>
      <c r="T61" s="128">
        <v>26.23206064162035</v>
      </c>
      <c r="U61" s="1229" t="s">
        <v>2</v>
      </c>
    </row>
    <row r="62" spans="1:21" ht="28.5" customHeight="1" x14ac:dyDescent="0.3">
      <c r="A62" s="1496"/>
      <c r="B62" s="190" t="s">
        <v>1157</v>
      </c>
      <c r="C62" s="1499"/>
      <c r="D62" s="1502"/>
      <c r="E62" s="345"/>
      <c r="F62" s="1499"/>
      <c r="G62" s="130">
        <v>61.5</v>
      </c>
      <c r="H62" s="130">
        <v>61.6</v>
      </c>
      <c r="I62" s="130">
        <v>56.5</v>
      </c>
      <c r="J62" s="130">
        <v>60.5</v>
      </c>
      <c r="K62" s="130">
        <v>55.9</v>
      </c>
      <c r="L62" s="130">
        <v>61.3</v>
      </c>
      <c r="M62" s="130">
        <v>62.2</v>
      </c>
      <c r="N62" s="130">
        <v>64.5</v>
      </c>
      <c r="O62" s="130">
        <v>60.5</v>
      </c>
      <c r="P62" s="130">
        <v>60.9</v>
      </c>
      <c r="Q62" s="130">
        <v>62.5</v>
      </c>
      <c r="R62" s="130">
        <v>63.6</v>
      </c>
      <c r="S62" s="130">
        <v>63</v>
      </c>
      <c r="T62" s="130">
        <v>60.787583727076786</v>
      </c>
      <c r="U62" s="1231" t="s">
        <v>2</v>
      </c>
    </row>
    <row r="63" spans="1:21" ht="33.75" customHeight="1" x14ac:dyDescent="0.3">
      <c r="A63" s="1496"/>
      <c r="B63" s="221" t="s">
        <v>1158</v>
      </c>
      <c r="C63" s="1499"/>
      <c r="D63" s="1502"/>
      <c r="E63" s="24" t="s">
        <v>527</v>
      </c>
      <c r="F63" s="1499"/>
      <c r="G63" s="262">
        <v>2.8</v>
      </c>
      <c r="H63" s="262">
        <v>2.8</v>
      </c>
      <c r="I63" s="262">
        <v>3.6</v>
      </c>
      <c r="J63" s="262">
        <v>4.0999999999999996</v>
      </c>
      <c r="K63" s="262">
        <v>4.3</v>
      </c>
      <c r="L63" s="262">
        <v>7.3</v>
      </c>
      <c r="M63" s="262">
        <v>7.9</v>
      </c>
      <c r="N63" s="262">
        <v>7.09</v>
      </c>
      <c r="O63" s="262">
        <v>6.6</v>
      </c>
      <c r="P63" s="262">
        <v>4.9000000000000004</v>
      </c>
      <c r="Q63" s="262">
        <v>6.1</v>
      </c>
      <c r="R63" s="262">
        <v>5.8</v>
      </c>
      <c r="S63" s="262">
        <v>4.9000000000000004</v>
      </c>
      <c r="T63" s="262">
        <v>5.317055913884408</v>
      </c>
      <c r="U63" s="1281" t="s">
        <v>2</v>
      </c>
    </row>
    <row r="64" spans="1:21" ht="54.75" customHeight="1" x14ac:dyDescent="0.3">
      <c r="A64" s="1496"/>
      <c r="B64" s="221" t="s">
        <v>656</v>
      </c>
      <c r="C64" s="1499"/>
      <c r="D64" s="1502"/>
      <c r="E64" s="24" t="s">
        <v>528</v>
      </c>
      <c r="F64" s="1499"/>
      <c r="G64" s="558">
        <v>9.1</v>
      </c>
      <c r="H64" s="558">
        <v>10.8</v>
      </c>
      <c r="I64" s="558">
        <v>12.4</v>
      </c>
      <c r="J64" s="558">
        <v>12.6</v>
      </c>
      <c r="K64" s="558">
        <v>16.399999999999999</v>
      </c>
      <c r="L64" s="558">
        <v>18.2</v>
      </c>
      <c r="M64" s="558">
        <v>18.899999999999999</v>
      </c>
      <c r="N64" s="558">
        <v>17</v>
      </c>
      <c r="O64" s="558">
        <v>13.7</v>
      </c>
      <c r="P64" s="558" t="s">
        <v>1035</v>
      </c>
      <c r="Q64" s="558">
        <v>9.6999999999999993</v>
      </c>
      <c r="R64" s="558">
        <v>8.8000000000000007</v>
      </c>
      <c r="S64" s="558">
        <v>8.4</v>
      </c>
      <c r="T64" s="558">
        <v>10.621728054631381</v>
      </c>
      <c r="U64" s="1329" t="s">
        <v>2</v>
      </c>
    </row>
    <row r="65" spans="1:21" ht="29.25" customHeight="1" x14ac:dyDescent="0.3">
      <c r="A65" s="1496"/>
      <c r="B65" s="221" t="s">
        <v>1155</v>
      </c>
      <c r="C65" s="1499"/>
      <c r="D65" s="1502"/>
      <c r="E65" s="806"/>
      <c r="F65" s="1499"/>
      <c r="G65" s="262">
        <v>48.601977818448518</v>
      </c>
      <c r="H65" s="262">
        <v>41.459756151312064</v>
      </c>
      <c r="I65" s="262">
        <v>41.531128339431682</v>
      </c>
      <c r="J65" s="262">
        <v>42.256348981463013</v>
      </c>
      <c r="K65" s="262">
        <v>37.299962438910107</v>
      </c>
      <c r="L65" s="262">
        <v>48.749147566393113</v>
      </c>
      <c r="M65" s="262">
        <v>48.844664587320317</v>
      </c>
      <c r="N65" s="262">
        <v>50.441350579197355</v>
      </c>
      <c r="O65" s="262">
        <v>53.9726271120741</v>
      </c>
      <c r="P65" s="262">
        <v>51.038427135985302</v>
      </c>
      <c r="Q65" s="262">
        <v>67.003126199099398</v>
      </c>
      <c r="R65" s="262">
        <v>62.2</v>
      </c>
      <c r="S65" s="262">
        <v>60.6</v>
      </c>
      <c r="T65" s="262">
        <v>46.715297426993665</v>
      </c>
      <c r="U65" s="1281" t="s">
        <v>2</v>
      </c>
    </row>
    <row r="66" spans="1:21" ht="84.75" customHeight="1" x14ac:dyDescent="0.3">
      <c r="A66" s="1496"/>
      <c r="B66" s="341" t="s">
        <v>1159</v>
      </c>
      <c r="C66" s="1499"/>
      <c r="D66" s="1502"/>
      <c r="E66" s="25" t="s">
        <v>529</v>
      </c>
      <c r="F66" s="1499"/>
      <c r="G66" s="384">
        <v>222.5</v>
      </c>
      <c r="H66" s="384">
        <v>246.7</v>
      </c>
      <c r="I66" s="384">
        <v>187.2</v>
      </c>
      <c r="J66" s="384">
        <v>209.9</v>
      </c>
      <c r="K66" s="384">
        <v>201.9</v>
      </c>
      <c r="L66" s="384">
        <v>200.4</v>
      </c>
      <c r="M66" s="384">
        <v>175.6</v>
      </c>
      <c r="N66" s="384">
        <v>173.5</v>
      </c>
      <c r="O66" s="384">
        <v>274.60000000000002</v>
      </c>
      <c r="P66" s="384" t="s">
        <v>1036</v>
      </c>
      <c r="Q66" s="384">
        <v>265.5</v>
      </c>
      <c r="R66" s="384">
        <v>311.7</v>
      </c>
      <c r="S66" s="384">
        <v>306</v>
      </c>
      <c r="T66" s="384">
        <v>311.62813167767746</v>
      </c>
      <c r="U66" s="1307" t="s">
        <v>2</v>
      </c>
    </row>
    <row r="67" spans="1:21" ht="18" customHeight="1" x14ac:dyDescent="0.3">
      <c r="A67" s="1496"/>
      <c r="B67" s="190" t="s">
        <v>419</v>
      </c>
      <c r="C67" s="1499"/>
      <c r="D67" s="1502"/>
      <c r="E67" s="345"/>
      <c r="F67" s="1499"/>
      <c r="G67" s="130"/>
      <c r="H67" s="130"/>
      <c r="I67" s="130"/>
      <c r="J67" s="130"/>
      <c r="K67" s="130"/>
      <c r="L67" s="130"/>
      <c r="M67" s="130"/>
      <c r="N67" s="130"/>
      <c r="O67" s="130"/>
      <c r="P67" s="130"/>
      <c r="Q67" s="130"/>
      <c r="R67" s="130"/>
      <c r="S67" s="130"/>
      <c r="T67" s="130"/>
      <c r="U67" s="1231"/>
    </row>
    <row r="68" spans="1:21" ht="34.5" customHeight="1" x14ac:dyDescent="0.3">
      <c r="A68" s="1496"/>
      <c r="B68" s="221" t="s">
        <v>657</v>
      </c>
      <c r="C68" s="1499"/>
      <c r="D68" s="1502"/>
      <c r="E68" s="24" t="s">
        <v>530</v>
      </c>
      <c r="F68" s="1499"/>
      <c r="G68" s="262">
        <v>1.4</v>
      </c>
      <c r="H68" s="262">
        <v>1.3</v>
      </c>
      <c r="I68" s="262">
        <v>1.4</v>
      </c>
      <c r="J68" s="262">
        <v>1.2</v>
      </c>
      <c r="K68" s="262">
        <v>1.4</v>
      </c>
      <c r="L68" s="262">
        <v>1.1000000000000001</v>
      </c>
      <c r="M68" s="262">
        <v>1.4</v>
      </c>
      <c r="N68" s="262">
        <v>1.5</v>
      </c>
      <c r="O68" s="262">
        <v>1.6</v>
      </c>
      <c r="P68" s="262">
        <v>1.9</v>
      </c>
      <c r="Q68" s="262">
        <v>0.9</v>
      </c>
      <c r="R68" s="262">
        <v>1.2</v>
      </c>
      <c r="S68" s="262">
        <v>1.5</v>
      </c>
      <c r="T68" s="262">
        <v>2.497615997572133</v>
      </c>
      <c r="U68" s="1281" t="s">
        <v>2</v>
      </c>
    </row>
    <row r="69" spans="1:21" ht="48.75" customHeight="1" x14ac:dyDescent="0.3">
      <c r="A69" s="1496"/>
      <c r="B69" s="221" t="s">
        <v>1160</v>
      </c>
      <c r="C69" s="1499"/>
      <c r="D69" s="1502"/>
      <c r="E69" s="24" t="s">
        <v>531</v>
      </c>
      <c r="F69" s="1499"/>
      <c r="G69" s="262">
        <v>20</v>
      </c>
      <c r="H69" s="262">
        <v>17.899999999999999</v>
      </c>
      <c r="I69" s="262">
        <v>18</v>
      </c>
      <c r="J69" s="262">
        <v>14.7</v>
      </c>
      <c r="K69" s="262">
        <v>15.2</v>
      </c>
      <c r="L69" s="262">
        <v>11.6</v>
      </c>
      <c r="M69" s="262">
        <v>13.6</v>
      </c>
      <c r="N69" s="262">
        <v>15.3</v>
      </c>
      <c r="O69" s="262">
        <v>15.2</v>
      </c>
      <c r="P69" s="262">
        <v>16.8</v>
      </c>
      <c r="Q69" s="262">
        <v>8.6999999999999993</v>
      </c>
      <c r="R69" s="262">
        <v>10.7</v>
      </c>
      <c r="S69" s="262">
        <v>14.5</v>
      </c>
      <c r="T69" s="262">
        <v>21.862768570999055</v>
      </c>
      <c r="U69" s="1281" t="s">
        <v>2</v>
      </c>
    </row>
    <row r="70" spans="1:21" ht="92.4" customHeight="1" x14ac:dyDescent="0.3">
      <c r="A70" s="1496"/>
      <c r="B70" s="221" t="s">
        <v>1161</v>
      </c>
      <c r="C70" s="1499"/>
      <c r="D70" s="1502"/>
      <c r="E70" s="24" t="s">
        <v>532</v>
      </c>
      <c r="F70" s="1499"/>
      <c r="G70" s="262">
        <v>67.099999999999994</v>
      </c>
      <c r="H70" s="262">
        <v>65.400000000000006</v>
      </c>
      <c r="I70" s="262">
        <v>65.7</v>
      </c>
      <c r="J70" s="262">
        <v>70</v>
      </c>
      <c r="K70" s="262">
        <v>49</v>
      </c>
      <c r="L70" s="262">
        <v>68.3</v>
      </c>
      <c r="M70" s="262">
        <v>71.7</v>
      </c>
      <c r="N70" s="262">
        <v>69.099999999999994</v>
      </c>
      <c r="O70" s="262">
        <v>73</v>
      </c>
      <c r="P70" s="262" t="s">
        <v>1037</v>
      </c>
      <c r="Q70" s="262">
        <v>68.599999999999994</v>
      </c>
      <c r="R70" s="262">
        <v>65.5</v>
      </c>
      <c r="S70" s="262">
        <v>69.8</v>
      </c>
      <c r="T70" s="262">
        <v>75.087077752637853</v>
      </c>
      <c r="U70" s="1281" t="s">
        <v>2</v>
      </c>
    </row>
    <row r="71" spans="1:21" ht="88.2" customHeight="1" x14ac:dyDescent="0.3">
      <c r="A71" s="1496"/>
      <c r="B71" s="221" t="s">
        <v>1162</v>
      </c>
      <c r="C71" s="1499"/>
      <c r="D71" s="1502"/>
      <c r="E71" s="25" t="s">
        <v>533</v>
      </c>
      <c r="F71" s="1499"/>
      <c r="G71" s="262">
        <v>38.9</v>
      </c>
      <c r="H71" s="262">
        <v>41.2</v>
      </c>
      <c r="I71" s="262">
        <v>38.700000000000003</v>
      </c>
      <c r="J71" s="262">
        <v>42.8</v>
      </c>
      <c r="K71" s="262">
        <v>36.9</v>
      </c>
      <c r="L71" s="262">
        <v>44.7</v>
      </c>
      <c r="M71" s="262">
        <v>46.2</v>
      </c>
      <c r="N71" s="262">
        <v>43</v>
      </c>
      <c r="O71" s="262">
        <v>39</v>
      </c>
      <c r="P71" s="262" t="s">
        <v>1038</v>
      </c>
      <c r="Q71" s="262">
        <v>44.3</v>
      </c>
      <c r="R71" s="262">
        <v>44.7</v>
      </c>
      <c r="S71" s="262">
        <v>40.5</v>
      </c>
      <c r="T71" s="262">
        <v>33.982925531569009</v>
      </c>
      <c r="U71" s="1281" t="s">
        <v>2</v>
      </c>
    </row>
    <row r="72" spans="1:21" ht="22.5" customHeight="1" x14ac:dyDescent="0.3">
      <c r="A72" s="1496"/>
      <c r="B72" s="190" t="s">
        <v>420</v>
      </c>
      <c r="C72" s="1499"/>
      <c r="D72" s="1502"/>
      <c r="E72" s="212"/>
      <c r="F72" s="1499"/>
      <c r="G72" s="130"/>
      <c r="H72" s="130"/>
      <c r="I72" s="130"/>
      <c r="J72" s="130"/>
      <c r="K72" s="130"/>
      <c r="L72" s="130"/>
      <c r="M72" s="130"/>
      <c r="N72" s="130"/>
      <c r="O72" s="130"/>
      <c r="P72" s="130"/>
      <c r="Q72" s="130"/>
      <c r="R72" s="130"/>
      <c r="S72" s="130"/>
      <c r="T72" s="130"/>
      <c r="U72" s="1231"/>
    </row>
    <row r="73" spans="1:21" ht="51.6" customHeight="1" x14ac:dyDescent="0.3">
      <c r="A73" s="1496"/>
      <c r="B73" s="221" t="s">
        <v>1163</v>
      </c>
      <c r="C73" s="1499"/>
      <c r="D73" s="1502"/>
      <c r="E73" s="24" t="s">
        <v>534</v>
      </c>
      <c r="F73" s="1499"/>
      <c r="G73" s="262">
        <v>23.4</v>
      </c>
      <c r="H73" s="262">
        <v>17.7</v>
      </c>
      <c r="I73" s="262">
        <v>19.100000000000001</v>
      </c>
      <c r="J73" s="262">
        <v>22.9</v>
      </c>
      <c r="K73" s="262">
        <v>24.1</v>
      </c>
      <c r="L73" s="262">
        <v>27.8</v>
      </c>
      <c r="M73" s="262">
        <v>28.7</v>
      </c>
      <c r="N73" s="262">
        <v>22.5</v>
      </c>
      <c r="O73" s="262">
        <v>23.3</v>
      </c>
      <c r="P73" s="262">
        <v>26.1</v>
      </c>
      <c r="Q73" s="262">
        <v>26.6</v>
      </c>
      <c r="R73" s="262">
        <v>49.8</v>
      </c>
      <c r="S73" s="262">
        <v>46.5</v>
      </c>
      <c r="T73" s="262">
        <v>47.03896862505195</v>
      </c>
      <c r="U73" s="1281" t="s">
        <v>2</v>
      </c>
    </row>
    <row r="74" spans="1:21" ht="86.4" customHeight="1" x14ac:dyDescent="0.3">
      <c r="A74" s="1496"/>
      <c r="B74" s="221" t="s">
        <v>1164</v>
      </c>
      <c r="C74" s="1499"/>
      <c r="D74" s="1502"/>
      <c r="E74" s="24" t="s">
        <v>535</v>
      </c>
      <c r="F74" s="1499"/>
      <c r="G74" s="262">
        <v>31.9</v>
      </c>
      <c r="H74" s="262">
        <v>26</v>
      </c>
      <c r="I74" s="262">
        <v>27.5</v>
      </c>
      <c r="J74" s="262">
        <v>31.7</v>
      </c>
      <c r="K74" s="262">
        <v>30.2</v>
      </c>
      <c r="L74" s="262">
        <v>35.5</v>
      </c>
      <c r="M74" s="262">
        <v>34.799999999999997</v>
      </c>
      <c r="N74" s="262">
        <v>29.5</v>
      </c>
      <c r="O74" s="262">
        <v>26.3</v>
      </c>
      <c r="P74" s="262">
        <v>29.2</v>
      </c>
      <c r="Q74" s="262">
        <v>29.7</v>
      </c>
      <c r="R74" s="262">
        <v>55.2</v>
      </c>
      <c r="S74" s="262">
        <v>51.5</v>
      </c>
      <c r="T74" s="262">
        <v>66.509411730756483</v>
      </c>
      <c r="U74" s="1281" t="s">
        <v>2</v>
      </c>
    </row>
    <row r="75" spans="1:21" ht="34.5" customHeight="1" x14ac:dyDescent="0.3">
      <c r="A75" s="1496"/>
      <c r="B75" s="221" t="s">
        <v>658</v>
      </c>
      <c r="C75" s="1499"/>
      <c r="D75" s="1502"/>
      <c r="E75" s="212"/>
      <c r="F75" s="1499"/>
      <c r="G75" s="262">
        <v>58.8</v>
      </c>
      <c r="H75" s="262">
        <v>55.9</v>
      </c>
      <c r="I75" s="262">
        <v>61.4</v>
      </c>
      <c r="J75" s="262">
        <v>61.8</v>
      </c>
      <c r="K75" s="262">
        <v>58.9</v>
      </c>
      <c r="L75" s="262">
        <v>63.2</v>
      </c>
      <c r="M75" s="262">
        <v>61.1</v>
      </c>
      <c r="N75" s="262">
        <v>59.8</v>
      </c>
      <c r="O75" s="262">
        <v>59.474148573885984</v>
      </c>
      <c r="P75" s="262">
        <v>61.404372328898624</v>
      </c>
      <c r="Q75" s="262">
        <v>62.154940459870623</v>
      </c>
      <c r="R75" s="262">
        <v>65.460382097716348</v>
      </c>
      <c r="S75" s="262">
        <v>66.073678175701573</v>
      </c>
      <c r="T75" s="262">
        <v>60.787929804838413</v>
      </c>
      <c r="U75" s="1281" t="s">
        <v>2</v>
      </c>
    </row>
    <row r="76" spans="1:21" ht="29.25" customHeight="1" x14ac:dyDescent="0.3">
      <c r="A76" s="1496"/>
      <c r="B76" s="222" t="s">
        <v>1156</v>
      </c>
      <c r="C76" s="1499"/>
      <c r="D76" s="1502"/>
      <c r="E76" s="24"/>
      <c r="F76" s="1499"/>
      <c r="G76" s="384" t="s">
        <v>2</v>
      </c>
      <c r="H76" s="384" t="s">
        <v>2</v>
      </c>
      <c r="I76" s="384" t="s">
        <v>2</v>
      </c>
      <c r="J76" s="384" t="s">
        <v>2</v>
      </c>
      <c r="K76" s="384" t="s">
        <v>2</v>
      </c>
      <c r="L76" s="384" t="s">
        <v>2</v>
      </c>
      <c r="M76" s="384" t="s">
        <v>2</v>
      </c>
      <c r="N76" s="742">
        <v>155.05135500456021</v>
      </c>
      <c r="O76" s="742">
        <v>185.06434251531431</v>
      </c>
      <c r="P76" s="742">
        <v>246.18780915866537</v>
      </c>
      <c r="Q76" s="742">
        <v>248.73840518320293</v>
      </c>
      <c r="R76" s="384">
        <v>237.2</v>
      </c>
      <c r="S76" s="384">
        <v>238.3</v>
      </c>
      <c r="T76" s="384">
        <v>298.60668742192394</v>
      </c>
      <c r="U76" s="1307" t="s">
        <v>2</v>
      </c>
    </row>
    <row r="77" spans="1:21" ht="20.25" customHeight="1" x14ac:dyDescent="0.3">
      <c r="A77" s="1496"/>
      <c r="B77" s="190" t="s">
        <v>421</v>
      </c>
      <c r="C77" s="1499"/>
      <c r="D77" s="1502"/>
      <c r="E77" s="232"/>
      <c r="F77" s="1499"/>
      <c r="G77" s="118"/>
      <c r="H77" s="118"/>
      <c r="I77" s="118"/>
      <c r="J77" s="118"/>
      <c r="K77" s="118"/>
      <c r="L77" s="118"/>
      <c r="M77" s="118"/>
      <c r="N77" s="118"/>
      <c r="O77" s="118"/>
      <c r="P77" s="118"/>
      <c r="Q77" s="118"/>
      <c r="R77" s="118"/>
      <c r="S77" s="118"/>
      <c r="T77" s="118"/>
      <c r="U77" s="1223"/>
    </row>
    <row r="78" spans="1:21" ht="43.2" x14ac:dyDescent="0.3">
      <c r="A78" s="1497"/>
      <c r="B78" s="222" t="s">
        <v>422</v>
      </c>
      <c r="C78" s="1500"/>
      <c r="D78" s="1503"/>
      <c r="E78" s="342" t="s">
        <v>536</v>
      </c>
      <c r="F78" s="1500"/>
      <c r="G78" s="129">
        <v>7</v>
      </c>
      <c r="H78" s="129">
        <v>2.2000000000000002</v>
      </c>
      <c r="I78" s="129">
        <v>2.1</v>
      </c>
      <c r="J78" s="129">
        <v>2.2999999999999998</v>
      </c>
      <c r="K78" s="129">
        <v>2.4</v>
      </c>
      <c r="L78" s="129">
        <v>3.3</v>
      </c>
      <c r="M78" s="129">
        <v>3.2</v>
      </c>
      <c r="N78" s="129">
        <v>3.4</v>
      </c>
      <c r="O78" s="129">
        <v>2.2999999999999998</v>
      </c>
      <c r="P78" s="129">
        <v>2.4</v>
      </c>
      <c r="Q78" s="129">
        <v>1.8</v>
      </c>
      <c r="R78" s="129">
        <v>1.6</v>
      </c>
      <c r="S78" s="129">
        <v>1.7</v>
      </c>
      <c r="T78" s="129">
        <v>1.3570940103011588</v>
      </c>
      <c r="U78" s="1230" t="s">
        <v>2</v>
      </c>
    </row>
    <row r="79" spans="1:21" ht="129.6" x14ac:dyDescent="0.3">
      <c r="A79" s="1" t="s">
        <v>223</v>
      </c>
      <c r="B79" s="209" t="s">
        <v>732</v>
      </c>
      <c r="C79" s="233"/>
      <c r="D79" s="209"/>
      <c r="E79" s="209"/>
      <c r="F79" s="209"/>
      <c r="G79" s="233" t="s">
        <v>2</v>
      </c>
      <c r="H79" s="233" t="s">
        <v>2</v>
      </c>
      <c r="I79" s="480" t="s">
        <v>2</v>
      </c>
      <c r="J79" s="480" t="s">
        <v>2</v>
      </c>
      <c r="K79" s="480" t="s">
        <v>2</v>
      </c>
      <c r="L79" s="480" t="s">
        <v>2</v>
      </c>
      <c r="M79" s="480" t="s">
        <v>2</v>
      </c>
      <c r="N79" s="480" t="s">
        <v>2</v>
      </c>
      <c r="O79" s="686" t="s">
        <v>2</v>
      </c>
      <c r="P79" s="686" t="s">
        <v>2</v>
      </c>
      <c r="Q79" s="686" t="s">
        <v>2</v>
      </c>
      <c r="R79" s="717" t="s">
        <v>2</v>
      </c>
      <c r="S79" s="788" t="s">
        <v>2</v>
      </c>
      <c r="T79" s="929" t="s">
        <v>2</v>
      </c>
      <c r="U79" s="1264" t="s">
        <v>2</v>
      </c>
    </row>
    <row r="80" spans="1:21" ht="52.5" customHeight="1" x14ac:dyDescent="0.3">
      <c r="A80" s="1501" t="s">
        <v>224</v>
      </c>
      <c r="B80" s="209" t="s">
        <v>225</v>
      </c>
      <c r="C80" s="233" t="s">
        <v>858</v>
      </c>
      <c r="D80" s="209"/>
      <c r="E80" s="209" t="s">
        <v>866</v>
      </c>
      <c r="F80" s="209"/>
      <c r="G80" s="233"/>
      <c r="H80" s="233"/>
      <c r="I80" s="480"/>
      <c r="J80" s="480"/>
      <c r="K80" s="480"/>
      <c r="L80" s="480"/>
      <c r="M80" s="480"/>
      <c r="N80" s="480"/>
      <c r="O80" s="686"/>
      <c r="P80" s="686"/>
      <c r="Q80" s="686"/>
      <c r="R80" s="717"/>
      <c r="S80" s="788"/>
      <c r="T80" s="929"/>
      <c r="U80" s="1264"/>
    </row>
    <row r="81" spans="1:21" ht="48.75" customHeight="1" x14ac:dyDescent="0.3">
      <c r="A81" s="1496"/>
      <c r="B81" s="209" t="s">
        <v>226</v>
      </c>
      <c r="C81" s="339"/>
      <c r="D81" s="341"/>
      <c r="E81" s="341" t="s">
        <v>820</v>
      </c>
      <c r="F81" s="341"/>
      <c r="G81" s="233"/>
      <c r="H81" s="233"/>
      <c r="I81" s="480"/>
      <c r="J81" s="480"/>
      <c r="K81" s="480"/>
      <c r="L81" s="480"/>
      <c r="M81" s="480"/>
      <c r="N81" s="480"/>
      <c r="O81" s="686"/>
      <c r="P81" s="686"/>
      <c r="Q81" s="686"/>
      <c r="R81" s="717"/>
      <c r="S81" s="788"/>
      <c r="T81" s="929"/>
      <c r="U81" s="1264"/>
    </row>
    <row r="82" spans="1:21" s="29" customFormat="1" ht="58.5" customHeight="1" x14ac:dyDescent="0.3">
      <c r="A82" s="1607"/>
      <c r="B82" s="488" t="s">
        <v>901</v>
      </c>
      <c r="C82" s="487"/>
      <c r="D82" s="485"/>
      <c r="E82" s="485" t="s">
        <v>1331</v>
      </c>
      <c r="F82" s="485"/>
      <c r="G82" s="489" t="s">
        <v>2</v>
      </c>
      <c r="H82" s="489" t="s">
        <v>2</v>
      </c>
      <c r="I82" s="489" t="s">
        <v>2</v>
      </c>
      <c r="J82" s="489" t="s">
        <v>2</v>
      </c>
      <c r="K82" s="489" t="s">
        <v>2</v>
      </c>
      <c r="L82" s="489" t="s">
        <v>2</v>
      </c>
      <c r="M82" s="489" t="s">
        <v>2</v>
      </c>
      <c r="N82" s="489" t="s">
        <v>2</v>
      </c>
      <c r="O82" s="686" t="s">
        <v>2</v>
      </c>
      <c r="P82" s="686" t="s">
        <v>2</v>
      </c>
      <c r="Q82" s="686" t="s">
        <v>2</v>
      </c>
      <c r="R82" s="717" t="s">
        <v>2</v>
      </c>
      <c r="S82" s="788" t="s">
        <v>2</v>
      </c>
      <c r="T82" s="929" t="s">
        <v>2</v>
      </c>
      <c r="U82" s="1264" t="s">
        <v>2</v>
      </c>
    </row>
    <row r="83" spans="1:21" s="29" customFormat="1" ht="39.75" customHeight="1" x14ac:dyDescent="0.3">
      <c r="A83" s="1534"/>
      <c r="B83" s="488" t="s">
        <v>902</v>
      </c>
      <c r="C83" s="487"/>
      <c r="D83" s="485"/>
      <c r="E83" s="485"/>
      <c r="F83" s="485"/>
      <c r="G83" s="489" t="s">
        <v>2</v>
      </c>
      <c r="H83" s="489" t="s">
        <v>2</v>
      </c>
      <c r="I83" s="489" t="s">
        <v>2</v>
      </c>
      <c r="J83" s="489" t="s">
        <v>2</v>
      </c>
      <c r="K83" s="489" t="s">
        <v>2</v>
      </c>
      <c r="L83" s="489" t="s">
        <v>2</v>
      </c>
      <c r="M83" s="489" t="s">
        <v>2</v>
      </c>
      <c r="N83" s="489" t="s">
        <v>2</v>
      </c>
      <c r="O83" s="686" t="s">
        <v>2</v>
      </c>
      <c r="P83" s="686" t="s">
        <v>2</v>
      </c>
      <c r="Q83" s="686" t="s">
        <v>2</v>
      </c>
      <c r="R83" s="717" t="s">
        <v>2</v>
      </c>
      <c r="S83" s="788" t="s">
        <v>2</v>
      </c>
      <c r="T83" s="929" t="s">
        <v>2</v>
      </c>
      <c r="U83" s="1264" t="s">
        <v>2</v>
      </c>
    </row>
    <row r="84" spans="1:21" ht="100.8" x14ac:dyDescent="0.3">
      <c r="A84" s="1" t="s">
        <v>227</v>
      </c>
      <c r="B84" s="209" t="s">
        <v>228</v>
      </c>
      <c r="C84" s="233"/>
      <c r="D84" s="209"/>
      <c r="E84" s="209"/>
      <c r="F84" s="209"/>
      <c r="G84" s="233" t="s">
        <v>2</v>
      </c>
      <c r="H84" s="233" t="s">
        <v>2</v>
      </c>
      <c r="I84" s="480" t="s">
        <v>2</v>
      </c>
      <c r="J84" s="480" t="s">
        <v>2</v>
      </c>
      <c r="K84" s="480" t="s">
        <v>2</v>
      </c>
      <c r="L84" s="480" t="s">
        <v>2</v>
      </c>
      <c r="M84" s="480" t="s">
        <v>2</v>
      </c>
      <c r="N84" s="480" t="s">
        <v>2</v>
      </c>
      <c r="O84" s="686" t="s">
        <v>2</v>
      </c>
      <c r="P84" s="686" t="s">
        <v>2</v>
      </c>
      <c r="Q84" s="686" t="s">
        <v>2</v>
      </c>
      <c r="R84" s="717" t="s">
        <v>2</v>
      </c>
      <c r="S84" s="788" t="s">
        <v>2</v>
      </c>
      <c r="T84" s="929" t="s">
        <v>2</v>
      </c>
      <c r="U84" s="1264" t="s">
        <v>2</v>
      </c>
    </row>
    <row r="85" spans="1:21" ht="49.5" customHeight="1" x14ac:dyDescent="0.3">
      <c r="A85" s="1501" t="s">
        <v>229</v>
      </c>
      <c r="B85" s="220" t="s">
        <v>542</v>
      </c>
      <c r="C85" s="1498" t="s">
        <v>1347</v>
      </c>
      <c r="D85" s="1501" t="s">
        <v>106</v>
      </c>
      <c r="E85" s="1501" t="s">
        <v>762</v>
      </c>
      <c r="F85" s="1498" t="s">
        <v>537</v>
      </c>
      <c r="G85" s="338"/>
      <c r="H85" s="338"/>
      <c r="I85" s="477"/>
      <c r="J85" s="477"/>
      <c r="K85" s="477"/>
      <c r="L85" s="477"/>
      <c r="M85" s="477"/>
      <c r="N85" s="477"/>
      <c r="O85" s="685"/>
      <c r="P85" s="685"/>
      <c r="Q85" s="685"/>
      <c r="R85" s="711"/>
      <c r="S85" s="782"/>
      <c r="T85" s="922"/>
      <c r="U85" s="1254"/>
    </row>
    <row r="86" spans="1:21" ht="52.5" customHeight="1" x14ac:dyDescent="0.3">
      <c r="A86" s="1496"/>
      <c r="B86" s="153" t="s">
        <v>557</v>
      </c>
      <c r="C86" s="1499"/>
      <c r="D86" s="1502"/>
      <c r="E86" s="1502"/>
      <c r="F86" s="1499"/>
      <c r="G86" s="161">
        <v>6546</v>
      </c>
      <c r="H86" s="161">
        <v>6160.5</v>
      </c>
      <c r="I86" s="161">
        <v>3909.9</v>
      </c>
      <c r="J86" s="161">
        <v>11710.6</v>
      </c>
      <c r="K86" s="161">
        <v>7257.5</v>
      </c>
      <c r="L86" s="161">
        <v>1280</v>
      </c>
      <c r="M86" s="161">
        <v>1242.5999999999999</v>
      </c>
      <c r="N86" s="161" t="s">
        <v>2</v>
      </c>
      <c r="O86" s="161" t="s">
        <v>2</v>
      </c>
      <c r="P86" s="161" t="s">
        <v>2</v>
      </c>
      <c r="Q86" s="161" t="s">
        <v>2</v>
      </c>
      <c r="R86" s="161" t="s">
        <v>2</v>
      </c>
      <c r="S86" s="161" t="s">
        <v>2</v>
      </c>
      <c r="T86" s="161" t="s">
        <v>2</v>
      </c>
      <c r="U86" s="1241" t="s">
        <v>2</v>
      </c>
    </row>
    <row r="87" spans="1:21" ht="91.2" customHeight="1" x14ac:dyDescent="0.3">
      <c r="A87" s="1497"/>
      <c r="B87" s="22" t="s">
        <v>660</v>
      </c>
      <c r="C87" s="1500"/>
      <c r="D87" s="1503"/>
      <c r="E87" s="1503"/>
      <c r="F87" s="1500"/>
      <c r="G87" s="165">
        <v>6546</v>
      </c>
      <c r="H87" s="165">
        <v>6160.5</v>
      </c>
      <c r="I87" s="165">
        <v>3909.9</v>
      </c>
      <c r="J87" s="165">
        <v>11710.6</v>
      </c>
      <c r="K87" s="165">
        <v>7257.5</v>
      </c>
      <c r="L87" s="165">
        <v>1280</v>
      </c>
      <c r="M87" s="165">
        <v>1242.5999999999999</v>
      </c>
      <c r="N87" s="165" t="s">
        <v>2</v>
      </c>
      <c r="O87" s="165" t="s">
        <v>2</v>
      </c>
      <c r="P87" s="165" t="s">
        <v>2</v>
      </c>
      <c r="Q87" s="165" t="s">
        <v>2</v>
      </c>
      <c r="R87" s="165" t="s">
        <v>2</v>
      </c>
      <c r="S87" s="165" t="s">
        <v>2</v>
      </c>
      <c r="T87" s="165" t="s">
        <v>2</v>
      </c>
      <c r="U87" s="1243" t="s">
        <v>2</v>
      </c>
    </row>
    <row r="88" spans="1:21" ht="89.25" customHeight="1" x14ac:dyDescent="0.3">
      <c r="A88" s="209" t="s">
        <v>230</v>
      </c>
      <c r="B88" s="209" t="s">
        <v>231</v>
      </c>
      <c r="C88" s="233" t="s">
        <v>232</v>
      </c>
      <c r="D88" s="209" t="s">
        <v>815</v>
      </c>
      <c r="E88" s="209" t="s">
        <v>816</v>
      </c>
      <c r="F88" s="233" t="s">
        <v>104</v>
      </c>
      <c r="G88" s="233" t="s">
        <v>2</v>
      </c>
      <c r="H88" s="233" t="s">
        <v>2</v>
      </c>
      <c r="I88" s="480" t="s">
        <v>2</v>
      </c>
      <c r="J88" s="480" t="s">
        <v>2</v>
      </c>
      <c r="K88" s="480" t="s">
        <v>2</v>
      </c>
      <c r="L88" s="480" t="s">
        <v>2</v>
      </c>
      <c r="M88" s="480" t="s">
        <v>2</v>
      </c>
      <c r="N88" s="125">
        <v>1.1000000000000001</v>
      </c>
      <c r="O88" s="125">
        <v>0.9</v>
      </c>
      <c r="P88" s="125">
        <v>0.8</v>
      </c>
      <c r="Q88" s="125">
        <v>0.8</v>
      </c>
      <c r="R88" s="125">
        <v>0.62506358414011642</v>
      </c>
      <c r="S88" s="125">
        <v>0.76211565938711656</v>
      </c>
      <c r="T88" s="125">
        <v>0.70825696517863768</v>
      </c>
      <c r="U88" s="1227">
        <v>0.92551282766781384</v>
      </c>
    </row>
    <row r="89" spans="1:21" ht="15" customHeight="1" x14ac:dyDescent="0.3">
      <c r="A89" s="176"/>
      <c r="B89" s="176"/>
      <c r="C89" s="179"/>
      <c r="D89" s="176"/>
      <c r="E89" s="176"/>
      <c r="F89" s="179"/>
      <c r="G89" s="179"/>
      <c r="H89" s="179"/>
      <c r="I89" s="179"/>
      <c r="J89" s="179"/>
      <c r="K89" s="179"/>
      <c r="L89" s="179"/>
      <c r="M89" s="179"/>
      <c r="N89" s="566"/>
      <c r="O89" s="566"/>
      <c r="P89" s="566"/>
      <c r="Q89" s="566"/>
      <c r="R89" s="566"/>
      <c r="S89" s="566"/>
      <c r="T89" s="566"/>
      <c r="U89" s="1333"/>
    </row>
    <row r="90" spans="1:21" ht="15" customHeight="1" x14ac:dyDescent="0.3">
      <c r="A90" s="176"/>
      <c r="B90" s="176"/>
      <c r="C90" s="179"/>
      <c r="D90" s="176"/>
      <c r="E90" s="176"/>
      <c r="F90" s="179"/>
      <c r="G90" s="179"/>
      <c r="H90" s="179"/>
      <c r="I90" s="179"/>
      <c r="J90" s="179"/>
      <c r="K90" s="179"/>
      <c r="L90" s="179"/>
      <c r="M90" s="179"/>
      <c r="N90" s="566"/>
      <c r="O90" s="566"/>
      <c r="P90" s="566"/>
      <c r="Q90" s="566"/>
      <c r="R90" s="566"/>
      <c r="S90" s="566"/>
      <c r="T90" s="566"/>
      <c r="U90" s="1333"/>
    </row>
    <row r="91" spans="1:21" x14ac:dyDescent="0.3">
      <c r="A91" s="10" t="s">
        <v>107</v>
      </c>
    </row>
    <row r="92" spans="1:21" ht="15" customHeight="1" x14ac:dyDescent="0.3">
      <c r="A92" s="187" t="s">
        <v>453</v>
      </c>
      <c r="G92" s="48"/>
    </row>
    <row r="93" spans="1:21" ht="15" customHeight="1" x14ac:dyDescent="0.3">
      <c r="A93" s="187" t="s">
        <v>1014</v>
      </c>
      <c r="G93" s="48"/>
    </row>
    <row r="94" spans="1:21" ht="15" customHeight="1" x14ac:dyDescent="0.3">
      <c r="A94" s="187" t="s">
        <v>1151</v>
      </c>
      <c r="G94" s="48"/>
    </row>
    <row r="95" spans="1:21" ht="15" customHeight="1" x14ac:dyDescent="0.3">
      <c r="A95" s="187" t="s">
        <v>1152</v>
      </c>
      <c r="G95" s="48"/>
    </row>
    <row r="96" spans="1:21" ht="15" customHeight="1" x14ac:dyDescent="0.3">
      <c r="A96" s="181" t="s">
        <v>1153</v>
      </c>
      <c r="G96" s="48"/>
    </row>
    <row r="97" spans="1:21" ht="15" customHeight="1" x14ac:dyDescent="0.3">
      <c r="A97" s="187" t="s">
        <v>1154</v>
      </c>
      <c r="G97" s="48"/>
    </row>
    <row r="98" spans="1:21" ht="15" customHeight="1" x14ac:dyDescent="0.3">
      <c r="A98" s="180" t="s">
        <v>733</v>
      </c>
      <c r="G98" s="48"/>
    </row>
    <row r="99" spans="1:21" ht="15" customHeight="1" x14ac:dyDescent="0.3">
      <c r="A99" s="180" t="s">
        <v>734</v>
      </c>
      <c r="G99" s="48"/>
    </row>
    <row r="100" spans="1:21" ht="15" customHeight="1" x14ac:dyDescent="0.3">
      <c r="A100" s="10"/>
      <c r="G100" s="48"/>
    </row>
    <row r="101" spans="1:21" x14ac:dyDescent="0.3">
      <c r="A101" s="10" t="s">
        <v>610</v>
      </c>
    </row>
    <row r="102" spans="1:21" x14ac:dyDescent="0.3">
      <c r="A102" s="180" t="s">
        <v>179</v>
      </c>
      <c r="C102" s="12"/>
    </row>
    <row r="103" spans="1:21" x14ac:dyDescent="0.3">
      <c r="A103" s="180" t="s">
        <v>233</v>
      </c>
    </row>
    <row r="104" spans="1:21" x14ac:dyDescent="0.3">
      <c r="A104" s="180" t="s">
        <v>865</v>
      </c>
    </row>
    <row r="105" spans="1:21" s="14" customFormat="1" x14ac:dyDescent="0.3">
      <c r="A105" s="180" t="s">
        <v>1362</v>
      </c>
      <c r="C105" s="47"/>
      <c r="D105" s="9"/>
      <c r="E105" s="9"/>
      <c r="G105" s="9"/>
      <c r="H105" s="9"/>
      <c r="I105" s="9"/>
      <c r="J105" s="9"/>
      <c r="K105" s="9"/>
      <c r="L105" s="9"/>
      <c r="M105" s="9"/>
      <c r="N105" s="9"/>
      <c r="O105" s="9"/>
      <c r="P105" s="9"/>
      <c r="Q105" s="9"/>
      <c r="R105" s="9"/>
      <c r="S105" s="9"/>
      <c r="T105" s="9"/>
      <c r="U105" s="1179"/>
    </row>
    <row r="106" spans="1:21" s="14" customFormat="1" x14ac:dyDescent="0.3">
      <c r="A106" s="180" t="s">
        <v>108</v>
      </c>
      <c r="C106" s="47"/>
      <c r="D106" s="9"/>
      <c r="E106" s="9"/>
      <c r="G106" s="9"/>
      <c r="H106" s="9"/>
      <c r="I106" s="9"/>
      <c r="J106" s="9"/>
      <c r="K106" s="9"/>
      <c r="L106" s="9"/>
      <c r="M106" s="9"/>
      <c r="N106" s="9"/>
      <c r="O106" s="9"/>
      <c r="P106" s="9"/>
      <c r="Q106" s="9"/>
      <c r="R106" s="9"/>
      <c r="S106" s="9"/>
      <c r="T106" s="9"/>
      <c r="U106" s="1179"/>
    </row>
    <row r="107" spans="1:21" s="14" customFormat="1" x14ac:dyDescent="0.3">
      <c r="A107" s="10"/>
      <c r="C107" s="47"/>
      <c r="D107" s="9"/>
      <c r="E107" s="9"/>
      <c r="G107" s="9"/>
      <c r="H107" s="9"/>
      <c r="I107" s="9"/>
      <c r="J107" s="9"/>
      <c r="K107" s="9"/>
      <c r="L107" s="9"/>
      <c r="M107" s="9"/>
      <c r="N107" s="9"/>
      <c r="O107" s="9"/>
      <c r="P107" s="9"/>
      <c r="Q107" s="9"/>
      <c r="R107" s="9"/>
      <c r="S107" s="9"/>
      <c r="T107" s="9"/>
      <c r="U107" s="1179"/>
    </row>
    <row r="108" spans="1:21" s="14" customFormat="1" x14ac:dyDescent="0.3">
      <c r="A108" s="10"/>
      <c r="C108" s="47"/>
      <c r="D108" s="9"/>
      <c r="E108" s="9"/>
      <c r="F108" s="9"/>
      <c r="G108" s="9"/>
      <c r="H108" s="9"/>
      <c r="I108" s="9"/>
      <c r="J108" s="9"/>
      <c r="K108" s="9"/>
      <c r="L108" s="9"/>
      <c r="M108" s="9"/>
      <c r="N108" s="9"/>
      <c r="O108" s="9"/>
      <c r="P108" s="9"/>
      <c r="Q108" s="9"/>
      <c r="R108" s="9"/>
      <c r="S108" s="9"/>
      <c r="T108" s="9"/>
      <c r="U108" s="1179"/>
    </row>
    <row r="109" spans="1:21" x14ac:dyDescent="0.3">
      <c r="A109" s="10"/>
    </row>
    <row r="110" spans="1:21" x14ac:dyDescent="0.3">
      <c r="A110" s="180"/>
    </row>
    <row r="111" spans="1:21" x14ac:dyDescent="0.3">
      <c r="A111" s="180"/>
    </row>
    <row r="112" spans="1:21" x14ac:dyDescent="0.3">
      <c r="A112" s="180"/>
    </row>
    <row r="113" spans="1:1" x14ac:dyDescent="0.3">
      <c r="A113" s="180"/>
    </row>
    <row r="114" spans="1:1" x14ac:dyDescent="0.3">
      <c r="A114" s="180"/>
    </row>
    <row r="115" spans="1:1" x14ac:dyDescent="0.3">
      <c r="A115" s="180"/>
    </row>
  </sheetData>
  <mergeCells count="31">
    <mergeCell ref="A85:A87"/>
    <mergeCell ref="D33:D78"/>
    <mergeCell ref="C85:C87"/>
    <mergeCell ref="D85:D87"/>
    <mergeCell ref="A33:A78"/>
    <mergeCell ref="E85:E87"/>
    <mergeCell ref="F85:F87"/>
    <mergeCell ref="D5:D18"/>
    <mergeCell ref="D19:D26"/>
    <mergeCell ref="F13:F15"/>
    <mergeCell ref="A80:A83"/>
    <mergeCell ref="E40:E61"/>
    <mergeCell ref="A28:A32"/>
    <mergeCell ref="E29:E32"/>
    <mergeCell ref="E12:E18"/>
    <mergeCell ref="A19:A26"/>
    <mergeCell ref="A2:Q2"/>
    <mergeCell ref="A3:Q3"/>
    <mergeCell ref="F5:F8"/>
    <mergeCell ref="F9:F11"/>
    <mergeCell ref="A5:A18"/>
    <mergeCell ref="C5:C18"/>
    <mergeCell ref="F16:F18"/>
    <mergeCell ref="E19:E26"/>
    <mergeCell ref="E5:E11"/>
    <mergeCell ref="F33:F78"/>
    <mergeCell ref="F19:F26"/>
    <mergeCell ref="D29:D32"/>
    <mergeCell ref="C29:C32"/>
    <mergeCell ref="C19:C26"/>
    <mergeCell ref="C33:C78"/>
  </mergeCells>
  <hyperlinks>
    <hyperlink ref="A1" location="'SDG Contents'!A1" display="SDG Contents"/>
  </hyperlinks>
  <pageMargins left="0.25" right="0.25" top="0.35" bottom="0.17" header="0.3" footer="0.3"/>
  <pageSetup paperSize="8" scale="6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D7A2B"/>
    <pageSetUpPr fitToPage="1"/>
  </sheetPr>
  <dimension ref="A1:U57"/>
  <sheetViews>
    <sheetView zoomScaleNormal="100" workbookViewId="0">
      <pane xSplit="6" ySplit="4" topLeftCell="G5" activePane="bottomRight" state="frozen"/>
      <selection pane="topRight"/>
      <selection pane="bottomLeft"/>
      <selection pane="bottomRight"/>
    </sheetView>
  </sheetViews>
  <sheetFormatPr defaultColWidth="9.109375" defaultRowHeight="14.4" x14ac:dyDescent="0.3"/>
  <cols>
    <col min="1" max="1" width="30.5546875" style="10" customWidth="1"/>
    <col min="2" max="2" width="31.109375" style="31" customWidth="1"/>
    <col min="3" max="3" width="12.88671875" style="47" customWidth="1"/>
    <col min="4" max="4" width="13.88671875" style="47" customWidth="1"/>
    <col min="5" max="5" width="36.6640625" style="9" customWidth="1"/>
    <col min="6" max="6" width="9.44140625" style="9" customWidth="1"/>
    <col min="7" max="20" width="10.33203125" style="9" customWidth="1"/>
    <col min="21" max="21" width="10.33203125" style="1179" customWidth="1"/>
    <col min="22" max="16384" width="9.109375" style="29"/>
  </cols>
  <sheetData>
    <row r="1" spans="1:21" x14ac:dyDescent="0.3">
      <c r="A1" s="708" t="s">
        <v>751</v>
      </c>
    </row>
    <row r="2" spans="1:21" s="41" customFormat="1" ht="21.75" customHeight="1" x14ac:dyDescent="0.35">
      <c r="A2" s="1525" t="s">
        <v>110</v>
      </c>
      <c r="B2" s="1525"/>
      <c r="C2" s="1525"/>
      <c r="D2" s="1525"/>
      <c r="E2" s="1525"/>
      <c r="F2" s="1525"/>
      <c r="G2" s="1525"/>
      <c r="H2" s="1525"/>
      <c r="I2" s="1525"/>
      <c r="J2" s="1525"/>
      <c r="K2" s="1525"/>
      <c r="L2" s="1525"/>
      <c r="M2" s="1525"/>
      <c r="N2" s="1525"/>
      <c r="O2" s="1525"/>
      <c r="P2" s="1525"/>
      <c r="Q2" s="1525"/>
      <c r="U2" s="1185"/>
    </row>
    <row r="3" spans="1:21" s="41" customFormat="1" ht="21.75" customHeight="1" x14ac:dyDescent="0.35">
      <c r="A3" s="1543" t="s">
        <v>234</v>
      </c>
      <c r="B3" s="1543"/>
      <c r="C3" s="1543"/>
      <c r="D3" s="1543"/>
      <c r="E3" s="1543"/>
      <c r="F3" s="1543"/>
      <c r="G3" s="1543"/>
      <c r="H3" s="1543"/>
      <c r="I3" s="1543"/>
      <c r="J3" s="1543"/>
      <c r="K3" s="1543"/>
      <c r="L3" s="1543"/>
      <c r="M3" s="1543"/>
      <c r="N3" s="1543"/>
      <c r="O3" s="1543"/>
      <c r="P3" s="1543"/>
      <c r="Q3" s="1543"/>
      <c r="U3" s="1185"/>
    </row>
    <row r="4" spans="1:21" s="52" customFormat="1" ht="44.2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158.4" x14ac:dyDescent="0.3">
      <c r="A5" s="235" t="s">
        <v>235</v>
      </c>
      <c r="B5" s="210" t="s">
        <v>236</v>
      </c>
      <c r="C5" s="64" t="s">
        <v>105</v>
      </c>
      <c r="D5" s="64" t="s">
        <v>574</v>
      </c>
      <c r="E5" s="210" t="s">
        <v>1071</v>
      </c>
      <c r="F5" s="64" t="s">
        <v>104</v>
      </c>
      <c r="G5" s="64" t="s">
        <v>2</v>
      </c>
      <c r="H5" s="64">
        <v>3.6</v>
      </c>
      <c r="I5" s="64" t="s">
        <v>2</v>
      </c>
      <c r="J5" s="64" t="s">
        <v>2</v>
      </c>
      <c r="K5" s="64" t="s">
        <v>2</v>
      </c>
      <c r="L5" s="64" t="s">
        <v>2</v>
      </c>
      <c r="M5" s="64" t="s">
        <v>2</v>
      </c>
      <c r="N5" s="64" t="s">
        <v>2</v>
      </c>
      <c r="O5" s="64" t="s">
        <v>2</v>
      </c>
      <c r="P5" s="64" t="s">
        <v>2</v>
      </c>
      <c r="Q5" s="64" t="s">
        <v>2</v>
      </c>
      <c r="R5" s="64" t="s">
        <v>2</v>
      </c>
      <c r="S5" s="791">
        <v>2.2000000000000002</v>
      </c>
      <c r="T5" s="933" t="s">
        <v>2</v>
      </c>
      <c r="U5" s="1192" t="s">
        <v>2</v>
      </c>
    </row>
    <row r="6" spans="1:21" ht="137.4" customHeight="1" x14ac:dyDescent="0.3">
      <c r="A6" s="229" t="s">
        <v>237</v>
      </c>
      <c r="B6" s="229" t="s">
        <v>1343</v>
      </c>
      <c r="C6" s="206" t="s">
        <v>105</v>
      </c>
      <c r="D6" s="613" t="s">
        <v>628</v>
      </c>
      <c r="E6" s="207"/>
      <c r="F6" s="527" t="s">
        <v>400</v>
      </c>
      <c r="G6" s="217" t="s">
        <v>2</v>
      </c>
      <c r="H6" s="217" t="s">
        <v>2</v>
      </c>
      <c r="I6" s="217" t="s">
        <v>2</v>
      </c>
      <c r="J6" s="217" t="s">
        <v>2</v>
      </c>
      <c r="K6" s="154">
        <v>2074</v>
      </c>
      <c r="L6" s="154">
        <v>1975</v>
      </c>
      <c r="M6" s="154">
        <v>1403</v>
      </c>
      <c r="N6" s="154">
        <v>1214</v>
      </c>
      <c r="O6" s="154">
        <v>957</v>
      </c>
      <c r="P6" s="154">
        <v>1107</v>
      </c>
      <c r="Q6" s="154">
        <v>463</v>
      </c>
      <c r="R6" s="154">
        <v>389</v>
      </c>
      <c r="S6" s="154">
        <v>2576</v>
      </c>
      <c r="T6" s="154" t="s">
        <v>2</v>
      </c>
      <c r="U6" s="1239" t="s">
        <v>2</v>
      </c>
    </row>
    <row r="7" spans="1:21" ht="50.4" customHeight="1" x14ac:dyDescent="0.3">
      <c r="A7" s="1495" t="s">
        <v>239</v>
      </c>
      <c r="B7" s="235" t="s">
        <v>240</v>
      </c>
      <c r="C7" s="60" t="s">
        <v>871</v>
      </c>
      <c r="D7" s="60"/>
      <c r="E7" s="209" t="s">
        <v>1329</v>
      </c>
      <c r="F7" s="60" t="s">
        <v>104</v>
      </c>
      <c r="G7" s="60" t="s">
        <v>2</v>
      </c>
      <c r="H7" s="60" t="s">
        <v>2</v>
      </c>
      <c r="I7" s="60" t="s">
        <v>2</v>
      </c>
      <c r="J7" s="60" t="s">
        <v>2</v>
      </c>
      <c r="K7" s="60" t="s">
        <v>2</v>
      </c>
      <c r="L7" s="60" t="s">
        <v>2</v>
      </c>
      <c r="M7" s="60" t="s">
        <v>2</v>
      </c>
      <c r="N7" s="60" t="s">
        <v>2</v>
      </c>
      <c r="O7" s="60" t="s">
        <v>2</v>
      </c>
      <c r="P7" s="60" t="s">
        <v>2</v>
      </c>
      <c r="Q7" s="60">
        <v>-11.56</v>
      </c>
      <c r="R7" s="60" t="s">
        <v>2</v>
      </c>
      <c r="S7" s="60" t="s">
        <v>2</v>
      </c>
      <c r="T7" s="60" t="s">
        <v>2</v>
      </c>
      <c r="U7" s="1190" t="s">
        <v>2</v>
      </c>
    </row>
    <row r="8" spans="1:21" ht="72" x14ac:dyDescent="0.3">
      <c r="A8" s="1534"/>
      <c r="B8" s="235" t="s">
        <v>241</v>
      </c>
      <c r="C8" s="60" t="s">
        <v>871</v>
      </c>
      <c r="D8" s="60"/>
      <c r="E8" s="209" t="s">
        <v>693</v>
      </c>
      <c r="F8" s="60" t="s">
        <v>104</v>
      </c>
      <c r="G8" s="60">
        <v>100</v>
      </c>
      <c r="H8" s="60">
        <v>100</v>
      </c>
      <c r="I8" s="60">
        <v>100</v>
      </c>
      <c r="J8" s="60">
        <v>100</v>
      </c>
      <c r="K8" s="60">
        <v>100</v>
      </c>
      <c r="L8" s="60">
        <v>100</v>
      </c>
      <c r="M8" s="60">
        <v>100</v>
      </c>
      <c r="N8" s="60">
        <v>100</v>
      </c>
      <c r="O8" s="60">
        <v>100</v>
      </c>
      <c r="P8" s="60">
        <v>100</v>
      </c>
      <c r="Q8" s="60">
        <v>100</v>
      </c>
      <c r="R8" s="60">
        <v>100</v>
      </c>
      <c r="S8" s="60">
        <v>100</v>
      </c>
      <c r="T8" s="60">
        <v>100</v>
      </c>
      <c r="U8" s="1190" t="s">
        <v>2</v>
      </c>
    </row>
    <row r="9" spans="1:21" ht="128.25" customHeight="1" x14ac:dyDescent="0.3">
      <c r="A9" s="229" t="s">
        <v>242</v>
      </c>
      <c r="B9" s="229" t="s">
        <v>903</v>
      </c>
      <c r="C9" s="509" t="s">
        <v>105</v>
      </c>
      <c r="D9" s="613" t="s">
        <v>844</v>
      </c>
      <c r="E9" s="512" t="s">
        <v>1122</v>
      </c>
      <c r="F9" s="509" t="s">
        <v>194</v>
      </c>
      <c r="G9" s="582">
        <v>78.5</v>
      </c>
      <c r="H9" s="582">
        <v>79.8</v>
      </c>
      <c r="I9" s="582">
        <v>118.6</v>
      </c>
      <c r="J9" s="582">
        <v>244.2</v>
      </c>
      <c r="K9" s="582">
        <v>246.3</v>
      </c>
      <c r="L9" s="582">
        <v>116</v>
      </c>
      <c r="M9" s="582">
        <v>236.6</v>
      </c>
      <c r="N9" s="582">
        <v>261.10000000000002</v>
      </c>
      <c r="O9" s="582">
        <v>254.3</v>
      </c>
      <c r="P9" s="582">
        <v>292.3</v>
      </c>
      <c r="Q9" s="582">
        <v>266.8</v>
      </c>
      <c r="R9" s="582">
        <v>253.1</v>
      </c>
      <c r="S9" s="582">
        <v>436.4</v>
      </c>
      <c r="T9" s="582" t="s">
        <v>2</v>
      </c>
      <c r="U9" s="1334" t="s">
        <v>2</v>
      </c>
    </row>
    <row r="10" spans="1:21" ht="66" customHeight="1" x14ac:dyDescent="0.3">
      <c r="A10" s="1495" t="s">
        <v>243</v>
      </c>
      <c r="B10" s="213" t="s">
        <v>747</v>
      </c>
      <c r="C10" s="1523" t="s">
        <v>105</v>
      </c>
      <c r="D10" s="1523" t="s">
        <v>1144</v>
      </c>
      <c r="E10" s="1495" t="s">
        <v>1311</v>
      </c>
      <c r="F10" s="1523" t="s">
        <v>125</v>
      </c>
      <c r="G10" s="83"/>
      <c r="H10" s="83"/>
      <c r="I10" s="83"/>
      <c r="J10" s="83"/>
      <c r="K10" s="83"/>
      <c r="L10" s="83"/>
      <c r="M10" s="83"/>
      <c r="N10" s="83"/>
      <c r="O10" s="83"/>
      <c r="P10" s="83"/>
      <c r="Q10" s="83"/>
      <c r="R10" s="83"/>
      <c r="S10" s="83"/>
      <c r="T10" s="83"/>
      <c r="U10" s="1196"/>
    </row>
    <row r="11" spans="1:21" s="11" customFormat="1" ht="41.25" customHeight="1" x14ac:dyDescent="0.3">
      <c r="A11" s="1607"/>
      <c r="B11" s="23" t="s">
        <v>433</v>
      </c>
      <c r="C11" s="1521"/>
      <c r="D11" s="1521"/>
      <c r="E11" s="1505"/>
      <c r="F11" s="1521"/>
      <c r="G11" s="624" t="s">
        <v>2</v>
      </c>
      <c r="H11" s="625" t="s">
        <v>2</v>
      </c>
      <c r="I11" s="625" t="s">
        <v>2</v>
      </c>
      <c r="J11" s="625" t="s">
        <v>2</v>
      </c>
      <c r="K11" s="625" t="s">
        <v>2</v>
      </c>
      <c r="L11" s="798">
        <v>0</v>
      </c>
      <c r="M11" s="798">
        <v>0</v>
      </c>
      <c r="N11" s="798">
        <v>0.08</v>
      </c>
      <c r="O11" s="798">
        <v>0.08</v>
      </c>
      <c r="P11" s="798">
        <v>0</v>
      </c>
      <c r="Q11" s="798">
        <v>0</v>
      </c>
      <c r="R11" s="798">
        <v>0.16</v>
      </c>
      <c r="S11" s="798">
        <v>0.16</v>
      </c>
      <c r="T11" s="798">
        <v>0.16</v>
      </c>
      <c r="U11" s="1357" t="s">
        <v>2</v>
      </c>
    </row>
    <row r="12" spans="1:21" s="11" customFormat="1" ht="41.25" customHeight="1" x14ac:dyDescent="0.3">
      <c r="A12" s="1607"/>
      <c r="B12" s="23" t="s">
        <v>434</v>
      </c>
      <c r="C12" s="1521"/>
      <c r="D12" s="1521"/>
      <c r="E12" s="1505"/>
      <c r="F12" s="1521"/>
      <c r="G12" s="624" t="s">
        <v>2</v>
      </c>
      <c r="H12" s="625" t="s">
        <v>2</v>
      </c>
      <c r="I12" s="625" t="s">
        <v>2</v>
      </c>
      <c r="J12" s="625" t="s">
        <v>2</v>
      </c>
      <c r="K12" s="625" t="s">
        <v>2</v>
      </c>
      <c r="L12" s="625">
        <v>91</v>
      </c>
      <c r="M12" s="709">
        <v>1115</v>
      </c>
      <c r="N12" s="625">
        <v>198</v>
      </c>
      <c r="O12" s="709">
        <v>221</v>
      </c>
      <c r="P12" s="709">
        <v>155</v>
      </c>
      <c r="Q12" s="625">
        <v>236</v>
      </c>
      <c r="R12" s="625">
        <v>219</v>
      </c>
      <c r="S12" s="625">
        <v>205</v>
      </c>
      <c r="T12" s="625">
        <v>272</v>
      </c>
      <c r="U12" s="1338" t="s">
        <v>2</v>
      </c>
    </row>
    <row r="13" spans="1:21" s="11" customFormat="1" ht="41.25" customHeight="1" x14ac:dyDescent="0.3">
      <c r="A13" s="1607"/>
      <c r="B13" s="45" t="s">
        <v>435</v>
      </c>
      <c r="C13" s="1524"/>
      <c r="D13" s="1524"/>
      <c r="E13" s="1537"/>
      <c r="F13" s="1524"/>
      <c r="G13" s="626" t="s">
        <v>2</v>
      </c>
      <c r="H13" s="627" t="s">
        <v>2</v>
      </c>
      <c r="I13" s="627" t="s">
        <v>2</v>
      </c>
      <c r="J13" s="627" t="s">
        <v>2</v>
      </c>
      <c r="K13" s="627" t="s">
        <v>2</v>
      </c>
      <c r="L13" s="798">
        <v>0</v>
      </c>
      <c r="M13" s="798">
        <v>0</v>
      </c>
      <c r="N13" s="798">
        <v>0</v>
      </c>
      <c r="O13" s="798">
        <v>0</v>
      </c>
      <c r="P13" s="798">
        <v>0</v>
      </c>
      <c r="Q13" s="798">
        <v>0</v>
      </c>
      <c r="R13" s="798">
        <v>0</v>
      </c>
      <c r="S13" s="798">
        <v>0</v>
      </c>
      <c r="T13" s="798">
        <v>0</v>
      </c>
      <c r="U13" s="1357" t="s">
        <v>2</v>
      </c>
    </row>
    <row r="14" spans="1:21" ht="115.2" x14ac:dyDescent="0.3">
      <c r="A14" s="1534"/>
      <c r="B14" s="214" t="s">
        <v>713</v>
      </c>
      <c r="C14" s="797" t="s">
        <v>105</v>
      </c>
      <c r="D14" s="797" t="s">
        <v>1146</v>
      </c>
      <c r="E14" s="235" t="s">
        <v>1145</v>
      </c>
      <c r="F14" s="797"/>
      <c r="G14" s="83" t="s">
        <v>2</v>
      </c>
      <c r="H14" s="83" t="s">
        <v>2</v>
      </c>
      <c r="I14" s="83" t="s">
        <v>2</v>
      </c>
      <c r="J14" s="83" t="s">
        <v>2</v>
      </c>
      <c r="K14" s="83" t="s">
        <v>2</v>
      </c>
      <c r="L14" s="83">
        <v>5.8E-5</v>
      </c>
      <c r="M14" s="83">
        <v>1.37E-4</v>
      </c>
      <c r="N14" s="83">
        <v>1.7799999999999999E-4</v>
      </c>
      <c r="O14" s="83">
        <v>1.2E-4</v>
      </c>
      <c r="P14" s="83">
        <v>4.3000000000000002E-5</v>
      </c>
      <c r="Q14" s="799">
        <v>8.0000000000000007E-5</v>
      </c>
      <c r="R14" s="799">
        <v>9.0000000000000006E-5</v>
      </c>
      <c r="S14" s="1142">
        <v>2.41E-4</v>
      </c>
      <c r="T14" s="1142">
        <v>9.0200000000000002E-4</v>
      </c>
      <c r="U14" s="1452" t="s">
        <v>2</v>
      </c>
    </row>
    <row r="15" spans="1:21" s="12" customFormat="1" ht="67.5" customHeight="1" x14ac:dyDescent="0.3">
      <c r="A15" s="1495" t="s">
        <v>244</v>
      </c>
      <c r="B15" s="843" t="s">
        <v>904</v>
      </c>
      <c r="C15" s="1498" t="s">
        <v>868</v>
      </c>
      <c r="D15" s="614"/>
      <c r="E15" s="513"/>
      <c r="F15" s="568"/>
      <c r="G15" s="515"/>
      <c r="H15" s="515"/>
      <c r="I15" s="515"/>
      <c r="J15" s="515"/>
      <c r="K15" s="515"/>
      <c r="L15" s="515"/>
      <c r="M15" s="515"/>
      <c r="N15" s="515"/>
      <c r="O15" s="515"/>
      <c r="P15" s="515"/>
      <c r="Q15" s="672"/>
      <c r="R15" s="715"/>
      <c r="S15" s="786"/>
      <c r="T15" s="927"/>
      <c r="U15" s="1255"/>
    </row>
    <row r="16" spans="1:21" ht="67.2" customHeight="1" x14ac:dyDescent="0.3">
      <c r="A16" s="1505"/>
      <c r="B16" s="23" t="s">
        <v>972</v>
      </c>
      <c r="C16" s="1499"/>
      <c r="D16" s="218" t="s">
        <v>576</v>
      </c>
      <c r="E16" s="24"/>
      <c r="F16" s="218" t="s">
        <v>104</v>
      </c>
      <c r="G16" s="84" t="s">
        <v>2</v>
      </c>
      <c r="H16" s="85">
        <v>96</v>
      </c>
      <c r="I16" s="84" t="s">
        <v>2</v>
      </c>
      <c r="J16" s="84" t="s">
        <v>2</v>
      </c>
      <c r="K16" s="84" t="s">
        <v>2</v>
      </c>
      <c r="L16" s="84" t="s">
        <v>2</v>
      </c>
      <c r="M16" s="84" t="s">
        <v>2</v>
      </c>
      <c r="N16" s="84" t="s">
        <v>2</v>
      </c>
      <c r="O16" s="84" t="s">
        <v>2</v>
      </c>
      <c r="P16" s="84" t="s">
        <v>2</v>
      </c>
      <c r="Q16" s="84" t="s">
        <v>2</v>
      </c>
      <c r="R16" s="84" t="s">
        <v>2</v>
      </c>
      <c r="S16" s="85">
        <v>99</v>
      </c>
      <c r="T16" s="85" t="s">
        <v>2</v>
      </c>
      <c r="U16" s="1198" t="s">
        <v>2</v>
      </c>
    </row>
    <row r="17" spans="1:21" ht="51" customHeight="1" x14ac:dyDescent="0.3">
      <c r="A17" s="1505"/>
      <c r="B17" s="567" t="s">
        <v>973</v>
      </c>
      <c r="C17" s="1500"/>
      <c r="D17" s="219" t="s">
        <v>629</v>
      </c>
      <c r="E17" s="24" t="s">
        <v>543</v>
      </c>
      <c r="F17" s="219" t="s">
        <v>245</v>
      </c>
      <c r="G17" s="300">
        <v>427802</v>
      </c>
      <c r="H17" s="300">
        <v>414543</v>
      </c>
      <c r="I17" s="300">
        <v>387926</v>
      </c>
      <c r="J17" s="300">
        <v>429935</v>
      </c>
      <c r="K17" s="300">
        <v>417478</v>
      </c>
      <c r="L17" s="300">
        <v>448476</v>
      </c>
      <c r="M17" s="300">
        <v>444695</v>
      </c>
      <c r="N17" s="300">
        <v>482196</v>
      </c>
      <c r="O17" s="300">
        <v>543197</v>
      </c>
      <c r="P17" s="300">
        <v>537147</v>
      </c>
      <c r="Q17" s="300">
        <v>509094</v>
      </c>
      <c r="R17" s="300">
        <v>501167</v>
      </c>
      <c r="S17" s="300">
        <v>494073</v>
      </c>
      <c r="T17" s="300">
        <v>541141</v>
      </c>
      <c r="U17" s="1290">
        <v>498309</v>
      </c>
    </row>
    <row r="18" spans="1:21" ht="52.5" customHeight="1" x14ac:dyDescent="0.3">
      <c r="A18" s="1505"/>
      <c r="B18" s="530" t="s">
        <v>246</v>
      </c>
      <c r="C18" s="1498" t="s">
        <v>869</v>
      </c>
      <c r="D18" s="1498" t="s">
        <v>870</v>
      </c>
      <c r="E18" s="1501" t="s">
        <v>1124</v>
      </c>
      <c r="F18" s="1498" t="s">
        <v>597</v>
      </c>
      <c r="G18" s="155"/>
      <c r="H18" s="155"/>
      <c r="I18" s="155"/>
      <c r="J18" s="155"/>
      <c r="K18" s="155"/>
      <c r="L18" s="155"/>
      <c r="M18" s="155"/>
      <c r="N18" s="155"/>
      <c r="O18" s="155"/>
      <c r="P18" s="155"/>
      <c r="Q18" s="155"/>
      <c r="R18" s="155"/>
      <c r="S18" s="155"/>
      <c r="T18" s="155"/>
      <c r="U18" s="1240"/>
    </row>
    <row r="19" spans="1:21" ht="52.5" customHeight="1" x14ac:dyDescent="0.3">
      <c r="A19" s="1505"/>
      <c r="B19" s="612" t="s">
        <v>594</v>
      </c>
      <c r="C19" s="1499"/>
      <c r="D19" s="1499"/>
      <c r="E19" s="1502"/>
      <c r="F19" s="1499"/>
      <c r="G19" s="609"/>
      <c r="H19" s="609"/>
      <c r="I19" s="609"/>
      <c r="J19" s="609"/>
      <c r="K19" s="609"/>
      <c r="L19" s="609"/>
      <c r="M19" s="609"/>
      <c r="N19" s="609"/>
      <c r="O19" s="609"/>
      <c r="P19" s="609"/>
      <c r="Q19" s="609"/>
      <c r="R19" s="609"/>
      <c r="S19" s="609"/>
      <c r="T19" s="609"/>
      <c r="U19" s="1335"/>
    </row>
    <row r="20" spans="1:21" ht="52.5" customHeight="1" x14ac:dyDescent="0.3">
      <c r="A20" s="1505"/>
      <c r="B20" s="607" t="s">
        <v>595</v>
      </c>
      <c r="C20" s="1499"/>
      <c r="D20" s="1499"/>
      <c r="E20" s="1502"/>
      <c r="F20" s="1499"/>
      <c r="G20" s="352" t="s">
        <v>2</v>
      </c>
      <c r="H20" s="352" t="s">
        <v>2</v>
      </c>
      <c r="I20" s="352" t="s">
        <v>2</v>
      </c>
      <c r="J20" s="352" t="s">
        <v>2</v>
      </c>
      <c r="K20" s="352" t="s">
        <v>2</v>
      </c>
      <c r="L20" s="610">
        <v>13.52</v>
      </c>
      <c r="M20" s="610">
        <v>15.24</v>
      </c>
      <c r="N20" s="610">
        <v>13.25</v>
      </c>
      <c r="O20" s="610">
        <v>14.11</v>
      </c>
      <c r="P20" s="610">
        <v>19.36</v>
      </c>
      <c r="Q20" s="610">
        <v>17.5</v>
      </c>
      <c r="R20" s="610">
        <v>22.7</v>
      </c>
      <c r="S20" s="610">
        <v>17.5</v>
      </c>
      <c r="T20" s="610">
        <v>15.9</v>
      </c>
      <c r="U20" s="1336">
        <v>16.600000000000001</v>
      </c>
    </row>
    <row r="21" spans="1:21" s="1182" customFormat="1" ht="52.5" customHeight="1" x14ac:dyDescent="0.3">
      <c r="A21" s="1505"/>
      <c r="B21" s="1487" t="s">
        <v>596</v>
      </c>
      <c r="C21" s="1499"/>
      <c r="D21" s="1499"/>
      <c r="E21" s="1502"/>
      <c r="F21" s="1499"/>
      <c r="G21" s="1486" t="s">
        <v>2</v>
      </c>
      <c r="H21" s="1486" t="s">
        <v>2</v>
      </c>
      <c r="I21" s="1486" t="s">
        <v>2</v>
      </c>
      <c r="J21" s="1486" t="s">
        <v>2</v>
      </c>
      <c r="K21" s="1486" t="s">
        <v>2</v>
      </c>
      <c r="L21" s="1488" t="s">
        <v>2</v>
      </c>
      <c r="M21" s="1488" t="s">
        <v>2</v>
      </c>
      <c r="N21" s="1488" t="s">
        <v>2</v>
      </c>
      <c r="O21" s="1488" t="s">
        <v>2</v>
      </c>
      <c r="P21" s="1488" t="s">
        <v>2</v>
      </c>
      <c r="Q21" s="1488">
        <v>16.600000000000001</v>
      </c>
      <c r="R21" s="1488">
        <v>17.7</v>
      </c>
      <c r="S21" s="1488">
        <v>15.4</v>
      </c>
      <c r="T21" s="1488">
        <v>15.8</v>
      </c>
      <c r="U21" s="1488">
        <v>17.2</v>
      </c>
    </row>
    <row r="22" spans="1:21" s="1182" customFormat="1" ht="52.5" customHeight="1" x14ac:dyDescent="0.3">
      <c r="A22" s="1505"/>
      <c r="B22" s="1487" t="s">
        <v>1405</v>
      </c>
      <c r="C22" s="1499"/>
      <c r="D22" s="1499"/>
      <c r="E22" s="1502"/>
      <c r="F22" s="1499"/>
      <c r="G22" s="1486" t="s">
        <v>2</v>
      </c>
      <c r="H22" s="1486" t="s">
        <v>2</v>
      </c>
      <c r="I22" s="1486" t="s">
        <v>2</v>
      </c>
      <c r="J22" s="1486" t="s">
        <v>2</v>
      </c>
      <c r="K22" s="1486" t="s">
        <v>2</v>
      </c>
      <c r="L22" s="1488" t="s">
        <v>2</v>
      </c>
      <c r="M22" s="1488" t="s">
        <v>2</v>
      </c>
      <c r="N22" s="1488" t="s">
        <v>2</v>
      </c>
      <c r="O22" s="1488" t="s">
        <v>2</v>
      </c>
      <c r="P22" s="1488" t="s">
        <v>2</v>
      </c>
      <c r="Q22" s="1488" t="s">
        <v>2</v>
      </c>
      <c r="R22" s="1488" t="s">
        <v>2</v>
      </c>
      <c r="S22" s="1488">
        <v>20</v>
      </c>
      <c r="T22" s="1488">
        <v>18</v>
      </c>
      <c r="U22" s="1488">
        <v>19</v>
      </c>
    </row>
    <row r="23" spans="1:21" ht="64.2" customHeight="1" x14ac:dyDescent="0.3">
      <c r="A23" s="1537"/>
      <c r="B23" s="608" t="s">
        <v>1406</v>
      </c>
      <c r="C23" s="1500"/>
      <c r="D23" s="1500"/>
      <c r="E23" s="1503"/>
      <c r="F23" s="1500"/>
      <c r="G23" s="562" t="s">
        <v>2</v>
      </c>
      <c r="H23" s="562" t="s">
        <v>2</v>
      </c>
      <c r="I23" s="562" t="s">
        <v>2</v>
      </c>
      <c r="J23" s="562" t="s">
        <v>2</v>
      </c>
      <c r="K23" s="562" t="s">
        <v>2</v>
      </c>
      <c r="L23" s="611" t="s">
        <v>2</v>
      </c>
      <c r="M23" s="611" t="s">
        <v>2</v>
      </c>
      <c r="N23" s="611" t="s">
        <v>2</v>
      </c>
      <c r="O23" s="611" t="s">
        <v>2</v>
      </c>
      <c r="P23" s="611" t="s">
        <v>2</v>
      </c>
      <c r="Q23" s="611" t="s">
        <v>2</v>
      </c>
      <c r="R23" s="611" t="s">
        <v>2</v>
      </c>
      <c r="S23" s="611">
        <v>17</v>
      </c>
      <c r="T23" s="611">
        <v>13.3</v>
      </c>
      <c r="U23" s="1337">
        <v>14.4</v>
      </c>
    </row>
    <row r="24" spans="1:21" ht="70.2" customHeight="1" x14ac:dyDescent="0.3">
      <c r="A24" s="1495" t="s">
        <v>247</v>
      </c>
      <c r="B24" s="210" t="s">
        <v>448</v>
      </c>
      <c r="C24" s="206" t="s">
        <v>871</v>
      </c>
      <c r="D24" s="613"/>
      <c r="E24" s="207"/>
      <c r="F24" s="207"/>
      <c r="G24" s="206" t="s">
        <v>2</v>
      </c>
      <c r="H24" s="206" t="s">
        <v>2</v>
      </c>
      <c r="I24" s="206" t="s">
        <v>2</v>
      </c>
      <c r="J24" s="206" t="s">
        <v>2</v>
      </c>
      <c r="K24" s="206" t="s">
        <v>2</v>
      </c>
      <c r="L24" s="206" t="s">
        <v>2</v>
      </c>
      <c r="M24" s="264" t="s">
        <v>2</v>
      </c>
      <c r="N24" s="288" t="s">
        <v>2</v>
      </c>
      <c r="O24" s="389" t="s">
        <v>2</v>
      </c>
      <c r="P24" s="233" t="s">
        <v>2</v>
      </c>
      <c r="Q24" s="673" t="s">
        <v>2</v>
      </c>
      <c r="R24" s="717" t="s">
        <v>2</v>
      </c>
      <c r="S24" s="788" t="s">
        <v>2</v>
      </c>
      <c r="T24" s="929" t="s">
        <v>2</v>
      </c>
      <c r="U24" s="1264" t="s">
        <v>2</v>
      </c>
    </row>
    <row r="25" spans="1:21" ht="75.599999999999994" customHeight="1" x14ac:dyDescent="0.3">
      <c r="A25" s="1505"/>
      <c r="B25" s="869" t="s">
        <v>605</v>
      </c>
      <c r="C25" s="1498" t="s">
        <v>1001</v>
      </c>
      <c r="D25" s="1498" t="s">
        <v>760</v>
      </c>
      <c r="E25" s="1498"/>
      <c r="F25" s="1498" t="s">
        <v>400</v>
      </c>
      <c r="G25" s="402"/>
      <c r="H25" s="402"/>
      <c r="I25" s="402"/>
      <c r="J25" s="402"/>
      <c r="K25" s="402"/>
      <c r="L25" s="402"/>
      <c r="M25" s="402"/>
      <c r="N25" s="402"/>
      <c r="O25" s="402"/>
      <c r="P25" s="405"/>
      <c r="Q25" s="669"/>
      <c r="R25" s="711"/>
      <c r="S25" s="782"/>
      <c r="T25" s="922"/>
      <c r="U25" s="1254"/>
    </row>
    <row r="26" spans="1:21" s="498" customFormat="1" ht="60" customHeight="1" x14ac:dyDescent="0.3">
      <c r="A26" s="1537"/>
      <c r="B26" s="870" t="s">
        <v>1189</v>
      </c>
      <c r="C26" s="1500"/>
      <c r="D26" s="1500"/>
      <c r="E26" s="1500"/>
      <c r="F26" s="1500"/>
      <c r="G26" s="871" t="s">
        <v>2</v>
      </c>
      <c r="H26" s="871" t="s">
        <v>2</v>
      </c>
      <c r="I26" s="871" t="s">
        <v>2</v>
      </c>
      <c r="J26" s="871" t="s">
        <v>2</v>
      </c>
      <c r="K26" s="871" t="s">
        <v>2</v>
      </c>
      <c r="L26" s="871" t="s">
        <v>2</v>
      </c>
      <c r="M26" s="871">
        <v>1</v>
      </c>
      <c r="N26" s="871">
        <v>0</v>
      </c>
      <c r="O26" s="871">
        <v>1</v>
      </c>
      <c r="P26" s="871">
        <v>0</v>
      </c>
      <c r="Q26" s="871">
        <v>0</v>
      </c>
      <c r="R26" s="871">
        <v>1</v>
      </c>
      <c r="S26" s="871">
        <v>1</v>
      </c>
      <c r="T26" s="871" t="s">
        <v>2</v>
      </c>
      <c r="U26" s="1373" t="s">
        <v>2</v>
      </c>
    </row>
    <row r="27" spans="1:21" ht="108" customHeight="1" x14ac:dyDescent="0.3">
      <c r="A27" s="235" t="s">
        <v>248</v>
      </c>
      <c r="B27" s="235" t="s">
        <v>905</v>
      </c>
      <c r="C27" s="233" t="s">
        <v>871</v>
      </c>
      <c r="D27" s="618"/>
      <c r="E27" s="209" t="s">
        <v>693</v>
      </c>
      <c r="F27" s="1" t="s">
        <v>104</v>
      </c>
      <c r="G27" s="233">
        <v>100</v>
      </c>
      <c r="H27" s="233">
        <v>100</v>
      </c>
      <c r="I27" s="233">
        <v>100</v>
      </c>
      <c r="J27" s="233">
        <v>100</v>
      </c>
      <c r="K27" s="233">
        <v>100</v>
      </c>
      <c r="L27" s="233">
        <v>100</v>
      </c>
      <c r="M27" s="292">
        <v>100</v>
      </c>
      <c r="N27" s="233">
        <v>100</v>
      </c>
      <c r="O27" s="233">
        <v>100</v>
      </c>
      <c r="P27" s="233">
        <v>100</v>
      </c>
      <c r="Q27" s="673">
        <v>100</v>
      </c>
      <c r="R27" s="717">
        <v>100</v>
      </c>
      <c r="S27" s="788">
        <v>100</v>
      </c>
      <c r="T27" s="929">
        <v>100</v>
      </c>
      <c r="U27" s="1264" t="s">
        <v>2</v>
      </c>
    </row>
    <row r="28" spans="1:21" ht="300" x14ac:dyDescent="0.3">
      <c r="A28" s="1495" t="s">
        <v>249</v>
      </c>
      <c r="B28" s="235" t="s">
        <v>746</v>
      </c>
      <c r="C28" s="233" t="s">
        <v>250</v>
      </c>
      <c r="D28" s="618"/>
      <c r="E28" s="1033" t="s">
        <v>1270</v>
      </c>
      <c r="F28" s="1"/>
      <c r="G28" s="482"/>
      <c r="H28" s="482"/>
      <c r="I28" s="482"/>
      <c r="J28" s="482"/>
      <c r="K28" s="482"/>
      <c r="L28" s="482"/>
      <c r="M28" s="482"/>
      <c r="N28" s="482"/>
      <c r="O28" s="482"/>
      <c r="P28" s="482"/>
      <c r="Q28" s="669"/>
      <c r="R28" s="711"/>
      <c r="S28" s="782"/>
      <c r="T28" s="922"/>
      <c r="U28" s="1254"/>
    </row>
    <row r="29" spans="1:21" ht="166.95" customHeight="1" x14ac:dyDescent="0.3">
      <c r="A29" s="1534"/>
      <c r="B29" s="235" t="s">
        <v>748</v>
      </c>
      <c r="C29" s="233" t="s">
        <v>250</v>
      </c>
      <c r="D29" s="618"/>
      <c r="E29" s="1" t="s">
        <v>845</v>
      </c>
      <c r="F29" s="1"/>
      <c r="G29" s="233"/>
      <c r="H29" s="233"/>
      <c r="I29" s="233"/>
      <c r="J29" s="233"/>
      <c r="K29" s="233"/>
      <c r="L29" s="233"/>
      <c r="M29" s="233"/>
      <c r="N29" s="233"/>
      <c r="O29" s="233"/>
      <c r="P29" s="233"/>
      <c r="Q29" s="673"/>
      <c r="R29" s="717"/>
      <c r="S29" s="788"/>
      <c r="T29" s="929"/>
      <c r="U29" s="1264"/>
    </row>
    <row r="30" spans="1:21" ht="107.4" customHeight="1" x14ac:dyDescent="0.3">
      <c r="A30" s="235" t="s">
        <v>251</v>
      </c>
      <c r="B30" s="235" t="s">
        <v>252</v>
      </c>
      <c r="C30" s="233" t="s">
        <v>862</v>
      </c>
      <c r="D30" s="618"/>
      <c r="E30" s="26"/>
      <c r="F30" s="1"/>
      <c r="G30" s="233" t="s">
        <v>2</v>
      </c>
      <c r="H30" s="233" t="s">
        <v>2</v>
      </c>
      <c r="I30" s="233" t="s">
        <v>2</v>
      </c>
      <c r="J30" s="233" t="s">
        <v>2</v>
      </c>
      <c r="K30" s="233" t="s">
        <v>2</v>
      </c>
      <c r="L30" s="233" t="s">
        <v>2</v>
      </c>
      <c r="M30" s="233" t="s">
        <v>2</v>
      </c>
      <c r="N30" s="233" t="s">
        <v>2</v>
      </c>
      <c r="O30" s="233" t="s">
        <v>2</v>
      </c>
      <c r="P30" s="233" t="s">
        <v>2</v>
      </c>
      <c r="Q30" s="673" t="s">
        <v>2</v>
      </c>
      <c r="R30" s="717" t="s">
        <v>2</v>
      </c>
      <c r="S30" s="788" t="s">
        <v>2</v>
      </c>
      <c r="T30" s="929" t="s">
        <v>2</v>
      </c>
      <c r="U30" s="1264" t="s">
        <v>2</v>
      </c>
    </row>
    <row r="33" spans="1:21" x14ac:dyDescent="0.3">
      <c r="A33" s="10" t="s">
        <v>107</v>
      </c>
      <c r="D33" s="54"/>
      <c r="E33" s="29"/>
      <c r="F33" s="29"/>
      <c r="G33" s="56"/>
      <c r="H33" s="56"/>
      <c r="I33" s="56"/>
      <c r="J33" s="56"/>
      <c r="K33" s="56"/>
      <c r="L33" s="56"/>
      <c r="M33" s="56"/>
      <c r="N33" s="56"/>
      <c r="O33" s="56"/>
      <c r="P33" s="56"/>
      <c r="Q33" s="497"/>
      <c r="R33" s="497"/>
      <c r="S33" s="497"/>
      <c r="T33" s="497"/>
      <c r="U33" s="1189"/>
    </row>
    <row r="34" spans="1:21" x14ac:dyDescent="0.3">
      <c r="A34" s="180" t="s">
        <v>625</v>
      </c>
      <c r="D34" s="54"/>
      <c r="E34" s="29"/>
      <c r="F34" s="29"/>
      <c r="G34" s="56"/>
      <c r="H34" s="56"/>
      <c r="I34" s="56"/>
      <c r="J34" s="56"/>
      <c r="K34" s="56"/>
      <c r="L34" s="56"/>
      <c r="M34" s="56"/>
      <c r="N34" s="56"/>
      <c r="O34" s="56"/>
      <c r="P34" s="56"/>
      <c r="Q34" s="497"/>
      <c r="R34" s="497"/>
      <c r="S34" s="497"/>
      <c r="T34" s="497"/>
      <c r="U34" s="1189"/>
    </row>
    <row r="35" spans="1:21" ht="16.2" x14ac:dyDescent="0.3">
      <c r="A35" s="180" t="s">
        <v>749</v>
      </c>
      <c r="C35" s="57"/>
      <c r="D35" s="502"/>
      <c r="E35" s="57"/>
      <c r="F35" s="29"/>
      <c r="G35" s="55"/>
      <c r="H35" s="55"/>
      <c r="I35" s="55"/>
      <c r="J35" s="55"/>
      <c r="K35" s="55"/>
      <c r="L35" s="55"/>
      <c r="M35" s="55"/>
      <c r="N35" s="55"/>
      <c r="O35" s="55"/>
      <c r="P35" s="55"/>
      <c r="Q35" s="496"/>
      <c r="R35" s="496"/>
      <c r="S35" s="496"/>
      <c r="T35" s="496"/>
      <c r="U35" s="1188"/>
    </row>
    <row r="36" spans="1:21" ht="16.2" x14ac:dyDescent="0.3">
      <c r="A36" s="180" t="s">
        <v>744</v>
      </c>
      <c r="C36" s="57"/>
      <c r="D36" s="502"/>
      <c r="E36" s="57"/>
      <c r="F36" s="29"/>
      <c r="G36" s="55"/>
      <c r="H36" s="55"/>
      <c r="I36" s="55"/>
      <c r="J36" s="55"/>
      <c r="K36" s="55"/>
      <c r="L36" s="55"/>
      <c r="M36" s="55"/>
      <c r="N36" s="55"/>
      <c r="O36" s="55"/>
      <c r="P36" s="55"/>
      <c r="Q36" s="496"/>
      <c r="R36" s="496"/>
      <c r="S36" s="496"/>
      <c r="T36" s="496"/>
      <c r="U36" s="1188"/>
    </row>
    <row r="37" spans="1:21" ht="16.2" x14ac:dyDescent="0.3">
      <c r="A37" s="180" t="s">
        <v>745</v>
      </c>
      <c r="C37" s="57"/>
      <c r="D37" s="502"/>
      <c r="E37" s="57"/>
      <c r="F37" s="29"/>
      <c r="G37" s="55"/>
      <c r="H37" s="55"/>
      <c r="I37" s="55"/>
      <c r="J37" s="55"/>
      <c r="K37" s="55"/>
      <c r="L37" s="55"/>
      <c r="M37" s="55"/>
      <c r="N37" s="55"/>
      <c r="O37" s="55"/>
      <c r="P37" s="55"/>
      <c r="Q37" s="496"/>
      <c r="R37" s="496"/>
      <c r="S37" s="496"/>
      <c r="T37" s="496"/>
      <c r="U37" s="1188"/>
    </row>
    <row r="38" spans="1:21" x14ac:dyDescent="0.3">
      <c r="D38" s="54"/>
      <c r="E38" s="29"/>
      <c r="F38" s="29"/>
      <c r="G38" s="56"/>
      <c r="H38" s="56"/>
      <c r="I38" s="56"/>
      <c r="J38" s="56"/>
      <c r="K38" s="56"/>
      <c r="L38" s="56"/>
      <c r="M38" s="56"/>
      <c r="N38" s="56"/>
      <c r="O38" s="56"/>
      <c r="P38" s="56"/>
      <c r="Q38" s="497"/>
      <c r="R38" s="497"/>
      <c r="S38" s="497"/>
      <c r="T38" s="497"/>
      <c r="U38" s="1189"/>
    </row>
    <row r="39" spans="1:21" x14ac:dyDescent="0.3">
      <c r="A39" s="10" t="s">
        <v>610</v>
      </c>
      <c r="D39" s="54"/>
      <c r="E39" s="29"/>
      <c r="F39" s="29"/>
      <c r="G39" s="56"/>
      <c r="H39" s="56"/>
      <c r="I39" s="56"/>
      <c r="J39" s="56"/>
      <c r="K39" s="56"/>
      <c r="L39" s="56"/>
      <c r="M39" s="56"/>
      <c r="N39" s="56"/>
      <c r="O39" s="56"/>
      <c r="P39" s="56"/>
      <c r="Q39" s="497"/>
      <c r="R39" s="497"/>
      <c r="S39" s="497"/>
      <c r="T39" s="497"/>
      <c r="U39" s="1189"/>
    </row>
    <row r="40" spans="1:21" x14ac:dyDescent="0.3">
      <c r="A40" s="180" t="s">
        <v>178</v>
      </c>
      <c r="D40" s="54"/>
      <c r="E40" s="29"/>
      <c r="F40" s="29"/>
      <c r="G40" s="56"/>
      <c r="H40" s="56"/>
      <c r="I40" s="56"/>
      <c r="J40" s="56"/>
      <c r="K40" s="56"/>
      <c r="L40" s="56"/>
      <c r="M40" s="56"/>
      <c r="N40" s="56"/>
      <c r="O40" s="56"/>
      <c r="P40" s="56"/>
      <c r="Q40" s="497"/>
      <c r="R40" s="497"/>
      <c r="S40" s="497"/>
      <c r="T40" s="497"/>
      <c r="U40" s="1189"/>
    </row>
    <row r="41" spans="1:21" x14ac:dyDescent="0.3">
      <c r="A41" s="180" t="s">
        <v>569</v>
      </c>
      <c r="D41" s="54"/>
      <c r="E41" s="29"/>
      <c r="F41" s="29"/>
      <c r="G41" s="56"/>
      <c r="H41" s="56"/>
      <c r="I41" s="56"/>
      <c r="J41" s="56"/>
      <c r="K41" s="56"/>
      <c r="L41" s="56"/>
      <c r="M41" s="56"/>
      <c r="N41" s="56"/>
      <c r="O41" s="56"/>
      <c r="P41" s="56"/>
      <c r="Q41" s="497"/>
      <c r="R41" s="497"/>
      <c r="S41" s="497"/>
      <c r="T41" s="497"/>
      <c r="U41" s="1189"/>
    </row>
    <row r="42" spans="1:21" x14ac:dyDescent="0.3">
      <c r="A42" s="202" t="s">
        <v>867</v>
      </c>
      <c r="D42" s="54"/>
      <c r="E42" s="29"/>
      <c r="F42" s="29"/>
      <c r="G42" s="56"/>
      <c r="H42" s="56"/>
      <c r="I42" s="56"/>
      <c r="J42" s="56"/>
      <c r="K42" s="56"/>
      <c r="L42" s="56"/>
      <c r="M42" s="56"/>
      <c r="N42" s="56"/>
      <c r="O42" s="56"/>
      <c r="P42" s="56"/>
      <c r="Q42" s="497"/>
      <c r="R42" s="497"/>
      <c r="S42" s="497"/>
      <c r="T42" s="497"/>
      <c r="U42" s="1189"/>
    </row>
    <row r="43" spans="1:21" s="498" customFormat="1" x14ac:dyDescent="0.3">
      <c r="A43" s="501" t="s">
        <v>872</v>
      </c>
      <c r="B43" s="495"/>
      <c r="C43" s="47"/>
      <c r="D43" s="54"/>
      <c r="G43" s="497"/>
      <c r="H43" s="497"/>
      <c r="I43" s="497"/>
      <c r="J43" s="497"/>
      <c r="K43" s="497"/>
      <c r="L43" s="497"/>
      <c r="M43" s="497"/>
      <c r="N43" s="497"/>
      <c r="O43" s="497"/>
      <c r="P43" s="497"/>
      <c r="Q43" s="497"/>
      <c r="R43" s="497"/>
      <c r="S43" s="497"/>
      <c r="T43" s="497"/>
      <c r="U43" s="1189"/>
    </row>
    <row r="44" spans="1:21" x14ac:dyDescent="0.3">
      <c r="A44" s="180" t="s">
        <v>863</v>
      </c>
      <c r="D44" s="54"/>
      <c r="E44" s="29"/>
      <c r="F44" s="29"/>
      <c r="G44" s="56"/>
      <c r="H44" s="56"/>
      <c r="I44" s="56"/>
      <c r="J44" s="56"/>
      <c r="K44" s="56"/>
      <c r="L44" s="56"/>
      <c r="M44" s="56"/>
      <c r="N44" s="56"/>
      <c r="O44" s="56"/>
      <c r="P44" s="56"/>
      <c r="Q44" s="497"/>
      <c r="R44" s="497"/>
      <c r="S44" s="497"/>
      <c r="T44" s="497"/>
      <c r="U44" s="1189"/>
    </row>
    <row r="45" spans="1:21" x14ac:dyDescent="0.3">
      <c r="A45" s="504" t="s">
        <v>619</v>
      </c>
      <c r="D45" s="54"/>
      <c r="E45" s="29"/>
      <c r="F45" s="29"/>
      <c r="G45" s="56"/>
      <c r="H45" s="56"/>
      <c r="I45" s="56"/>
      <c r="J45" s="56"/>
      <c r="K45" s="56"/>
      <c r="L45" s="56"/>
      <c r="M45" s="56"/>
      <c r="N45" s="56"/>
      <c r="O45" s="56"/>
      <c r="P45" s="56"/>
      <c r="Q45" s="497"/>
      <c r="R45" s="497"/>
      <c r="S45" s="497"/>
      <c r="T45" s="497"/>
      <c r="U45" s="1189"/>
    </row>
    <row r="46" spans="1:21" x14ac:dyDescent="0.3">
      <c r="A46" s="180" t="s">
        <v>123</v>
      </c>
      <c r="D46" s="54"/>
      <c r="E46" s="29"/>
      <c r="F46" s="29"/>
      <c r="G46" s="56"/>
      <c r="H46" s="56"/>
      <c r="I46" s="56"/>
      <c r="J46" s="56"/>
      <c r="K46" s="56"/>
      <c r="L46" s="56"/>
      <c r="M46" s="56"/>
      <c r="N46" s="56"/>
      <c r="O46" s="56"/>
      <c r="P46" s="56"/>
      <c r="Q46" s="497"/>
      <c r="R46" s="497"/>
      <c r="S46" s="497"/>
      <c r="T46" s="497"/>
      <c r="U46" s="1189"/>
    </row>
    <row r="47" spans="1:21" x14ac:dyDescent="0.3">
      <c r="A47" s="180" t="s">
        <v>253</v>
      </c>
      <c r="D47" s="54"/>
      <c r="E47" s="29"/>
      <c r="F47" s="29"/>
      <c r="G47" s="56"/>
      <c r="H47" s="56"/>
      <c r="I47" s="56"/>
      <c r="J47" s="56"/>
      <c r="K47" s="56"/>
      <c r="L47" s="56"/>
      <c r="M47" s="56"/>
      <c r="N47" s="56"/>
      <c r="O47" s="56"/>
      <c r="P47" s="56"/>
      <c r="Q47" s="497"/>
      <c r="R47" s="497"/>
      <c r="S47" s="497"/>
      <c r="T47" s="497"/>
      <c r="U47" s="1189"/>
    </row>
    <row r="48" spans="1:21" x14ac:dyDescent="0.3">
      <c r="A48" s="180" t="s">
        <v>108</v>
      </c>
      <c r="D48" s="54"/>
      <c r="E48" s="29"/>
      <c r="F48" s="29"/>
      <c r="G48" s="56"/>
      <c r="H48" s="56"/>
      <c r="I48" s="56"/>
      <c r="J48" s="56"/>
      <c r="K48" s="56"/>
      <c r="L48" s="56"/>
      <c r="M48" s="56"/>
      <c r="N48" s="56"/>
      <c r="O48" s="56"/>
      <c r="P48" s="56"/>
      <c r="Q48" s="497"/>
      <c r="R48" s="497"/>
      <c r="S48" s="497"/>
      <c r="T48" s="497"/>
      <c r="U48" s="1189"/>
    </row>
    <row r="52" spans="1:1" x14ac:dyDescent="0.3">
      <c r="A52" s="180"/>
    </row>
    <row r="53" spans="1:1" x14ac:dyDescent="0.3">
      <c r="A53" s="180"/>
    </row>
    <row r="54" spans="1:1" x14ac:dyDescent="0.3">
      <c r="A54" s="180"/>
    </row>
    <row r="55" spans="1:1" x14ac:dyDescent="0.3">
      <c r="A55" s="180"/>
    </row>
    <row r="56" spans="1:1" x14ac:dyDescent="0.3">
      <c r="A56" s="180"/>
    </row>
    <row r="57" spans="1:1" x14ac:dyDescent="0.3">
      <c r="A57" s="180"/>
    </row>
  </sheetData>
  <mergeCells count="20">
    <mergeCell ref="C10:C13"/>
    <mergeCell ref="A2:Q2"/>
    <mergeCell ref="A3:Q3"/>
    <mergeCell ref="A28:A29"/>
    <mergeCell ref="D10:D13"/>
    <mergeCell ref="E10:E13"/>
    <mergeCell ref="D18:D23"/>
    <mergeCell ref="C18:C23"/>
    <mergeCell ref="A15:A23"/>
    <mergeCell ref="C15:C17"/>
    <mergeCell ref="A24:A26"/>
    <mergeCell ref="C25:C26"/>
    <mergeCell ref="D25:D26"/>
    <mergeCell ref="E25:E26"/>
    <mergeCell ref="F25:F26"/>
    <mergeCell ref="A7:A8"/>
    <mergeCell ref="A10:A14"/>
    <mergeCell ref="F18:F23"/>
    <mergeCell ref="F10:F13"/>
    <mergeCell ref="E18:E23"/>
  </mergeCells>
  <hyperlinks>
    <hyperlink ref="A1" location="'SDG Contents'!A1" display="SDG Contents"/>
  </hyperlinks>
  <pageMargins left="0.25" right="0.25" top="0.75" bottom="0.75" header="0.3" footer="0.3"/>
  <pageSetup paperSize="8" scale="7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6600"/>
    <pageSetUpPr fitToPage="1"/>
  </sheetPr>
  <dimension ref="A1:W53"/>
  <sheetViews>
    <sheetView zoomScaleNormal="100" workbookViewId="0">
      <pane xSplit="6" ySplit="4" topLeftCell="G5" activePane="bottomRight" state="frozen"/>
      <selection pane="topRight" activeCell="G1" sqref="G1"/>
      <selection pane="bottomLeft" activeCell="A5" sqref="A5"/>
      <selection pane="bottomRight"/>
    </sheetView>
  </sheetViews>
  <sheetFormatPr defaultColWidth="9.109375" defaultRowHeight="14.4" x14ac:dyDescent="0.3"/>
  <cols>
    <col min="1" max="1" width="25.33203125" style="10" customWidth="1"/>
    <col min="2" max="2" width="35" style="31" customWidth="1"/>
    <col min="3" max="3" width="13.109375" style="47" customWidth="1"/>
    <col min="4" max="4" width="12.6640625" style="9" customWidth="1"/>
    <col min="5" max="5" width="77.109375" style="9" customWidth="1"/>
    <col min="6" max="6" width="9.33203125" style="9" customWidth="1"/>
    <col min="7" max="15" width="9.109375" style="9" customWidth="1"/>
    <col min="16" max="16" width="11.109375" style="9" customWidth="1"/>
    <col min="17" max="19" width="9.109375" style="9" customWidth="1"/>
    <col min="20" max="20" width="9.109375" style="9"/>
    <col min="21" max="21" width="9.109375" style="1179"/>
    <col min="22" max="16384" width="9.109375" style="29"/>
  </cols>
  <sheetData>
    <row r="1" spans="1:23" x14ac:dyDescent="0.3">
      <c r="A1" s="708" t="s">
        <v>751</v>
      </c>
    </row>
    <row r="2" spans="1:23" s="42" customFormat="1" ht="21.75" customHeight="1" x14ac:dyDescent="0.35">
      <c r="A2" s="1525" t="s">
        <v>110</v>
      </c>
      <c r="B2" s="1525"/>
      <c r="C2" s="1525"/>
      <c r="D2" s="1525"/>
      <c r="E2" s="1525"/>
      <c r="F2" s="1525"/>
      <c r="G2" s="1525"/>
      <c r="H2" s="1525"/>
      <c r="I2" s="1525"/>
      <c r="J2" s="1525"/>
      <c r="K2" s="1525"/>
      <c r="L2" s="1525"/>
      <c r="M2" s="1525"/>
      <c r="N2" s="1525"/>
      <c r="O2" s="1525"/>
      <c r="P2" s="1525"/>
      <c r="Q2" s="1525"/>
      <c r="U2" s="1186"/>
    </row>
    <row r="3" spans="1:23" s="42" customFormat="1" ht="24.75" customHeight="1" x14ac:dyDescent="0.35">
      <c r="A3" s="1543" t="s">
        <v>254</v>
      </c>
      <c r="B3" s="1543"/>
      <c r="C3" s="1543"/>
      <c r="D3" s="1543"/>
      <c r="E3" s="1543"/>
      <c r="F3" s="1543"/>
      <c r="G3" s="1543"/>
      <c r="H3" s="1543"/>
      <c r="I3" s="1543"/>
      <c r="J3" s="1543"/>
      <c r="K3" s="1543"/>
      <c r="L3" s="1543"/>
      <c r="M3" s="1543"/>
      <c r="N3" s="1543"/>
      <c r="O3" s="1543"/>
      <c r="P3" s="1543"/>
      <c r="Q3" s="1543"/>
      <c r="U3" s="1186"/>
    </row>
    <row r="4" spans="1:23" s="52" customFormat="1" ht="44.2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3" ht="168.75" customHeight="1" x14ac:dyDescent="0.3">
      <c r="A5" s="1495" t="s">
        <v>255</v>
      </c>
      <c r="B5" s="1495" t="s">
        <v>906</v>
      </c>
      <c r="C5" s="1498" t="s">
        <v>869</v>
      </c>
      <c r="D5" s="1498" t="s">
        <v>869</v>
      </c>
      <c r="E5" s="1639" t="s">
        <v>1309</v>
      </c>
      <c r="F5" s="1498"/>
      <c r="G5" s="1498"/>
      <c r="H5" s="1498"/>
      <c r="I5" s="1498"/>
      <c r="J5" s="1498"/>
      <c r="K5" s="1498"/>
      <c r="L5" s="1498"/>
      <c r="M5" s="1498"/>
      <c r="N5" s="1498"/>
      <c r="O5" s="1498"/>
      <c r="P5" s="1498"/>
      <c r="Q5" s="1498"/>
      <c r="R5" s="1498"/>
      <c r="S5" s="1498"/>
      <c r="T5" s="1498"/>
      <c r="U5" s="1498"/>
    </row>
    <row r="6" spans="1:23" s="498" customFormat="1" ht="16.2" customHeight="1" x14ac:dyDescent="0.3">
      <c r="A6" s="1505"/>
      <c r="B6" s="1505"/>
      <c r="C6" s="1499"/>
      <c r="D6" s="1499"/>
      <c r="E6" s="1640"/>
      <c r="F6" s="1500"/>
      <c r="G6" s="1500"/>
      <c r="H6" s="1500"/>
      <c r="I6" s="1500"/>
      <c r="J6" s="1500"/>
      <c r="K6" s="1500"/>
      <c r="L6" s="1500"/>
      <c r="M6" s="1500"/>
      <c r="N6" s="1500"/>
      <c r="O6" s="1500"/>
      <c r="P6" s="1500"/>
      <c r="Q6" s="1500"/>
      <c r="R6" s="1500"/>
      <c r="S6" s="1500"/>
      <c r="T6" s="1500"/>
      <c r="U6" s="1500"/>
    </row>
    <row r="7" spans="1:23" s="498" customFormat="1" ht="175.95" customHeight="1" x14ac:dyDescent="0.3">
      <c r="A7" s="1505"/>
      <c r="B7" s="1505"/>
      <c r="C7" s="1499"/>
      <c r="D7" s="1499"/>
      <c r="E7" s="1641"/>
      <c r="F7" s="801"/>
      <c r="G7" s="801"/>
      <c r="H7" s="801"/>
      <c r="I7" s="801"/>
      <c r="J7" s="801"/>
      <c r="K7" s="801"/>
      <c r="L7" s="801"/>
      <c r="M7" s="801"/>
      <c r="N7" s="801"/>
      <c r="O7" s="801"/>
      <c r="P7" s="801"/>
      <c r="Q7" s="801"/>
      <c r="R7" s="801"/>
      <c r="S7" s="801"/>
      <c r="T7" s="923"/>
      <c r="U7" s="1314"/>
    </row>
    <row r="8" spans="1:23" ht="48.75" customHeight="1" x14ac:dyDescent="0.3">
      <c r="A8" s="1495" t="s">
        <v>256</v>
      </c>
      <c r="B8" s="229" t="s">
        <v>729</v>
      </c>
      <c r="C8" s="1498" t="s">
        <v>105</v>
      </c>
      <c r="D8" s="1501" t="s">
        <v>257</v>
      </c>
      <c r="E8" s="207"/>
      <c r="F8" s="360"/>
      <c r="G8" s="206" t="s">
        <v>2</v>
      </c>
      <c r="H8" s="206" t="s">
        <v>2</v>
      </c>
      <c r="I8" s="206" t="s">
        <v>2</v>
      </c>
      <c r="J8" s="206" t="s">
        <v>2</v>
      </c>
      <c r="K8" s="206" t="s">
        <v>2</v>
      </c>
      <c r="L8" s="206" t="s">
        <v>2</v>
      </c>
      <c r="M8" s="264" t="s">
        <v>2</v>
      </c>
      <c r="N8" s="288" t="s">
        <v>2</v>
      </c>
      <c r="O8" s="389" t="s">
        <v>2</v>
      </c>
      <c r="P8" s="722" t="s">
        <v>2</v>
      </c>
      <c r="Q8" s="722" t="s">
        <v>2</v>
      </c>
      <c r="R8" s="722" t="s">
        <v>2</v>
      </c>
      <c r="S8" s="782" t="s">
        <v>2</v>
      </c>
      <c r="T8" s="922" t="s">
        <v>2</v>
      </c>
      <c r="U8" s="1254"/>
    </row>
    <row r="9" spans="1:23" ht="31.5" customHeight="1" x14ac:dyDescent="0.3">
      <c r="A9" s="1607"/>
      <c r="B9" s="229" t="s">
        <v>730</v>
      </c>
      <c r="C9" s="1499"/>
      <c r="D9" s="1502"/>
      <c r="E9" s="1501" t="s">
        <v>544</v>
      </c>
      <c r="F9" s="232"/>
      <c r="G9" s="217"/>
      <c r="H9" s="217"/>
      <c r="I9" s="217"/>
      <c r="J9" s="217"/>
      <c r="K9" s="217"/>
      <c r="L9" s="217"/>
      <c r="M9" s="217"/>
      <c r="N9" s="217"/>
      <c r="O9" s="217"/>
      <c r="P9" s="217"/>
      <c r="Q9" s="217"/>
      <c r="R9" s="217"/>
      <c r="S9" s="217"/>
      <c r="T9" s="217"/>
      <c r="U9" s="1256"/>
    </row>
    <row r="10" spans="1:23" ht="24.75" customHeight="1" x14ac:dyDescent="0.3">
      <c r="A10" s="1607"/>
      <c r="B10" s="33" t="s">
        <v>558</v>
      </c>
      <c r="C10" s="1499"/>
      <c r="D10" s="1502"/>
      <c r="E10" s="1502"/>
      <c r="F10" s="230" t="s">
        <v>690</v>
      </c>
      <c r="G10" s="84">
        <v>10.6</v>
      </c>
      <c r="H10" s="84" t="s">
        <v>2</v>
      </c>
      <c r="I10" s="84" t="s">
        <v>2</v>
      </c>
      <c r="J10" s="84" t="s">
        <v>2</v>
      </c>
      <c r="K10" s="84" t="s">
        <v>2</v>
      </c>
      <c r="L10" s="84" t="s">
        <v>2</v>
      </c>
      <c r="M10" s="84" t="s">
        <v>2</v>
      </c>
      <c r="N10" s="84" t="s">
        <v>2</v>
      </c>
      <c r="O10" s="84" t="s">
        <v>2</v>
      </c>
      <c r="P10" s="84" t="s">
        <v>2</v>
      </c>
      <c r="Q10" s="84" t="s">
        <v>2</v>
      </c>
      <c r="R10" s="84" t="s">
        <v>2</v>
      </c>
      <c r="S10" s="84" t="s">
        <v>2</v>
      </c>
      <c r="T10" s="84" t="s">
        <v>2</v>
      </c>
      <c r="U10" s="1197" t="s">
        <v>2</v>
      </c>
    </row>
    <row r="11" spans="1:23" ht="54" customHeight="1" x14ac:dyDescent="0.3">
      <c r="A11" s="1534"/>
      <c r="B11" s="34" t="s">
        <v>559</v>
      </c>
      <c r="C11" s="1500"/>
      <c r="D11" s="1503"/>
      <c r="E11" s="1503"/>
      <c r="F11" s="231" t="s">
        <v>444</v>
      </c>
      <c r="G11" s="86">
        <v>4.5999999999999996</v>
      </c>
      <c r="H11" s="86" t="s">
        <v>2</v>
      </c>
      <c r="I11" s="86" t="s">
        <v>2</v>
      </c>
      <c r="J11" s="86" t="s">
        <v>2</v>
      </c>
      <c r="K11" s="86" t="s">
        <v>2</v>
      </c>
      <c r="L11" s="86" t="s">
        <v>2</v>
      </c>
      <c r="M11" s="86" t="s">
        <v>2</v>
      </c>
      <c r="N11" s="86" t="s">
        <v>2</v>
      </c>
      <c r="O11" s="86" t="s">
        <v>2</v>
      </c>
      <c r="P11" s="86" t="s">
        <v>2</v>
      </c>
      <c r="Q11" s="86" t="s">
        <v>2</v>
      </c>
      <c r="R11" s="86" t="s">
        <v>2</v>
      </c>
      <c r="S11" s="86" t="s">
        <v>2</v>
      </c>
      <c r="T11" s="86" t="s">
        <v>2</v>
      </c>
      <c r="U11" s="1199" t="s">
        <v>2</v>
      </c>
    </row>
    <row r="12" spans="1:23" ht="86.4" customHeight="1" x14ac:dyDescent="0.3">
      <c r="A12" s="768" t="s">
        <v>258</v>
      </c>
      <c r="B12" s="739" t="s">
        <v>1099</v>
      </c>
      <c r="C12" s="737" t="s">
        <v>1350</v>
      </c>
      <c r="D12" s="738"/>
      <c r="E12" s="738"/>
      <c r="F12" s="738"/>
      <c r="G12" s="740" t="s">
        <v>2</v>
      </c>
      <c r="H12" s="740" t="s">
        <v>2</v>
      </c>
      <c r="I12" s="740" t="s">
        <v>2</v>
      </c>
      <c r="J12" s="740" t="s">
        <v>2</v>
      </c>
      <c r="K12" s="740" t="s">
        <v>2</v>
      </c>
      <c r="L12" s="740" t="s">
        <v>2</v>
      </c>
      <c r="M12" s="740" t="s">
        <v>2</v>
      </c>
      <c r="N12" s="740" t="s">
        <v>2</v>
      </c>
      <c r="O12" s="740" t="s">
        <v>2</v>
      </c>
      <c r="P12" s="740" t="s">
        <v>2</v>
      </c>
      <c r="Q12" s="740" t="s">
        <v>2</v>
      </c>
      <c r="R12" s="740" t="s">
        <v>2</v>
      </c>
      <c r="S12" s="786" t="s">
        <v>2</v>
      </c>
      <c r="T12" s="927" t="s">
        <v>2</v>
      </c>
      <c r="U12" s="1255" t="s">
        <v>2</v>
      </c>
    </row>
    <row r="13" spans="1:23" ht="120.6" customHeight="1" x14ac:dyDescent="0.3">
      <c r="A13" s="1495" t="s">
        <v>259</v>
      </c>
      <c r="B13" s="210" t="s">
        <v>260</v>
      </c>
      <c r="C13" s="1498" t="s">
        <v>875</v>
      </c>
      <c r="D13" s="209"/>
      <c r="E13" s="803" t="s">
        <v>671</v>
      </c>
      <c r="F13" s="209"/>
      <c r="G13" s="60"/>
      <c r="H13" s="60"/>
      <c r="I13" s="60"/>
      <c r="J13" s="60"/>
      <c r="K13" s="60"/>
      <c r="L13" s="60"/>
      <c r="M13" s="60"/>
      <c r="N13" s="60"/>
      <c r="O13" s="60"/>
      <c r="P13" s="60"/>
      <c r="Q13" s="60"/>
      <c r="R13" s="60"/>
      <c r="S13" s="60"/>
      <c r="T13" s="60"/>
      <c r="U13" s="1190"/>
    </row>
    <row r="14" spans="1:23" ht="47.4" customHeight="1" x14ac:dyDescent="0.3">
      <c r="A14" s="1505"/>
      <c r="B14" s="1483" t="s">
        <v>261</v>
      </c>
      <c r="C14" s="1499"/>
      <c r="D14" s="1498" t="s">
        <v>760</v>
      </c>
      <c r="E14" s="1498"/>
      <c r="F14" s="1509" t="s">
        <v>690</v>
      </c>
      <c r="G14" s="60"/>
      <c r="H14" s="60"/>
      <c r="I14" s="60"/>
      <c r="J14" s="60"/>
      <c r="K14" s="60"/>
      <c r="L14" s="60"/>
      <c r="M14" s="60"/>
      <c r="N14" s="60"/>
      <c r="O14" s="60"/>
      <c r="P14" s="60"/>
      <c r="Q14" s="60"/>
      <c r="R14" s="60"/>
      <c r="S14" s="1484"/>
      <c r="T14" s="1484"/>
      <c r="U14" s="1484"/>
    </row>
    <row r="15" spans="1:23" s="1182" customFormat="1" ht="57.75" customHeight="1" x14ac:dyDescent="0.3">
      <c r="A15" s="1537"/>
      <c r="B15" s="1490" t="s">
        <v>1409</v>
      </c>
      <c r="C15" s="1500"/>
      <c r="D15" s="1500"/>
      <c r="E15" s="1500"/>
      <c r="F15" s="1642"/>
      <c r="G15" s="1190">
        <v>2823.7</v>
      </c>
      <c r="H15" s="1190">
        <v>2860.4</v>
      </c>
      <c r="I15" s="1190">
        <v>2798.2</v>
      </c>
      <c r="J15" s="1489">
        <v>3156.3</v>
      </c>
      <c r="K15" s="1489">
        <v>3427.2</v>
      </c>
      <c r="L15" s="1489">
        <v>4734.6000000000004</v>
      </c>
      <c r="M15" s="1489">
        <v>4314.3999999999996</v>
      </c>
      <c r="N15" s="1489">
        <v>4883.3</v>
      </c>
      <c r="O15" s="1489">
        <v>4653</v>
      </c>
      <c r="P15" s="1489">
        <v>5136.8999999999996</v>
      </c>
      <c r="Q15" s="1489">
        <v>4554.6000000000004</v>
      </c>
      <c r="R15" s="1489">
        <v>4593.3</v>
      </c>
      <c r="S15" s="1491">
        <v>1139.0999999999999</v>
      </c>
      <c r="T15" s="1491">
        <v>4476.1000000000004</v>
      </c>
      <c r="U15" s="1491" t="s">
        <v>2</v>
      </c>
      <c r="V15" s="11"/>
      <c r="W15" s="11"/>
    </row>
    <row r="16" spans="1:23" ht="128.4" customHeight="1" x14ac:dyDescent="0.3">
      <c r="A16" s="235" t="s">
        <v>262</v>
      </c>
      <c r="B16" s="210" t="s">
        <v>263</v>
      </c>
      <c r="C16" s="1485" t="s">
        <v>868</v>
      </c>
      <c r="D16" s="209"/>
      <c r="E16" s="987" t="s">
        <v>1166</v>
      </c>
      <c r="F16" s="209"/>
      <c r="G16" s="60" t="s">
        <v>2</v>
      </c>
      <c r="H16" s="60" t="s">
        <v>2</v>
      </c>
      <c r="I16" s="60" t="s">
        <v>2</v>
      </c>
      <c r="J16" s="60" t="s">
        <v>2</v>
      </c>
      <c r="K16" s="60" t="s">
        <v>2</v>
      </c>
      <c r="L16" s="60" t="s">
        <v>2</v>
      </c>
      <c r="M16" s="60" t="s">
        <v>2</v>
      </c>
      <c r="N16" s="60" t="s">
        <v>2</v>
      </c>
      <c r="O16" s="60" t="s">
        <v>2</v>
      </c>
      <c r="P16" s="60" t="s">
        <v>2</v>
      </c>
      <c r="Q16" s="60" t="s">
        <v>2</v>
      </c>
      <c r="R16" s="60" t="s">
        <v>2</v>
      </c>
      <c r="S16" s="60" t="s">
        <v>2</v>
      </c>
      <c r="T16" s="60" t="s">
        <v>2</v>
      </c>
      <c r="U16" s="1190" t="s">
        <v>2</v>
      </c>
    </row>
    <row r="17" spans="1:21" ht="115.95" customHeight="1" x14ac:dyDescent="0.3">
      <c r="A17" s="235" t="s">
        <v>264</v>
      </c>
      <c r="B17" s="210" t="s">
        <v>265</v>
      </c>
      <c r="C17" s="209" t="s">
        <v>1363</v>
      </c>
      <c r="D17" s="209"/>
      <c r="E17" s="209" t="s">
        <v>984</v>
      </c>
      <c r="F17" s="209" t="s">
        <v>400</v>
      </c>
      <c r="G17" s="60" t="s">
        <v>2</v>
      </c>
      <c r="H17" s="60" t="s">
        <v>2</v>
      </c>
      <c r="I17" s="60" t="s">
        <v>2</v>
      </c>
      <c r="J17" s="60" t="s">
        <v>2</v>
      </c>
      <c r="K17" s="60" t="s">
        <v>2</v>
      </c>
      <c r="L17" s="60" t="s">
        <v>2</v>
      </c>
      <c r="M17" s="60" t="s">
        <v>2</v>
      </c>
      <c r="N17" s="60">
        <v>14</v>
      </c>
      <c r="O17" s="60" t="s">
        <v>2</v>
      </c>
      <c r="P17" s="60">
        <v>14</v>
      </c>
      <c r="Q17" s="60" t="s">
        <v>2</v>
      </c>
      <c r="R17" s="60" t="s">
        <v>2</v>
      </c>
      <c r="S17" s="60" t="s">
        <v>2</v>
      </c>
      <c r="T17" s="60" t="s">
        <v>2</v>
      </c>
      <c r="U17" s="1190" t="s">
        <v>2</v>
      </c>
    </row>
    <row r="18" spans="1:21" ht="180.6" customHeight="1" x14ac:dyDescent="0.3">
      <c r="A18" s="235" t="s">
        <v>266</v>
      </c>
      <c r="B18" s="511" t="s">
        <v>907</v>
      </c>
      <c r="C18" s="233" t="s">
        <v>1364</v>
      </c>
      <c r="D18" s="209" t="s">
        <v>598</v>
      </c>
      <c r="E18" s="209" t="s">
        <v>823</v>
      </c>
      <c r="F18" s="209"/>
      <c r="G18" s="60"/>
      <c r="H18" s="60"/>
      <c r="I18" s="60"/>
      <c r="J18" s="60"/>
      <c r="K18" s="60"/>
      <c r="L18" s="60"/>
      <c r="M18" s="60"/>
      <c r="N18" s="60"/>
      <c r="O18" s="60"/>
      <c r="P18" s="60"/>
      <c r="Q18" s="60"/>
      <c r="R18" s="60"/>
      <c r="S18" s="60"/>
      <c r="T18" s="60"/>
      <c r="U18" s="1190"/>
    </row>
    <row r="19" spans="1:21" s="12" customFormat="1" ht="102" customHeight="1" x14ac:dyDescent="0.3">
      <c r="A19" s="425" t="s">
        <v>267</v>
      </c>
      <c r="B19" s="220" t="s">
        <v>1074</v>
      </c>
      <c r="C19" s="424" t="s">
        <v>856</v>
      </c>
      <c r="D19" s="425" t="s">
        <v>856</v>
      </c>
      <c r="E19" s="425" t="s">
        <v>617</v>
      </c>
      <c r="F19" s="425"/>
      <c r="G19" s="217"/>
      <c r="H19" s="217"/>
      <c r="I19" s="217"/>
      <c r="J19" s="217"/>
      <c r="K19" s="217"/>
      <c r="L19" s="217"/>
      <c r="M19" s="217"/>
      <c r="N19" s="217"/>
      <c r="O19" s="217"/>
      <c r="P19" s="217"/>
      <c r="Q19" s="217"/>
      <c r="R19" s="217"/>
      <c r="S19" s="217"/>
      <c r="T19" s="217"/>
      <c r="U19" s="1256"/>
    </row>
    <row r="20" spans="1:21" ht="70.5" customHeight="1" x14ac:dyDescent="0.3">
      <c r="A20" s="235" t="s">
        <v>268</v>
      </c>
      <c r="B20" s="488" t="s">
        <v>1077</v>
      </c>
      <c r="C20" s="707" t="s">
        <v>105</v>
      </c>
      <c r="D20" s="706" t="s">
        <v>760</v>
      </c>
      <c r="E20" s="705" t="s">
        <v>1066</v>
      </c>
      <c r="F20" s="707" t="s">
        <v>1067</v>
      </c>
      <c r="G20" s="117">
        <v>238.5</v>
      </c>
      <c r="H20" s="117">
        <v>230</v>
      </c>
      <c r="I20" s="117">
        <v>219.4</v>
      </c>
      <c r="J20" s="117">
        <v>221</v>
      </c>
      <c r="K20" s="117">
        <v>233.1</v>
      </c>
      <c r="L20" s="117">
        <v>241.2</v>
      </c>
      <c r="M20" s="117">
        <v>255.3</v>
      </c>
      <c r="N20" s="117">
        <v>256</v>
      </c>
      <c r="O20" s="117">
        <v>285.89999999999998</v>
      </c>
      <c r="P20" s="117">
        <v>285.60000000000002</v>
      </c>
      <c r="Q20" s="690">
        <v>299.2</v>
      </c>
      <c r="R20" s="690">
        <v>300.49918645245879</v>
      </c>
      <c r="S20" s="690">
        <v>304.37972222596341</v>
      </c>
      <c r="T20" s="1150">
        <v>325.5</v>
      </c>
      <c r="U20" s="1453" t="s">
        <v>2</v>
      </c>
    </row>
    <row r="21" spans="1:21" ht="92.4" customHeight="1" x14ac:dyDescent="0.3">
      <c r="A21" s="235" t="s">
        <v>269</v>
      </c>
      <c r="B21" s="483" t="s">
        <v>908</v>
      </c>
      <c r="C21" s="486"/>
      <c r="D21" s="483"/>
      <c r="E21" s="483"/>
      <c r="F21" s="483"/>
      <c r="G21" s="82" t="s">
        <v>2</v>
      </c>
      <c r="H21" s="82" t="s">
        <v>2</v>
      </c>
      <c r="I21" s="82" t="s">
        <v>2</v>
      </c>
      <c r="J21" s="82" t="s">
        <v>2</v>
      </c>
      <c r="K21" s="82" t="s">
        <v>2</v>
      </c>
      <c r="L21" s="82" t="s">
        <v>2</v>
      </c>
      <c r="M21" s="82" t="s">
        <v>2</v>
      </c>
      <c r="N21" s="82" t="s">
        <v>2</v>
      </c>
      <c r="O21" s="82" t="s">
        <v>2</v>
      </c>
      <c r="P21" s="82" t="s">
        <v>2</v>
      </c>
      <c r="Q21" s="82" t="s">
        <v>2</v>
      </c>
      <c r="R21" s="82" t="s">
        <v>2</v>
      </c>
      <c r="S21" s="82" t="s">
        <v>2</v>
      </c>
      <c r="T21" s="82" t="s">
        <v>2</v>
      </c>
      <c r="U21" s="1195" t="s">
        <v>2</v>
      </c>
    </row>
    <row r="22" spans="1:21" ht="69.75" customHeight="1" x14ac:dyDescent="0.3">
      <c r="A22" s="1643" t="s">
        <v>270</v>
      </c>
      <c r="B22" s="303" t="s">
        <v>952</v>
      </c>
      <c r="C22" s="305" t="s">
        <v>877</v>
      </c>
      <c r="D22" s="306" t="s">
        <v>878</v>
      </c>
      <c r="E22" s="1501" t="s">
        <v>994</v>
      </c>
      <c r="F22" s="306"/>
      <c r="G22" s="307"/>
      <c r="H22" s="307"/>
      <c r="I22" s="307"/>
      <c r="J22" s="307"/>
      <c r="K22" s="307"/>
      <c r="L22" s="307"/>
      <c r="M22" s="307"/>
      <c r="N22" s="307"/>
      <c r="O22" s="391"/>
      <c r="P22" s="407"/>
      <c r="Q22" s="672"/>
      <c r="R22" s="715"/>
      <c r="S22" s="786"/>
      <c r="T22" s="927"/>
      <c r="U22" s="1255"/>
    </row>
    <row r="23" spans="1:21" ht="72.75" customHeight="1" x14ac:dyDescent="0.3">
      <c r="A23" s="1644"/>
      <c r="B23" s="39" t="s">
        <v>767</v>
      </c>
      <c r="C23" s="1520" t="s">
        <v>877</v>
      </c>
      <c r="D23" s="1520" t="s">
        <v>878</v>
      </c>
      <c r="E23" s="1502"/>
      <c r="F23" s="227" t="s">
        <v>768</v>
      </c>
      <c r="G23" s="227" t="s">
        <v>2</v>
      </c>
      <c r="H23" s="227" t="s">
        <v>2</v>
      </c>
      <c r="I23" s="227">
        <v>717.4</v>
      </c>
      <c r="J23" s="461">
        <v>640</v>
      </c>
      <c r="K23" s="227">
        <v>564.29999999999995</v>
      </c>
      <c r="L23" s="227">
        <v>90.6</v>
      </c>
      <c r="M23" s="227">
        <v>162.1</v>
      </c>
      <c r="N23" s="227">
        <v>348.6</v>
      </c>
      <c r="O23" s="461">
        <v>622</v>
      </c>
      <c r="P23" s="227">
        <v>752.4</v>
      </c>
      <c r="Q23" s="461">
        <v>962</v>
      </c>
      <c r="R23" s="461" t="s">
        <v>2</v>
      </c>
      <c r="S23" s="461" t="s">
        <v>2</v>
      </c>
      <c r="T23" s="461" t="s">
        <v>2</v>
      </c>
      <c r="U23" s="1320" t="s">
        <v>2</v>
      </c>
    </row>
    <row r="24" spans="1:21" ht="152.4" customHeight="1" x14ac:dyDescent="0.3">
      <c r="A24" s="1645"/>
      <c r="B24" s="34" t="s">
        <v>769</v>
      </c>
      <c r="C24" s="1524"/>
      <c r="D24" s="1524"/>
      <c r="E24" s="1503"/>
      <c r="F24" s="228" t="s">
        <v>104</v>
      </c>
      <c r="G24" s="228" t="s">
        <v>2</v>
      </c>
      <c r="H24" s="228" t="s">
        <v>2</v>
      </c>
      <c r="I24" s="304">
        <v>0.20459497381960048</v>
      </c>
      <c r="J24" s="304">
        <v>0.17185960144684301</v>
      </c>
      <c r="K24" s="304">
        <v>0.14393131698557882</v>
      </c>
      <c r="L24" s="304">
        <v>2.2103329405478989E-2</v>
      </c>
      <c r="M24" s="304">
        <v>7.0000000000000007E-2</v>
      </c>
      <c r="N24" s="228">
        <v>0.08</v>
      </c>
      <c r="O24" s="228">
        <v>0.13</v>
      </c>
      <c r="P24" s="228">
        <v>0.16</v>
      </c>
      <c r="Q24" s="228">
        <v>0.21</v>
      </c>
      <c r="R24" s="228" t="s">
        <v>2</v>
      </c>
      <c r="S24" s="228" t="s">
        <v>2</v>
      </c>
      <c r="T24" s="228" t="s">
        <v>2</v>
      </c>
      <c r="U24" s="1263" t="s">
        <v>2</v>
      </c>
    </row>
    <row r="27" spans="1:21" x14ac:dyDescent="0.3">
      <c r="A27" s="10" t="s">
        <v>107</v>
      </c>
    </row>
    <row r="28" spans="1:21" x14ac:dyDescent="0.3">
      <c r="A28" s="180" t="s">
        <v>625</v>
      </c>
    </row>
    <row r="29" spans="1:21" s="31" customFormat="1" ht="16.2" x14ac:dyDescent="0.3">
      <c r="A29" s="180" t="s">
        <v>727</v>
      </c>
      <c r="C29" s="47"/>
      <c r="G29" s="10"/>
      <c r="H29" s="10"/>
      <c r="I29" s="10"/>
      <c r="J29" s="10"/>
      <c r="K29" s="10"/>
      <c r="L29" s="10"/>
      <c r="M29" s="10"/>
      <c r="N29" s="10"/>
      <c r="O29" s="10"/>
      <c r="P29" s="10"/>
      <c r="Q29" s="500"/>
      <c r="R29" s="500"/>
      <c r="S29" s="500"/>
      <c r="T29" s="500"/>
      <c r="U29" s="1180"/>
    </row>
    <row r="30" spans="1:21" s="31" customFormat="1" ht="16.2" x14ac:dyDescent="0.3">
      <c r="A30" s="180" t="s">
        <v>728</v>
      </c>
      <c r="C30" s="47"/>
      <c r="G30" s="10"/>
      <c r="H30" s="10"/>
      <c r="I30" s="10"/>
      <c r="J30" s="10"/>
      <c r="K30" s="10"/>
      <c r="L30" s="10"/>
      <c r="M30" s="10"/>
      <c r="N30" s="10"/>
      <c r="O30" s="10"/>
      <c r="P30" s="10"/>
      <c r="Q30" s="500"/>
      <c r="R30" s="500"/>
      <c r="S30" s="500"/>
      <c r="T30" s="500"/>
      <c r="U30" s="1180"/>
    </row>
    <row r="31" spans="1:21" s="495" customFormat="1" ht="16.2" x14ac:dyDescent="0.3">
      <c r="A31" s="710" t="s">
        <v>1076</v>
      </c>
      <c r="C31" s="47"/>
      <c r="G31" s="500"/>
      <c r="H31" s="500"/>
      <c r="I31" s="500"/>
      <c r="J31" s="500"/>
      <c r="K31" s="500"/>
      <c r="L31" s="500"/>
      <c r="M31" s="500"/>
      <c r="N31" s="500"/>
      <c r="O31" s="500"/>
      <c r="P31" s="500"/>
      <c r="Q31" s="500"/>
      <c r="R31" s="500"/>
      <c r="S31" s="500"/>
      <c r="T31" s="500"/>
      <c r="U31" s="1180"/>
    </row>
    <row r="32" spans="1:21" ht="16.2" x14ac:dyDescent="0.3">
      <c r="A32" s="500" t="s">
        <v>1075</v>
      </c>
    </row>
    <row r="33" spans="1:21" s="495" customFormat="1" ht="16.2" x14ac:dyDescent="0.3">
      <c r="A33" s="710"/>
      <c r="C33" s="496"/>
      <c r="D33" s="497"/>
      <c r="E33" s="497"/>
      <c r="F33" s="497"/>
      <c r="G33" s="497"/>
      <c r="H33" s="497"/>
      <c r="I33" s="497"/>
      <c r="J33" s="497"/>
      <c r="K33" s="497"/>
      <c r="L33" s="497"/>
      <c r="M33" s="497"/>
      <c r="N33" s="497"/>
      <c r="O33" s="497"/>
      <c r="P33" s="497"/>
      <c r="Q33" s="497"/>
      <c r="R33" s="497"/>
      <c r="S33" s="497"/>
      <c r="T33" s="497"/>
      <c r="U33" s="1189"/>
    </row>
    <row r="34" spans="1:21" x14ac:dyDescent="0.3">
      <c r="A34" s="10" t="s">
        <v>610</v>
      </c>
    </row>
    <row r="35" spans="1:21" x14ac:dyDescent="0.3">
      <c r="A35" s="180" t="s">
        <v>724</v>
      </c>
    </row>
    <row r="36" spans="1:21" x14ac:dyDescent="0.3">
      <c r="A36" s="180" t="s">
        <v>1356</v>
      </c>
    </row>
    <row r="37" spans="1:21" s="31" customFormat="1" x14ac:dyDescent="0.3">
      <c r="A37" s="180" t="s">
        <v>876</v>
      </c>
      <c r="C37" s="47"/>
      <c r="D37" s="9"/>
      <c r="E37" s="9"/>
      <c r="F37" s="9"/>
      <c r="G37" s="9"/>
      <c r="H37" s="9"/>
      <c r="I37" s="9"/>
      <c r="J37" s="9"/>
      <c r="K37" s="9"/>
      <c r="L37" s="9"/>
      <c r="M37" s="9"/>
      <c r="N37" s="9"/>
      <c r="O37" s="9"/>
      <c r="P37" s="9"/>
      <c r="Q37" s="9"/>
      <c r="R37" s="9"/>
      <c r="S37" s="9"/>
      <c r="T37" s="9"/>
      <c r="U37" s="1179"/>
    </row>
    <row r="38" spans="1:21" s="31" customFormat="1" x14ac:dyDescent="0.3">
      <c r="A38" s="202" t="s">
        <v>874</v>
      </c>
      <c r="C38" s="47"/>
      <c r="D38" s="9"/>
      <c r="E38" s="9"/>
      <c r="F38" s="9"/>
      <c r="G38" s="9"/>
      <c r="H38" s="9"/>
      <c r="I38" s="9"/>
      <c r="J38" s="9"/>
      <c r="K38" s="9"/>
      <c r="L38" s="9"/>
      <c r="M38" s="9"/>
      <c r="N38" s="9"/>
      <c r="O38" s="9"/>
      <c r="P38" s="9"/>
      <c r="Q38" s="9"/>
      <c r="R38" s="9"/>
      <c r="S38" s="9"/>
      <c r="T38" s="9"/>
      <c r="U38" s="1179"/>
    </row>
    <row r="39" spans="1:21" s="31" customFormat="1" x14ac:dyDescent="0.3">
      <c r="A39" s="180" t="s">
        <v>873</v>
      </c>
      <c r="C39" s="47"/>
      <c r="D39" s="9"/>
      <c r="E39" s="9"/>
      <c r="F39" s="9"/>
      <c r="G39" s="9"/>
      <c r="H39" s="9"/>
      <c r="I39" s="9"/>
      <c r="J39" s="9"/>
      <c r="K39" s="9"/>
      <c r="L39" s="9"/>
      <c r="M39" s="9"/>
      <c r="N39" s="9"/>
      <c r="O39" s="9"/>
      <c r="P39" s="9"/>
      <c r="Q39" s="9"/>
      <c r="R39" s="9"/>
      <c r="S39" s="9"/>
      <c r="T39" s="9"/>
      <c r="U39" s="1179"/>
    </row>
    <row r="40" spans="1:21" s="31" customFormat="1" x14ac:dyDescent="0.3">
      <c r="A40" s="180" t="s">
        <v>1365</v>
      </c>
      <c r="C40" s="47"/>
      <c r="D40" s="9"/>
      <c r="E40" s="9"/>
      <c r="F40" s="9"/>
      <c r="G40" s="9"/>
      <c r="H40" s="9"/>
      <c r="I40" s="9"/>
      <c r="J40" s="9"/>
      <c r="K40" s="9"/>
      <c r="L40" s="9"/>
      <c r="M40" s="9"/>
      <c r="N40" s="9"/>
      <c r="O40" s="9"/>
      <c r="P40" s="9"/>
      <c r="Q40" s="9"/>
      <c r="R40" s="9"/>
      <c r="S40" s="9"/>
      <c r="T40" s="9"/>
      <c r="U40" s="1179"/>
    </row>
    <row r="41" spans="1:21" s="31" customFormat="1" x14ac:dyDescent="0.3">
      <c r="A41" s="180" t="s">
        <v>673</v>
      </c>
      <c r="C41" s="47"/>
      <c r="D41" s="9"/>
      <c r="E41" s="9"/>
      <c r="F41" s="9"/>
      <c r="G41" s="9"/>
      <c r="H41" s="9"/>
      <c r="I41" s="9"/>
      <c r="J41" s="9"/>
      <c r="K41" s="9"/>
      <c r="L41" s="9"/>
      <c r="M41" s="9"/>
      <c r="N41" s="9"/>
      <c r="O41" s="9"/>
      <c r="P41" s="9"/>
      <c r="Q41" s="9"/>
      <c r="R41" s="9"/>
      <c r="S41" s="9"/>
      <c r="T41" s="9"/>
      <c r="U41" s="1179"/>
    </row>
    <row r="42" spans="1:21" s="31" customFormat="1" x14ac:dyDescent="0.3">
      <c r="A42" s="180" t="s">
        <v>599</v>
      </c>
      <c r="C42" s="47"/>
      <c r="D42" s="9"/>
      <c r="E42" s="9"/>
      <c r="F42" s="9"/>
      <c r="G42" s="9"/>
      <c r="H42" s="9"/>
      <c r="I42" s="9"/>
      <c r="J42" s="9"/>
      <c r="K42" s="9"/>
      <c r="L42" s="9"/>
      <c r="M42" s="9"/>
      <c r="N42" s="9"/>
      <c r="O42" s="9"/>
      <c r="P42" s="9"/>
      <c r="Q42" s="9"/>
      <c r="R42" s="9"/>
      <c r="S42" s="9"/>
      <c r="T42" s="9"/>
      <c r="U42" s="1179"/>
    </row>
    <row r="43" spans="1:21" s="31" customFormat="1" x14ac:dyDescent="0.3">
      <c r="A43" s="180" t="s">
        <v>108</v>
      </c>
      <c r="C43" s="47"/>
      <c r="D43" s="9"/>
      <c r="E43" s="9"/>
      <c r="F43" s="9"/>
      <c r="G43" s="9"/>
      <c r="H43" s="9"/>
      <c r="I43" s="9"/>
      <c r="J43" s="9"/>
      <c r="K43" s="9"/>
      <c r="L43" s="9"/>
      <c r="M43" s="9"/>
      <c r="N43" s="9"/>
      <c r="O43" s="9"/>
      <c r="P43" s="9"/>
      <c r="Q43" s="9"/>
      <c r="R43" s="9"/>
      <c r="S43" s="9"/>
      <c r="T43" s="9"/>
      <c r="U43" s="1179"/>
    </row>
    <row r="44" spans="1:21" s="31" customFormat="1" x14ac:dyDescent="0.3">
      <c r="A44" s="180" t="s">
        <v>582</v>
      </c>
      <c r="C44" s="47"/>
      <c r="D44" s="9"/>
      <c r="E44" s="9"/>
      <c r="F44" s="9"/>
      <c r="G44" s="9"/>
      <c r="H44" s="9"/>
      <c r="I44" s="9"/>
      <c r="J44" s="9"/>
      <c r="K44" s="9"/>
      <c r="L44" s="9"/>
      <c r="M44" s="9"/>
      <c r="N44" s="9"/>
      <c r="O44" s="9"/>
      <c r="P44" s="9"/>
      <c r="Q44" s="9"/>
      <c r="R44" s="9"/>
      <c r="S44" s="9"/>
      <c r="T44" s="9"/>
      <c r="U44" s="1179"/>
    </row>
    <row r="45" spans="1:21" s="31" customFormat="1" x14ac:dyDescent="0.3">
      <c r="A45" s="501" t="s">
        <v>1100</v>
      </c>
      <c r="C45" s="47"/>
      <c r="D45" s="9"/>
      <c r="E45" s="9"/>
      <c r="F45" s="9"/>
      <c r="G45" s="9"/>
      <c r="H45" s="9"/>
      <c r="I45" s="9"/>
      <c r="J45" s="9"/>
      <c r="K45" s="9"/>
      <c r="L45" s="9"/>
      <c r="M45" s="9"/>
      <c r="N45" s="9"/>
      <c r="O45" s="9"/>
      <c r="P45" s="9"/>
      <c r="Q45" s="9"/>
      <c r="R45" s="9"/>
      <c r="S45" s="9"/>
      <c r="T45" s="9"/>
      <c r="U45" s="1179"/>
    </row>
    <row r="46" spans="1:21" s="31" customFormat="1" x14ac:dyDescent="0.3">
      <c r="A46" s="29"/>
      <c r="C46" s="47"/>
      <c r="D46" s="9"/>
      <c r="E46" s="9"/>
      <c r="F46" s="9"/>
      <c r="G46" s="9"/>
      <c r="H46" s="9"/>
      <c r="I46" s="9"/>
      <c r="J46" s="9"/>
      <c r="K46" s="9"/>
      <c r="L46" s="9"/>
      <c r="M46" s="9"/>
      <c r="N46" s="9"/>
      <c r="O46" s="9"/>
      <c r="P46" s="9"/>
      <c r="Q46" s="9"/>
      <c r="R46" s="9"/>
      <c r="S46" s="9"/>
      <c r="T46" s="9"/>
      <c r="U46" s="1179"/>
    </row>
    <row r="48" spans="1:21" x14ac:dyDescent="0.3">
      <c r="A48" s="180"/>
    </row>
    <row r="49" spans="1:4" x14ac:dyDescent="0.3">
      <c r="A49" s="180"/>
    </row>
    <row r="50" spans="1:4" x14ac:dyDescent="0.3">
      <c r="A50" s="180"/>
    </row>
    <row r="51" spans="1:4" x14ac:dyDescent="0.3">
      <c r="A51" s="180"/>
      <c r="D51" s="149"/>
    </row>
    <row r="52" spans="1:4" x14ac:dyDescent="0.3">
      <c r="A52" s="180"/>
    </row>
    <row r="53" spans="1:4" x14ac:dyDescent="0.3">
      <c r="A53" s="180"/>
    </row>
  </sheetData>
  <mergeCells count="36">
    <mergeCell ref="A13:A15"/>
    <mergeCell ref="C13:C15"/>
    <mergeCell ref="D14:D15"/>
    <mergeCell ref="E14:E15"/>
    <mergeCell ref="F14:F15"/>
    <mergeCell ref="A22:A24"/>
    <mergeCell ref="C23:C24"/>
    <mergeCell ref="D23:D24"/>
    <mergeCell ref="E22:E24"/>
    <mergeCell ref="A8:A11"/>
    <mergeCell ref="D8:D11"/>
    <mergeCell ref="E9:E11"/>
    <mergeCell ref="C8:C11"/>
    <mergeCell ref="U5:U6"/>
    <mergeCell ref="S5:S6"/>
    <mergeCell ref="L5:L6"/>
    <mergeCell ref="M5:M6"/>
    <mergeCell ref="N5:N6"/>
    <mergeCell ref="C5:C7"/>
    <mergeCell ref="A2:Q2"/>
    <mergeCell ref="A3:Q3"/>
    <mergeCell ref="P5:P6"/>
    <mergeCell ref="Q5:Q6"/>
    <mergeCell ref="F5:F6"/>
    <mergeCell ref="A5:A7"/>
    <mergeCell ref="J5:J6"/>
    <mergeCell ref="D5:D7"/>
    <mergeCell ref="G5:G6"/>
    <mergeCell ref="B5:B7"/>
    <mergeCell ref="E5:E7"/>
    <mergeCell ref="I5:I6"/>
    <mergeCell ref="T5:T6"/>
    <mergeCell ref="R5:R6"/>
    <mergeCell ref="O5:O6"/>
    <mergeCell ref="H5:H6"/>
    <mergeCell ref="K5:K6"/>
  </mergeCells>
  <hyperlinks>
    <hyperlink ref="A1" location="'SDG Contents'!A1" display="SDG Contents"/>
  </hyperlinks>
  <pageMargins left="0.25" right="0.25" top="0.75" bottom="0.75" header="0.3" footer="0.3"/>
  <pageSetup paperSize="8" scale="6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A1:U44"/>
  <sheetViews>
    <sheetView zoomScaleNormal="100" workbookViewId="0">
      <pane xSplit="6" ySplit="4" topLeftCell="G5" activePane="bottomRight" state="frozen"/>
      <selection pane="topRight"/>
      <selection pane="bottomLeft"/>
      <selection pane="bottomRight"/>
    </sheetView>
  </sheetViews>
  <sheetFormatPr defaultColWidth="9.109375" defaultRowHeight="14.4" x14ac:dyDescent="0.3"/>
  <cols>
    <col min="1" max="1" width="30.33203125" style="500" customWidth="1"/>
    <col min="2" max="2" width="35.6640625" style="495" customWidth="1"/>
    <col min="3" max="3" width="12.6640625" style="496" customWidth="1"/>
    <col min="4" max="4" width="12.5546875" style="497" customWidth="1"/>
    <col min="5" max="5" width="67.109375" style="497" customWidth="1"/>
    <col min="6" max="6" width="10" style="497" customWidth="1"/>
    <col min="7" max="20" width="10.44140625" style="497" customWidth="1"/>
    <col min="21" max="21" width="10.44140625" style="1189" customWidth="1"/>
    <col min="22" max="16384" width="9.109375" style="498"/>
  </cols>
  <sheetData>
    <row r="1" spans="1:21" x14ac:dyDescent="0.3">
      <c r="A1" s="708" t="s">
        <v>751</v>
      </c>
    </row>
    <row r="2" spans="1:21" s="42" customFormat="1" ht="22.5" customHeight="1" x14ac:dyDescent="0.35">
      <c r="A2" s="1525" t="s">
        <v>110</v>
      </c>
      <c r="B2" s="1525"/>
      <c r="C2" s="1525"/>
      <c r="D2" s="1525"/>
      <c r="E2" s="1525"/>
      <c r="F2" s="1525"/>
      <c r="G2" s="1525"/>
      <c r="H2" s="1525"/>
      <c r="I2" s="1525"/>
      <c r="J2" s="1525"/>
      <c r="K2" s="1525"/>
      <c r="L2" s="1525"/>
      <c r="M2" s="1525"/>
      <c r="N2" s="1525"/>
      <c r="O2" s="1525"/>
      <c r="P2" s="1525"/>
      <c r="Q2" s="1525"/>
      <c r="U2" s="1186"/>
    </row>
    <row r="3" spans="1:21" s="42" customFormat="1" ht="22.5" customHeight="1" x14ac:dyDescent="0.35">
      <c r="A3" s="1527" t="s">
        <v>271</v>
      </c>
      <c r="B3" s="1527"/>
      <c r="C3" s="1527"/>
      <c r="D3" s="1527"/>
      <c r="E3" s="1527"/>
      <c r="F3" s="1527"/>
      <c r="G3" s="1527"/>
      <c r="H3" s="1527"/>
      <c r="I3" s="1527"/>
      <c r="J3" s="1527"/>
      <c r="K3" s="1527"/>
      <c r="L3" s="1527"/>
      <c r="M3" s="1527"/>
      <c r="N3" s="1527"/>
      <c r="O3" s="1527"/>
      <c r="P3" s="1527"/>
      <c r="Q3" s="1527"/>
      <c r="U3" s="1186"/>
    </row>
    <row r="4" spans="1:21" s="499" customFormat="1" ht="42" customHeight="1" x14ac:dyDescent="0.3">
      <c r="A4" s="49" t="s">
        <v>457</v>
      </c>
      <c r="B4" s="49" t="s">
        <v>458</v>
      </c>
      <c r="C4" s="49" t="s">
        <v>456</v>
      </c>
      <c r="D4" s="49" t="s">
        <v>455</v>
      </c>
      <c r="E4" s="49" t="s">
        <v>0</v>
      </c>
      <c r="F4" s="49" t="s">
        <v>103</v>
      </c>
      <c r="G4" s="49">
        <v>2010</v>
      </c>
      <c r="H4" s="49">
        <v>2011</v>
      </c>
      <c r="I4" s="49">
        <v>2012</v>
      </c>
      <c r="J4" s="49">
        <v>2013</v>
      </c>
      <c r="K4" s="49">
        <v>2014</v>
      </c>
      <c r="L4" s="49">
        <v>2015</v>
      </c>
      <c r="M4" s="49">
        <v>2016</v>
      </c>
      <c r="N4" s="49">
        <v>2017</v>
      </c>
      <c r="O4" s="49">
        <v>2018</v>
      </c>
      <c r="P4" s="49">
        <v>2019</v>
      </c>
      <c r="Q4" s="49">
        <v>2020</v>
      </c>
      <c r="R4" s="49">
        <v>2021</v>
      </c>
      <c r="S4" s="49">
        <v>2022</v>
      </c>
      <c r="T4" s="49">
        <v>2023</v>
      </c>
      <c r="U4" s="1187">
        <v>2024</v>
      </c>
    </row>
    <row r="5" spans="1:21" ht="66" customHeight="1" x14ac:dyDescent="0.3">
      <c r="A5" s="1495" t="s">
        <v>272</v>
      </c>
      <c r="B5" s="511" t="s">
        <v>955</v>
      </c>
      <c r="C5" s="1523" t="s">
        <v>797</v>
      </c>
      <c r="D5" s="1523" t="s">
        <v>1144</v>
      </c>
      <c r="E5" s="1495" t="s">
        <v>1147</v>
      </c>
      <c r="F5" s="1523" t="s">
        <v>125</v>
      </c>
      <c r="G5" s="83"/>
      <c r="H5" s="83"/>
      <c r="I5" s="83"/>
      <c r="J5" s="83"/>
      <c r="K5" s="83"/>
      <c r="L5" s="83"/>
      <c r="M5" s="83"/>
      <c r="N5" s="83"/>
      <c r="O5" s="83"/>
      <c r="P5" s="83"/>
      <c r="Q5" s="83"/>
      <c r="R5" s="83"/>
      <c r="S5" s="83"/>
      <c r="T5" s="83"/>
      <c r="U5" s="1196"/>
    </row>
    <row r="6" spans="1:21" ht="24.75" customHeight="1" x14ac:dyDescent="0.3">
      <c r="A6" s="1505"/>
      <c r="B6" s="23" t="s">
        <v>433</v>
      </c>
      <c r="C6" s="1521"/>
      <c r="D6" s="1521"/>
      <c r="E6" s="1505"/>
      <c r="F6" s="1521"/>
      <c r="G6" s="624" t="s">
        <v>2</v>
      </c>
      <c r="H6" s="625" t="s">
        <v>2</v>
      </c>
      <c r="I6" s="625" t="s">
        <v>2</v>
      </c>
      <c r="J6" s="625" t="s">
        <v>2</v>
      </c>
      <c r="K6" s="625" t="s">
        <v>2</v>
      </c>
      <c r="L6" s="798">
        <v>0</v>
      </c>
      <c r="M6" s="798">
        <v>0</v>
      </c>
      <c r="N6" s="798">
        <v>0.08</v>
      </c>
      <c r="O6" s="798">
        <v>0.08</v>
      </c>
      <c r="P6" s="798">
        <v>0</v>
      </c>
      <c r="Q6" s="798">
        <v>0</v>
      </c>
      <c r="R6" s="798">
        <v>0.16</v>
      </c>
      <c r="S6" s="798">
        <v>0.16</v>
      </c>
      <c r="T6" s="798">
        <v>0.16</v>
      </c>
      <c r="U6" s="1357" t="s">
        <v>2</v>
      </c>
    </row>
    <row r="7" spans="1:21" ht="24.75" customHeight="1" x14ac:dyDescent="0.3">
      <c r="A7" s="1505"/>
      <c r="B7" s="23" t="s">
        <v>434</v>
      </c>
      <c r="C7" s="1521"/>
      <c r="D7" s="1521"/>
      <c r="E7" s="1505"/>
      <c r="F7" s="1521"/>
      <c r="G7" s="624" t="s">
        <v>2</v>
      </c>
      <c r="H7" s="625" t="s">
        <v>2</v>
      </c>
      <c r="I7" s="625" t="s">
        <v>2</v>
      </c>
      <c r="J7" s="625" t="s">
        <v>2</v>
      </c>
      <c r="K7" s="625" t="s">
        <v>2</v>
      </c>
      <c r="L7" s="625">
        <v>91</v>
      </c>
      <c r="M7" s="709">
        <v>1115</v>
      </c>
      <c r="N7" s="625">
        <v>198</v>
      </c>
      <c r="O7" s="709">
        <v>221</v>
      </c>
      <c r="P7" s="709">
        <v>155</v>
      </c>
      <c r="Q7" s="625">
        <v>236</v>
      </c>
      <c r="R7" s="625">
        <v>219</v>
      </c>
      <c r="S7" s="625">
        <v>205</v>
      </c>
      <c r="T7" s="625">
        <v>272</v>
      </c>
      <c r="U7" s="1338" t="s">
        <v>2</v>
      </c>
    </row>
    <row r="8" spans="1:21" ht="30" customHeight="1" x14ac:dyDescent="0.3">
      <c r="A8" s="1505"/>
      <c r="B8" s="44" t="s">
        <v>435</v>
      </c>
      <c r="C8" s="1521"/>
      <c r="D8" s="1524"/>
      <c r="E8" s="1537"/>
      <c r="F8" s="1524"/>
      <c r="G8" s="626" t="s">
        <v>2</v>
      </c>
      <c r="H8" s="627" t="s">
        <v>2</v>
      </c>
      <c r="I8" s="627" t="s">
        <v>2</v>
      </c>
      <c r="J8" s="627" t="s">
        <v>2</v>
      </c>
      <c r="K8" s="627" t="s">
        <v>2</v>
      </c>
      <c r="L8" s="798">
        <v>0</v>
      </c>
      <c r="M8" s="798">
        <v>0</v>
      </c>
      <c r="N8" s="798">
        <v>0</v>
      </c>
      <c r="O8" s="798">
        <v>0</v>
      </c>
      <c r="P8" s="798">
        <v>0</v>
      </c>
      <c r="Q8" s="798">
        <v>0</v>
      </c>
      <c r="R8" s="798">
        <v>0</v>
      </c>
      <c r="S8" s="798">
        <v>0</v>
      </c>
      <c r="T8" s="798">
        <v>0</v>
      </c>
      <c r="U8" s="1357" t="s">
        <v>2</v>
      </c>
    </row>
    <row r="9" spans="1:21" ht="138" customHeight="1" x14ac:dyDescent="0.3">
      <c r="A9" s="1505"/>
      <c r="B9" s="488" t="s">
        <v>956</v>
      </c>
      <c r="C9" s="1521"/>
      <c r="D9" s="484"/>
      <c r="E9" s="488" t="s">
        <v>1307</v>
      </c>
      <c r="F9" s="486"/>
      <c r="G9" s="490"/>
      <c r="H9" s="490"/>
      <c r="I9" s="490"/>
      <c r="J9" s="490"/>
      <c r="K9" s="490"/>
      <c r="L9" s="490"/>
      <c r="M9" s="490"/>
      <c r="N9" s="490"/>
      <c r="O9" s="490"/>
      <c r="P9" s="490"/>
      <c r="Q9" s="674"/>
      <c r="R9" s="718"/>
      <c r="S9" s="789"/>
      <c r="T9" s="930"/>
      <c r="U9" s="1251"/>
    </row>
    <row r="10" spans="1:21" ht="96" customHeight="1" x14ac:dyDescent="0.3">
      <c r="A10" s="1505"/>
      <c r="B10" s="488" t="s">
        <v>957</v>
      </c>
      <c r="C10" s="1524"/>
      <c r="D10" s="488"/>
      <c r="E10" s="484" t="s">
        <v>1308</v>
      </c>
      <c r="F10" s="64"/>
      <c r="G10" s="490"/>
      <c r="H10" s="490"/>
      <c r="I10" s="490"/>
      <c r="J10" s="490"/>
      <c r="K10" s="490"/>
      <c r="L10" s="490"/>
      <c r="M10" s="490"/>
      <c r="N10" s="490"/>
      <c r="O10" s="490"/>
      <c r="P10" s="490"/>
      <c r="Q10" s="674"/>
      <c r="R10" s="718"/>
      <c r="S10" s="789"/>
      <c r="T10" s="930"/>
      <c r="U10" s="1251"/>
    </row>
    <row r="11" spans="1:21" ht="201" customHeight="1" x14ac:dyDescent="0.3">
      <c r="A11" s="1495" t="s">
        <v>273</v>
      </c>
      <c r="B11" s="1126" t="s">
        <v>958</v>
      </c>
      <c r="C11" s="1127" t="s">
        <v>880</v>
      </c>
      <c r="D11" s="1127"/>
      <c r="E11" s="1141" t="s">
        <v>1280</v>
      </c>
      <c r="F11" s="483"/>
      <c r="G11" s="490"/>
      <c r="H11" s="490"/>
      <c r="I11" s="490"/>
      <c r="J11" s="490"/>
      <c r="K11" s="490"/>
      <c r="L11" s="490"/>
      <c r="M11" s="490"/>
      <c r="N11" s="490"/>
      <c r="O11" s="490"/>
      <c r="P11" s="490"/>
      <c r="Q11" s="674"/>
      <c r="R11" s="718"/>
      <c r="S11" s="789"/>
      <c r="T11" s="930"/>
      <c r="U11" s="1251"/>
    </row>
    <row r="12" spans="1:21" ht="55.5" customHeight="1" x14ac:dyDescent="0.3">
      <c r="A12" s="1537"/>
      <c r="B12" s="488" t="s">
        <v>909</v>
      </c>
      <c r="C12" s="486" t="s">
        <v>880</v>
      </c>
      <c r="D12" s="486" t="s">
        <v>760</v>
      </c>
      <c r="E12" s="854" t="s">
        <v>1407</v>
      </c>
      <c r="F12" s="855" t="s">
        <v>1334</v>
      </c>
      <c r="G12" s="856">
        <v>4639.63</v>
      </c>
      <c r="H12" s="856">
        <v>4707.6899999999996</v>
      </c>
      <c r="I12" s="856">
        <v>4826.42</v>
      </c>
      <c r="J12" s="856">
        <v>4997.82</v>
      </c>
      <c r="K12" s="856">
        <v>5035.66</v>
      </c>
      <c r="L12" s="856">
        <v>5075.07</v>
      </c>
      <c r="M12" s="856">
        <v>5211.0600000000004</v>
      </c>
      <c r="N12" s="856">
        <v>5424.84</v>
      </c>
      <c r="O12" s="856">
        <v>5480.49</v>
      </c>
      <c r="P12" s="857">
        <v>5899.1165011077337</v>
      </c>
      <c r="Q12" s="858">
        <v>5593.6714590182646</v>
      </c>
      <c r="R12" s="858">
        <v>5788.771273949339</v>
      </c>
      <c r="S12" s="858">
        <v>5919.8826555894411</v>
      </c>
      <c r="T12" s="858">
        <v>6256.7764368681783</v>
      </c>
      <c r="U12" s="1369">
        <v>6407.5548610522701</v>
      </c>
    </row>
    <row r="13" spans="1:21" ht="232.2" customHeight="1" x14ac:dyDescent="0.3">
      <c r="A13" s="483" t="s">
        <v>274</v>
      </c>
      <c r="B13" s="488" t="s">
        <v>1344</v>
      </c>
      <c r="C13" s="486" t="s">
        <v>856</v>
      </c>
      <c r="D13" s="486" t="s">
        <v>856</v>
      </c>
      <c r="E13" s="1091" t="s">
        <v>1281</v>
      </c>
      <c r="F13" s="483"/>
      <c r="G13" s="486"/>
      <c r="H13" s="486"/>
      <c r="I13" s="486"/>
      <c r="J13" s="486"/>
      <c r="K13" s="486"/>
      <c r="L13" s="486"/>
      <c r="M13" s="486"/>
      <c r="N13" s="486"/>
      <c r="O13" s="486"/>
      <c r="P13" s="486"/>
      <c r="Q13" s="670"/>
      <c r="R13" s="712"/>
      <c r="S13" s="785"/>
      <c r="T13" s="924"/>
      <c r="U13" s="1259"/>
    </row>
    <row r="14" spans="1:21" ht="210" customHeight="1" x14ac:dyDescent="0.3">
      <c r="A14" s="488" t="s">
        <v>275</v>
      </c>
      <c r="B14" s="488" t="s">
        <v>1080</v>
      </c>
      <c r="C14" s="64" t="s">
        <v>1366</v>
      </c>
      <c r="D14" s="488"/>
      <c r="E14" s="488"/>
      <c r="F14" s="64" t="s">
        <v>925</v>
      </c>
      <c r="G14" s="486" t="s">
        <v>2</v>
      </c>
      <c r="H14" s="486" t="s">
        <v>2</v>
      </c>
      <c r="I14" s="486" t="s">
        <v>2</v>
      </c>
      <c r="J14" s="486" t="s">
        <v>2</v>
      </c>
      <c r="K14" s="486" t="s">
        <v>2</v>
      </c>
      <c r="L14" s="486" t="s">
        <v>2</v>
      </c>
      <c r="M14" s="486" t="s">
        <v>2</v>
      </c>
      <c r="N14" s="486">
        <v>8.6</v>
      </c>
      <c r="O14" s="486">
        <v>11.5</v>
      </c>
      <c r="P14" s="486">
        <v>10.1</v>
      </c>
      <c r="Q14" s="670">
        <v>7.6</v>
      </c>
      <c r="R14" s="712" t="s">
        <v>2</v>
      </c>
      <c r="S14" s="785" t="s">
        <v>2</v>
      </c>
      <c r="T14" s="924" t="s">
        <v>2</v>
      </c>
      <c r="U14" s="1259" t="s">
        <v>2</v>
      </c>
    </row>
    <row r="15" spans="1:21" ht="183" customHeight="1" x14ac:dyDescent="0.3">
      <c r="A15" s="1034" t="s">
        <v>276</v>
      </c>
      <c r="B15" s="1034" t="s">
        <v>959</v>
      </c>
      <c r="C15" s="1039" t="s">
        <v>880</v>
      </c>
      <c r="D15" s="1039"/>
      <c r="E15" s="1092" t="s">
        <v>1282</v>
      </c>
      <c r="F15" s="1039"/>
      <c r="G15" s="1039"/>
      <c r="H15" s="1039"/>
      <c r="I15" s="1039"/>
      <c r="J15" s="1039"/>
      <c r="K15" s="1039"/>
      <c r="L15" s="1039"/>
      <c r="M15" s="1039"/>
      <c r="N15" s="1039"/>
      <c r="O15" s="1039"/>
      <c r="P15" s="1039"/>
      <c r="Q15" s="1039"/>
      <c r="R15" s="1039"/>
      <c r="S15" s="1039"/>
      <c r="T15" s="1039"/>
      <c r="U15" s="1192"/>
    </row>
    <row r="16" spans="1:21" ht="15" customHeight="1" x14ac:dyDescent="0.3">
      <c r="E16" s="728"/>
    </row>
    <row r="17" spans="1:21" x14ac:dyDescent="0.3">
      <c r="A17" s="500" t="s">
        <v>107</v>
      </c>
    </row>
    <row r="18" spans="1:21" x14ac:dyDescent="0.3">
      <c r="A18" s="501" t="s">
        <v>624</v>
      </c>
    </row>
    <row r="19" spans="1:21" ht="16.2" x14ac:dyDescent="0.3">
      <c r="A19" s="640" t="s">
        <v>991</v>
      </c>
      <c r="C19" s="502"/>
      <c r="D19" s="503"/>
      <c r="E19" s="502"/>
      <c r="F19" s="498"/>
      <c r="G19" s="496"/>
      <c r="H19" s="496"/>
      <c r="I19" s="496"/>
      <c r="J19" s="496"/>
      <c r="K19" s="496"/>
      <c r="L19" s="496"/>
      <c r="M19" s="496"/>
      <c r="N19" s="496"/>
      <c r="O19" s="496"/>
      <c r="P19" s="496"/>
      <c r="Q19" s="496"/>
      <c r="R19" s="496"/>
      <c r="S19" s="496"/>
      <c r="T19" s="496"/>
      <c r="U19" s="1188"/>
    </row>
    <row r="20" spans="1:21" ht="16.2" x14ac:dyDescent="0.3">
      <c r="A20" s="501" t="s">
        <v>953</v>
      </c>
      <c r="C20" s="502"/>
      <c r="D20" s="503"/>
      <c r="E20" s="502"/>
      <c r="F20" s="498"/>
      <c r="G20" s="496"/>
      <c r="H20" s="496"/>
      <c r="I20" s="496"/>
      <c r="J20" s="496"/>
      <c r="K20" s="496"/>
      <c r="L20" s="496"/>
      <c r="M20" s="496"/>
      <c r="N20" s="496"/>
      <c r="O20" s="496"/>
      <c r="P20" s="496"/>
      <c r="Q20" s="496"/>
      <c r="R20" s="496"/>
      <c r="S20" s="496"/>
      <c r="T20" s="496"/>
      <c r="U20" s="1188"/>
    </row>
    <row r="21" spans="1:21" ht="16.2" x14ac:dyDescent="0.3">
      <c r="A21" s="501" t="s">
        <v>954</v>
      </c>
      <c r="C21" s="502"/>
      <c r="D21" s="503"/>
      <c r="E21" s="502"/>
      <c r="F21" s="498"/>
      <c r="G21" s="496"/>
      <c r="H21" s="496"/>
      <c r="I21" s="496"/>
      <c r="J21" s="496"/>
      <c r="K21" s="496"/>
      <c r="L21" s="496"/>
      <c r="M21" s="496"/>
      <c r="N21" s="496"/>
      <c r="O21" s="496"/>
      <c r="P21" s="496"/>
      <c r="Q21" s="496"/>
      <c r="R21" s="496"/>
      <c r="S21" s="496"/>
      <c r="T21" s="496"/>
      <c r="U21" s="1188"/>
    </row>
    <row r="22" spans="1:21" ht="16.2" x14ac:dyDescent="0.3">
      <c r="A22" s="640" t="s">
        <v>1078</v>
      </c>
    </row>
    <row r="23" spans="1:21" ht="16.2" x14ac:dyDescent="0.3">
      <c r="A23" s="182" t="s">
        <v>1073</v>
      </c>
    </row>
    <row r="24" spans="1:21" s="495" customFormat="1" ht="16.2" x14ac:dyDescent="0.3">
      <c r="A24" s="182" t="s">
        <v>1079</v>
      </c>
      <c r="C24" s="496"/>
      <c r="D24" s="497"/>
      <c r="E24" s="497"/>
      <c r="F24" s="497"/>
      <c r="G24" s="497"/>
      <c r="H24" s="497"/>
      <c r="I24" s="497"/>
      <c r="J24" s="497"/>
      <c r="K24" s="497"/>
      <c r="L24" s="497"/>
      <c r="M24" s="497"/>
      <c r="N24" s="497"/>
      <c r="O24" s="497"/>
      <c r="P24" s="497"/>
      <c r="Q24" s="497"/>
      <c r="R24" s="497"/>
      <c r="S24" s="497"/>
      <c r="T24" s="497"/>
      <c r="U24" s="1189"/>
    </row>
    <row r="25" spans="1:21" s="495" customFormat="1" x14ac:dyDescent="0.3">
      <c r="C25" s="496"/>
      <c r="D25" s="497"/>
      <c r="E25" s="497"/>
      <c r="F25" s="497"/>
      <c r="G25" s="497"/>
      <c r="H25" s="497"/>
      <c r="I25" s="497"/>
      <c r="J25" s="497"/>
      <c r="K25" s="497"/>
      <c r="L25" s="497"/>
      <c r="M25" s="497"/>
      <c r="N25" s="497"/>
      <c r="O25" s="497"/>
      <c r="P25" s="497"/>
      <c r="Q25" s="497"/>
      <c r="R25" s="497"/>
      <c r="S25" s="497"/>
      <c r="T25" s="497"/>
      <c r="U25" s="1189"/>
    </row>
    <row r="26" spans="1:21" s="495" customFormat="1" ht="16.2" x14ac:dyDescent="0.3">
      <c r="A26" s="710"/>
      <c r="C26" s="496"/>
      <c r="D26" s="497"/>
      <c r="E26" s="497"/>
      <c r="F26" s="497"/>
      <c r="G26" s="497"/>
      <c r="H26" s="497"/>
      <c r="I26" s="497"/>
      <c r="J26" s="497"/>
      <c r="K26" s="497"/>
      <c r="L26" s="497"/>
      <c r="M26" s="497"/>
      <c r="N26" s="497"/>
      <c r="O26" s="497"/>
      <c r="P26" s="497"/>
      <c r="Q26" s="497"/>
      <c r="R26" s="497"/>
      <c r="S26" s="497"/>
      <c r="T26" s="497"/>
      <c r="U26" s="1189"/>
    </row>
    <row r="27" spans="1:21" s="495" customFormat="1" x14ac:dyDescent="0.3">
      <c r="A27" s="500" t="s">
        <v>610</v>
      </c>
      <c r="C27" s="496"/>
      <c r="D27" s="497"/>
      <c r="E27" s="497"/>
      <c r="F27" s="497"/>
      <c r="G27" s="497"/>
      <c r="H27" s="497"/>
      <c r="I27" s="497"/>
      <c r="J27" s="497"/>
      <c r="K27" s="497"/>
      <c r="L27" s="497"/>
      <c r="M27" s="497"/>
      <c r="N27" s="497"/>
      <c r="O27" s="497"/>
      <c r="P27" s="497"/>
      <c r="Q27" s="497"/>
      <c r="R27" s="497"/>
      <c r="S27" s="497"/>
      <c r="T27" s="497"/>
      <c r="U27" s="1189"/>
    </row>
    <row r="28" spans="1:21" s="495" customFormat="1" x14ac:dyDescent="0.3">
      <c r="A28" s="501" t="s">
        <v>613</v>
      </c>
      <c r="C28" s="496"/>
      <c r="D28" s="497"/>
      <c r="E28" s="497"/>
      <c r="F28" s="497"/>
      <c r="G28" s="497"/>
      <c r="H28" s="497"/>
      <c r="I28" s="497"/>
      <c r="J28" s="497"/>
      <c r="K28" s="497"/>
      <c r="L28" s="497"/>
      <c r="M28" s="497"/>
      <c r="N28" s="497"/>
      <c r="O28" s="497"/>
      <c r="P28" s="497"/>
      <c r="Q28" s="497"/>
      <c r="R28" s="497"/>
      <c r="S28" s="497"/>
      <c r="T28" s="497"/>
      <c r="U28" s="1189"/>
    </row>
    <row r="29" spans="1:21" s="495" customFormat="1" x14ac:dyDescent="0.3">
      <c r="A29" s="504" t="s">
        <v>881</v>
      </c>
      <c r="C29" s="496"/>
      <c r="D29" s="497"/>
      <c r="E29" s="497"/>
      <c r="F29" s="497"/>
      <c r="G29" s="497"/>
      <c r="H29" s="497"/>
      <c r="I29" s="497"/>
      <c r="J29" s="497"/>
      <c r="K29" s="497"/>
      <c r="L29" s="497"/>
      <c r="M29" s="497"/>
      <c r="N29" s="497"/>
      <c r="O29" s="497"/>
      <c r="P29" s="497"/>
      <c r="Q29" s="497"/>
      <c r="R29" s="497"/>
      <c r="S29" s="497"/>
      <c r="T29" s="497"/>
      <c r="U29" s="1189"/>
    </row>
    <row r="30" spans="1:21" s="495" customFormat="1" x14ac:dyDescent="0.3">
      <c r="A30" s="501" t="s">
        <v>879</v>
      </c>
      <c r="C30" s="496"/>
      <c r="D30" s="497"/>
      <c r="E30" s="497"/>
      <c r="F30" s="497"/>
      <c r="G30" s="497"/>
      <c r="H30" s="497"/>
      <c r="I30" s="497"/>
      <c r="J30" s="497"/>
      <c r="K30" s="497"/>
      <c r="L30" s="497"/>
      <c r="M30" s="497"/>
      <c r="N30" s="497"/>
      <c r="O30" s="497"/>
      <c r="P30" s="497"/>
      <c r="Q30" s="497"/>
      <c r="R30" s="497"/>
      <c r="S30" s="497"/>
      <c r="T30" s="497"/>
      <c r="U30" s="1189"/>
    </row>
    <row r="31" spans="1:21" s="495" customFormat="1" x14ac:dyDescent="0.3">
      <c r="A31" s="501" t="s">
        <v>143</v>
      </c>
      <c r="C31" s="496"/>
      <c r="D31" s="497"/>
      <c r="E31" s="497"/>
      <c r="F31" s="497"/>
      <c r="G31" s="497"/>
      <c r="H31" s="497"/>
      <c r="I31" s="497"/>
      <c r="J31" s="497"/>
      <c r="K31" s="497"/>
      <c r="L31" s="497"/>
      <c r="M31" s="497"/>
      <c r="N31" s="497"/>
      <c r="O31" s="497"/>
      <c r="P31" s="497"/>
      <c r="Q31" s="497"/>
      <c r="R31" s="497"/>
      <c r="S31" s="497"/>
      <c r="T31" s="497"/>
      <c r="U31" s="1189"/>
    </row>
    <row r="32" spans="1:21" s="495" customFormat="1" x14ac:dyDescent="0.3">
      <c r="A32" s="501" t="s">
        <v>1365</v>
      </c>
      <c r="C32" s="496"/>
      <c r="D32" s="497"/>
      <c r="E32" s="497"/>
      <c r="F32" s="497"/>
      <c r="G32" s="497"/>
      <c r="H32" s="497"/>
      <c r="I32" s="497"/>
      <c r="J32" s="497"/>
      <c r="K32" s="497"/>
      <c r="L32" s="497"/>
      <c r="M32" s="497"/>
      <c r="N32" s="497"/>
      <c r="O32" s="497"/>
      <c r="P32" s="497"/>
      <c r="Q32" s="497"/>
      <c r="R32" s="497"/>
      <c r="S32" s="497"/>
      <c r="T32" s="497"/>
      <c r="U32" s="1189"/>
    </row>
    <row r="33" spans="1:21" s="495" customFormat="1" x14ac:dyDescent="0.3">
      <c r="A33" s="501" t="s">
        <v>123</v>
      </c>
      <c r="C33" s="496"/>
      <c r="D33" s="497"/>
      <c r="E33" s="497"/>
      <c r="F33" s="497"/>
      <c r="G33" s="497"/>
      <c r="H33" s="497"/>
      <c r="I33" s="497"/>
      <c r="J33" s="497"/>
      <c r="K33" s="497"/>
      <c r="L33" s="497"/>
      <c r="M33" s="497"/>
      <c r="N33" s="497"/>
      <c r="O33" s="497"/>
      <c r="P33" s="497"/>
      <c r="Q33" s="497"/>
      <c r="R33" s="497"/>
      <c r="S33" s="497"/>
      <c r="T33" s="497"/>
      <c r="U33" s="1189"/>
    </row>
    <row r="34" spans="1:21" x14ac:dyDescent="0.3">
      <c r="A34" s="501" t="s">
        <v>108</v>
      </c>
    </row>
    <row r="35" spans="1:21" x14ac:dyDescent="0.3">
      <c r="A35" s="501" t="s">
        <v>612</v>
      </c>
    </row>
    <row r="36" spans="1:21" x14ac:dyDescent="0.3">
      <c r="A36" s="498"/>
    </row>
    <row r="39" spans="1:21" x14ac:dyDescent="0.3">
      <c r="A39" s="501"/>
    </row>
    <row r="40" spans="1:21" x14ac:dyDescent="0.3">
      <c r="A40" s="501"/>
      <c r="B40" s="498"/>
      <c r="C40" s="498"/>
      <c r="D40" s="498"/>
      <c r="E40" s="498"/>
      <c r="F40" s="498"/>
      <c r="G40" s="498"/>
      <c r="H40" s="498"/>
      <c r="I40" s="498"/>
      <c r="J40" s="498"/>
      <c r="K40" s="498"/>
      <c r="L40" s="498"/>
      <c r="M40" s="498"/>
      <c r="N40" s="498"/>
      <c r="O40" s="498"/>
      <c r="P40" s="498"/>
      <c r="Q40" s="498"/>
      <c r="R40" s="498"/>
      <c r="S40" s="498"/>
      <c r="T40" s="498"/>
      <c r="U40" s="1182"/>
    </row>
    <row r="41" spans="1:21" x14ac:dyDescent="0.3">
      <c r="A41" s="501"/>
      <c r="B41" s="498"/>
      <c r="C41" s="498"/>
      <c r="D41" s="498"/>
      <c r="E41" s="498"/>
      <c r="F41" s="498"/>
      <c r="G41" s="498"/>
      <c r="H41" s="498"/>
      <c r="I41" s="498"/>
      <c r="J41" s="498"/>
      <c r="K41" s="498"/>
      <c r="L41" s="498"/>
      <c r="M41" s="498"/>
      <c r="N41" s="498"/>
      <c r="O41" s="498"/>
      <c r="P41" s="498"/>
      <c r="Q41" s="498"/>
      <c r="R41" s="498"/>
      <c r="S41" s="498"/>
      <c r="T41" s="498"/>
      <c r="U41" s="1182"/>
    </row>
    <row r="42" spans="1:21" x14ac:dyDescent="0.3">
      <c r="A42" s="501"/>
      <c r="B42" s="498"/>
      <c r="C42" s="498"/>
      <c r="D42" s="498"/>
      <c r="E42" s="498"/>
      <c r="F42" s="498"/>
      <c r="G42" s="498"/>
      <c r="H42" s="498"/>
      <c r="I42" s="498"/>
      <c r="J42" s="498"/>
      <c r="K42" s="498"/>
      <c r="L42" s="498"/>
      <c r="M42" s="498"/>
      <c r="N42" s="498"/>
      <c r="O42" s="498"/>
      <c r="P42" s="498"/>
      <c r="Q42" s="498"/>
      <c r="R42" s="498"/>
      <c r="S42" s="498"/>
      <c r="T42" s="498"/>
      <c r="U42" s="1182"/>
    </row>
    <row r="43" spans="1:21" x14ac:dyDescent="0.3">
      <c r="A43" s="501"/>
      <c r="B43" s="498"/>
      <c r="C43" s="498"/>
      <c r="D43" s="498"/>
      <c r="E43" s="498"/>
      <c r="F43" s="498"/>
      <c r="G43" s="498"/>
      <c r="H43" s="498"/>
      <c r="I43" s="498"/>
      <c r="J43" s="498"/>
      <c r="K43" s="498"/>
      <c r="L43" s="498"/>
      <c r="M43" s="498"/>
      <c r="N43" s="498"/>
      <c r="O43" s="498"/>
      <c r="P43" s="498"/>
      <c r="Q43" s="498"/>
      <c r="R43" s="498"/>
      <c r="S43" s="498"/>
      <c r="T43" s="498"/>
      <c r="U43" s="1182"/>
    </row>
    <row r="44" spans="1:21" x14ac:dyDescent="0.3">
      <c r="A44" s="501"/>
      <c r="B44" s="498"/>
      <c r="C44" s="498"/>
      <c r="D44" s="498"/>
      <c r="E44" s="498"/>
      <c r="F44" s="498"/>
      <c r="G44" s="498"/>
      <c r="H44" s="498"/>
      <c r="I44" s="498"/>
      <c r="J44" s="498"/>
      <c r="K44" s="498"/>
      <c r="L44" s="498"/>
      <c r="M44" s="498"/>
      <c r="N44" s="498"/>
      <c r="O44" s="498"/>
      <c r="P44" s="498"/>
      <c r="Q44" s="498"/>
      <c r="R44" s="498"/>
      <c r="S44" s="498"/>
      <c r="T44" s="498"/>
      <c r="U44" s="1182"/>
    </row>
  </sheetData>
  <mergeCells count="8">
    <mergeCell ref="F5:F8"/>
    <mergeCell ref="A2:Q2"/>
    <mergeCell ref="A3:Q3"/>
    <mergeCell ref="A11:A12"/>
    <mergeCell ref="A5:A10"/>
    <mergeCell ref="D5:D8"/>
    <mergeCell ref="C5:C10"/>
    <mergeCell ref="E5:E8"/>
  </mergeCells>
  <hyperlinks>
    <hyperlink ref="A1" location="'SDG Contents'!A1" display="SDG Contents"/>
  </hyperlinks>
  <pageMargins left="0.25" right="0.25" top="0.75" bottom="0.75" header="0.3" footer="0.3"/>
  <pageSetup paperSize="8" scale="6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U47"/>
  <sheetViews>
    <sheetView zoomScaleNormal="100" zoomScaleSheetLayoutView="100" workbookViewId="0">
      <pane xSplit="6" ySplit="4" topLeftCell="G5" activePane="bottomRight" state="frozen"/>
      <selection pane="topRight" activeCell="G1" sqref="G1"/>
      <selection pane="bottomLeft" activeCell="A5" sqref="A5"/>
      <selection pane="bottomRight"/>
    </sheetView>
  </sheetViews>
  <sheetFormatPr defaultColWidth="9.109375" defaultRowHeight="14.4" x14ac:dyDescent="0.3"/>
  <cols>
    <col min="1" max="1" width="28.109375" style="10" customWidth="1"/>
    <col min="2" max="2" width="33.33203125" style="31" customWidth="1"/>
    <col min="3" max="3" width="12.88671875" style="47" customWidth="1"/>
    <col min="4" max="4" width="12.88671875" style="9" customWidth="1"/>
    <col min="5" max="5" width="58.109375" style="9" customWidth="1"/>
    <col min="6" max="6" width="13.6640625" style="9" customWidth="1"/>
    <col min="7" max="19" width="9.109375" style="9" customWidth="1"/>
    <col min="20" max="20" width="9.109375" style="9"/>
    <col min="21" max="21" width="9.109375" style="1179"/>
    <col min="22" max="16384" width="9.109375" style="29"/>
  </cols>
  <sheetData>
    <row r="1" spans="1:21" x14ac:dyDescent="0.3">
      <c r="A1" s="708" t="s">
        <v>751</v>
      </c>
    </row>
    <row r="2" spans="1:21" s="42" customFormat="1" ht="27" customHeight="1" x14ac:dyDescent="0.35">
      <c r="A2" s="1525" t="s">
        <v>110</v>
      </c>
      <c r="B2" s="1525"/>
      <c r="C2" s="1525"/>
      <c r="D2" s="1525"/>
      <c r="E2" s="1525"/>
      <c r="F2" s="1525"/>
      <c r="G2" s="1525"/>
      <c r="H2" s="1525"/>
      <c r="I2" s="1525"/>
      <c r="J2" s="1525"/>
      <c r="K2" s="1525"/>
      <c r="L2" s="1525"/>
      <c r="M2" s="1525"/>
      <c r="N2" s="1525"/>
      <c r="O2" s="1525"/>
      <c r="P2" s="1525"/>
      <c r="Q2" s="1525"/>
      <c r="U2" s="1186"/>
    </row>
    <row r="3" spans="1:21" s="42" customFormat="1" ht="30" customHeight="1" x14ac:dyDescent="0.35">
      <c r="A3" s="1543" t="s">
        <v>277</v>
      </c>
      <c r="B3" s="1543"/>
      <c r="C3" s="1543"/>
      <c r="D3" s="1543"/>
      <c r="E3" s="1543"/>
      <c r="F3" s="1543"/>
      <c r="G3" s="1543"/>
      <c r="H3" s="1543"/>
      <c r="I3" s="1543"/>
      <c r="J3" s="1543"/>
      <c r="K3" s="1543"/>
      <c r="L3" s="1543"/>
      <c r="M3" s="1543"/>
      <c r="N3" s="1543"/>
      <c r="O3" s="1543"/>
      <c r="P3" s="1543"/>
      <c r="Q3" s="1543"/>
      <c r="U3" s="1186"/>
    </row>
    <row r="4" spans="1:21" s="52" customFormat="1" ht="45.7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s="12" customFormat="1" ht="48" customHeight="1" x14ac:dyDescent="0.3">
      <c r="A5" s="1501" t="s">
        <v>278</v>
      </c>
      <c r="B5" s="730" t="s">
        <v>910</v>
      </c>
      <c r="C5" s="1498" t="s">
        <v>1357</v>
      </c>
      <c r="D5" s="1498"/>
      <c r="E5" s="1102"/>
      <c r="F5" s="1093" t="s">
        <v>2</v>
      </c>
      <c r="G5" s="1093" t="s">
        <v>2</v>
      </c>
      <c r="H5" s="1093" t="s">
        <v>2</v>
      </c>
      <c r="I5" s="1093" t="s">
        <v>2</v>
      </c>
      <c r="J5" s="1093" t="s">
        <v>2</v>
      </c>
      <c r="K5" s="1093" t="s">
        <v>2</v>
      </c>
      <c r="L5" s="1093" t="s">
        <v>2</v>
      </c>
      <c r="M5" s="1093" t="s">
        <v>2</v>
      </c>
      <c r="N5" s="1093" t="s">
        <v>2</v>
      </c>
      <c r="O5" s="1093" t="s">
        <v>2</v>
      </c>
      <c r="P5" s="1093" t="s">
        <v>2</v>
      </c>
      <c r="Q5" s="1093" t="s">
        <v>2</v>
      </c>
      <c r="R5" s="1093" t="s">
        <v>2</v>
      </c>
      <c r="S5" s="1093" t="s">
        <v>2</v>
      </c>
      <c r="T5" s="1094" t="s">
        <v>2</v>
      </c>
      <c r="U5" s="1444" t="s">
        <v>2</v>
      </c>
    </row>
    <row r="6" spans="1:21" s="12" customFormat="1" ht="59.25" customHeight="1" x14ac:dyDescent="0.3">
      <c r="A6" s="1503"/>
      <c r="B6" s="735" t="s">
        <v>1091</v>
      </c>
      <c r="C6" s="1500"/>
      <c r="D6" s="1500"/>
      <c r="E6" s="1103" t="s">
        <v>1290</v>
      </c>
      <c r="F6" s="1095" t="s">
        <v>1289</v>
      </c>
      <c r="G6" s="1463" t="s">
        <v>2</v>
      </c>
      <c r="H6" s="1463" t="s">
        <v>2</v>
      </c>
      <c r="I6" s="1463" t="s">
        <v>2</v>
      </c>
      <c r="J6" s="1463" t="s">
        <v>2</v>
      </c>
      <c r="K6" s="1463" t="s">
        <v>2</v>
      </c>
      <c r="L6" s="1463" t="s">
        <v>2</v>
      </c>
      <c r="M6" s="1463" t="s">
        <v>2</v>
      </c>
      <c r="N6" s="1463" t="s">
        <v>2</v>
      </c>
      <c r="O6" s="1463" t="s">
        <v>2</v>
      </c>
      <c r="P6" s="1463" t="s">
        <v>1092</v>
      </c>
      <c r="Q6" s="1463" t="s">
        <v>2</v>
      </c>
      <c r="R6" s="1463" t="s">
        <v>1093</v>
      </c>
      <c r="S6" s="1463" t="s">
        <v>1284</v>
      </c>
      <c r="T6" s="1445" t="s">
        <v>1285</v>
      </c>
      <c r="U6" s="1445" t="s">
        <v>2</v>
      </c>
    </row>
    <row r="7" spans="1:21" s="12" customFormat="1" ht="72.75" customHeight="1" x14ac:dyDescent="0.3">
      <c r="A7" s="1501" t="s">
        <v>279</v>
      </c>
      <c r="B7" s="1501" t="s">
        <v>911</v>
      </c>
      <c r="C7" s="1498" t="s">
        <v>1357</v>
      </c>
      <c r="D7" s="1498"/>
      <c r="E7" s="1648" t="s">
        <v>1306</v>
      </c>
      <c r="F7" s="1099" t="s">
        <v>1286</v>
      </c>
      <c r="G7" s="1096"/>
      <c r="H7" s="1096"/>
      <c r="I7" s="1096"/>
      <c r="J7" s="1096"/>
      <c r="K7" s="1096"/>
      <c r="L7" s="1096"/>
      <c r="M7" s="1096"/>
      <c r="N7" s="1096"/>
      <c r="O7" s="1096"/>
      <c r="P7" s="1096"/>
      <c r="Q7" s="1096">
        <v>0</v>
      </c>
      <c r="R7" s="1096">
        <v>0</v>
      </c>
      <c r="S7" s="1096">
        <v>2</v>
      </c>
      <c r="T7" s="1096">
        <v>3</v>
      </c>
      <c r="U7" s="1445" t="s">
        <v>2</v>
      </c>
    </row>
    <row r="8" spans="1:21" s="12" customFormat="1" ht="108" customHeight="1" x14ac:dyDescent="0.3">
      <c r="A8" s="1502"/>
      <c r="B8" s="1502"/>
      <c r="C8" s="1499"/>
      <c r="D8" s="1499"/>
      <c r="E8" s="1649"/>
      <c r="F8" s="1099" t="s">
        <v>1287</v>
      </c>
      <c r="G8" s="1100">
        <v>23</v>
      </c>
      <c r="H8" s="1100">
        <v>27</v>
      </c>
      <c r="I8" s="1100">
        <v>25</v>
      </c>
      <c r="J8" s="1100">
        <v>24</v>
      </c>
      <c r="K8" s="1100">
        <v>25</v>
      </c>
      <c r="L8" s="1100">
        <v>27</v>
      </c>
      <c r="M8" s="1100">
        <v>26</v>
      </c>
      <c r="N8" s="1100">
        <v>25</v>
      </c>
      <c r="O8" s="1100">
        <v>28</v>
      </c>
      <c r="P8" s="1100">
        <v>29</v>
      </c>
      <c r="Q8" s="1100">
        <v>23</v>
      </c>
      <c r="R8" s="1100">
        <v>29</v>
      </c>
      <c r="S8" s="1100">
        <v>33</v>
      </c>
      <c r="T8" s="1100">
        <v>36</v>
      </c>
      <c r="U8" s="1447" t="s">
        <v>2</v>
      </c>
    </row>
    <row r="9" spans="1:21" s="12" customFormat="1" ht="128.25" customHeight="1" x14ac:dyDescent="0.3">
      <c r="A9" s="1502"/>
      <c r="B9" s="1502"/>
      <c r="C9" s="1499"/>
      <c r="D9" s="1499"/>
      <c r="E9" s="1650"/>
      <c r="F9" s="1101" t="s">
        <v>1299</v>
      </c>
      <c r="G9" s="1097" t="s">
        <v>2</v>
      </c>
      <c r="H9" s="1097" t="s">
        <v>2</v>
      </c>
      <c r="I9" s="1097" t="s">
        <v>2</v>
      </c>
      <c r="J9" s="1097" t="s">
        <v>2</v>
      </c>
      <c r="K9" s="1097" t="s">
        <v>2</v>
      </c>
      <c r="L9" s="1097" t="s">
        <v>2</v>
      </c>
      <c r="M9" s="1097" t="s">
        <v>2</v>
      </c>
      <c r="N9" s="1097" t="s">
        <v>2</v>
      </c>
      <c r="O9" s="1097" t="s">
        <v>2</v>
      </c>
      <c r="P9" s="1097" t="s">
        <v>2</v>
      </c>
      <c r="Q9" s="1097">
        <v>0</v>
      </c>
      <c r="R9" s="1097">
        <v>0</v>
      </c>
      <c r="S9" s="1097">
        <v>383</v>
      </c>
      <c r="T9" s="1097">
        <v>383</v>
      </c>
      <c r="U9" s="1446" t="s">
        <v>2</v>
      </c>
    </row>
    <row r="10" spans="1:21" ht="90" customHeight="1" x14ac:dyDescent="0.3">
      <c r="A10" s="210" t="s">
        <v>280</v>
      </c>
      <c r="B10" s="210" t="s">
        <v>281</v>
      </c>
      <c r="C10" s="233" t="s">
        <v>1357</v>
      </c>
      <c r="D10" s="209"/>
      <c r="E10" s="1098" t="s">
        <v>1291</v>
      </c>
      <c r="F10" s="833" t="s">
        <v>1288</v>
      </c>
      <c r="G10" s="833" t="s">
        <v>2</v>
      </c>
      <c r="H10" s="833" t="s">
        <v>2</v>
      </c>
      <c r="I10" s="833" t="s">
        <v>2</v>
      </c>
      <c r="J10" s="833" t="s">
        <v>2</v>
      </c>
      <c r="K10" s="833" t="s">
        <v>2</v>
      </c>
      <c r="L10" s="833" t="s">
        <v>2</v>
      </c>
      <c r="M10" s="833" t="s">
        <v>2</v>
      </c>
      <c r="N10" s="833" t="s">
        <v>2</v>
      </c>
      <c r="O10" s="833" t="s">
        <v>2</v>
      </c>
      <c r="P10" s="833" t="s">
        <v>1094</v>
      </c>
      <c r="Q10" s="833" t="s">
        <v>1095</v>
      </c>
      <c r="R10" s="833">
        <v>8.01</v>
      </c>
      <c r="S10" s="1361" t="s">
        <v>2</v>
      </c>
      <c r="T10" s="1361" t="s">
        <v>2</v>
      </c>
      <c r="U10" s="1361" t="s">
        <v>2</v>
      </c>
    </row>
    <row r="11" spans="1:21" ht="40.5" customHeight="1" x14ac:dyDescent="0.3">
      <c r="A11" s="1495" t="s">
        <v>282</v>
      </c>
      <c r="B11" s="311" t="s">
        <v>283</v>
      </c>
      <c r="C11" s="1498" t="s">
        <v>105</v>
      </c>
      <c r="D11" s="1498" t="s">
        <v>1358</v>
      </c>
      <c r="E11" s="1651" t="s">
        <v>1317</v>
      </c>
      <c r="F11" s="1646" t="s">
        <v>104</v>
      </c>
      <c r="G11" s="1074"/>
      <c r="H11" s="1074"/>
      <c r="I11" s="1074"/>
      <c r="J11" s="1074"/>
      <c r="K11" s="1074"/>
      <c r="L11" s="1074"/>
      <c r="M11" s="1074"/>
      <c r="N11" s="1074"/>
      <c r="O11" s="1074"/>
      <c r="P11" s="1074"/>
      <c r="Q11" s="1074"/>
      <c r="R11" s="1074"/>
      <c r="S11" s="1074"/>
      <c r="T11" s="834"/>
      <c r="U11" s="1362"/>
    </row>
    <row r="12" spans="1:21" ht="49.5" customHeight="1" x14ac:dyDescent="0.3">
      <c r="A12" s="1505"/>
      <c r="B12" s="159" t="s">
        <v>1081</v>
      </c>
      <c r="C12" s="1499"/>
      <c r="D12" s="1499"/>
      <c r="E12" s="1652"/>
      <c r="F12" s="1647"/>
      <c r="G12" s="1105">
        <v>49</v>
      </c>
      <c r="H12" s="1105">
        <v>52</v>
      </c>
      <c r="I12" s="1105">
        <v>41</v>
      </c>
      <c r="J12" s="1105">
        <v>33</v>
      </c>
      <c r="K12" s="1105">
        <v>27</v>
      </c>
      <c r="L12" s="1105">
        <v>36</v>
      </c>
      <c r="M12" s="1107">
        <v>36</v>
      </c>
      <c r="N12" s="1104">
        <v>33</v>
      </c>
      <c r="O12" s="1104">
        <v>50</v>
      </c>
      <c r="P12" s="1104">
        <v>50</v>
      </c>
      <c r="Q12" s="1104">
        <v>35.700000000000003</v>
      </c>
      <c r="R12" s="1104">
        <v>38.6</v>
      </c>
      <c r="S12" s="1104">
        <v>42</v>
      </c>
      <c r="T12" s="1104">
        <v>44.8</v>
      </c>
      <c r="U12" s="1448" t="s">
        <v>2</v>
      </c>
    </row>
    <row r="13" spans="1:21" ht="71.25" customHeight="1" x14ac:dyDescent="0.3">
      <c r="A13" s="1505"/>
      <c r="B13" s="159" t="s">
        <v>800</v>
      </c>
      <c r="C13" s="1499"/>
      <c r="D13" s="1499"/>
      <c r="E13" s="1652"/>
      <c r="F13" s="1647"/>
      <c r="G13" s="1105">
        <v>28.4</v>
      </c>
      <c r="H13" s="1105">
        <v>15</v>
      </c>
      <c r="I13" s="1105">
        <v>28</v>
      </c>
      <c r="J13" s="1105">
        <v>31.9</v>
      </c>
      <c r="K13" s="1105">
        <v>29.7</v>
      </c>
      <c r="L13" s="1105">
        <v>27</v>
      </c>
      <c r="M13" s="1105">
        <v>28</v>
      </c>
      <c r="N13" s="1105">
        <v>27.5</v>
      </c>
      <c r="O13" s="1105">
        <v>24.5</v>
      </c>
      <c r="P13" s="1105" t="s">
        <v>1292</v>
      </c>
      <c r="Q13" s="1105">
        <v>30</v>
      </c>
      <c r="R13" s="1105">
        <v>11.9</v>
      </c>
      <c r="S13" s="1105">
        <v>9.3000000000000007</v>
      </c>
      <c r="T13" s="1105">
        <v>7.1</v>
      </c>
      <c r="U13" s="1449" t="s">
        <v>2</v>
      </c>
    </row>
    <row r="14" spans="1:21" ht="55.5" customHeight="1" x14ac:dyDescent="0.3">
      <c r="A14" s="1505"/>
      <c r="B14" s="159" t="s">
        <v>801</v>
      </c>
      <c r="C14" s="1499"/>
      <c r="D14" s="1499"/>
      <c r="E14" s="1652"/>
      <c r="F14" s="1647"/>
      <c r="G14" s="1108"/>
      <c r="H14" s="1108"/>
      <c r="I14" s="1108"/>
      <c r="J14" s="1108"/>
      <c r="K14" s="1108"/>
      <c r="L14" s="1108"/>
      <c r="M14" s="1108"/>
      <c r="N14" s="1108"/>
      <c r="O14" s="1108"/>
      <c r="P14" s="1108"/>
      <c r="Q14" s="1108"/>
      <c r="R14" s="1108"/>
      <c r="S14" s="1108"/>
      <c r="T14" s="1109"/>
      <c r="U14" s="1451"/>
    </row>
    <row r="15" spans="1:21" ht="30" customHeight="1" x14ac:dyDescent="0.3">
      <c r="A15" s="1505"/>
      <c r="B15" s="362" t="s">
        <v>802</v>
      </c>
      <c r="C15" s="1499"/>
      <c r="D15" s="1499"/>
      <c r="E15" s="1652"/>
      <c r="F15" s="1647"/>
      <c r="G15" s="1061">
        <v>36.799999999999997</v>
      </c>
      <c r="H15" s="1061">
        <v>37.799999999999997</v>
      </c>
      <c r="I15" s="1061">
        <v>50.3</v>
      </c>
      <c r="J15" s="1061">
        <v>46.3</v>
      </c>
      <c r="K15" s="1061">
        <v>36.4</v>
      </c>
      <c r="L15" s="1060">
        <v>31</v>
      </c>
      <c r="M15" s="1061">
        <v>21.1</v>
      </c>
      <c r="N15" s="1061">
        <v>38.200000000000003</v>
      </c>
      <c r="O15" s="1061">
        <v>28.2</v>
      </c>
      <c r="P15" s="1061" t="s">
        <v>1293</v>
      </c>
      <c r="Q15" s="1061">
        <v>10.199999999999999</v>
      </c>
      <c r="R15" s="1061">
        <v>3.8</v>
      </c>
      <c r="S15" s="1061">
        <v>4.4000000000000004</v>
      </c>
      <c r="T15" s="1060">
        <v>8</v>
      </c>
      <c r="U15" s="1418" t="s">
        <v>2</v>
      </c>
    </row>
    <row r="16" spans="1:21" ht="28.2" customHeight="1" x14ac:dyDescent="0.3">
      <c r="A16" s="1505"/>
      <c r="B16" s="363" t="s">
        <v>783</v>
      </c>
      <c r="C16" s="1499"/>
      <c r="D16" s="1499"/>
      <c r="E16" s="1652"/>
      <c r="F16" s="1647"/>
      <c r="G16" s="1052">
        <v>50.4</v>
      </c>
      <c r="H16" s="1052">
        <v>43.7</v>
      </c>
      <c r="I16" s="1052">
        <v>19.2</v>
      </c>
      <c r="J16" s="1052">
        <v>45.1</v>
      </c>
      <c r="K16" s="1052">
        <v>41.8</v>
      </c>
      <c r="L16" s="1052">
        <v>20.5</v>
      </c>
      <c r="M16" s="1052">
        <v>38.1</v>
      </c>
      <c r="N16" s="1062">
        <v>24</v>
      </c>
      <c r="O16" s="1062">
        <v>27</v>
      </c>
      <c r="P16" s="1062" t="s">
        <v>1294</v>
      </c>
      <c r="Q16" s="1062">
        <v>22.1</v>
      </c>
      <c r="R16" s="1062">
        <v>42</v>
      </c>
      <c r="S16" s="1062">
        <v>30.3</v>
      </c>
      <c r="T16" s="1062">
        <v>45.5</v>
      </c>
      <c r="U16" s="1420" t="s">
        <v>2</v>
      </c>
    </row>
    <row r="17" spans="1:21" ht="22.5" customHeight="1" x14ac:dyDescent="0.3">
      <c r="A17" s="1505"/>
      <c r="B17" s="363" t="s">
        <v>784</v>
      </c>
      <c r="C17" s="1499"/>
      <c r="D17" s="1499"/>
      <c r="E17" s="1652"/>
      <c r="F17" s="1647"/>
      <c r="G17" s="1052">
        <v>65.2</v>
      </c>
      <c r="H17" s="1062">
        <v>53</v>
      </c>
      <c r="I17" s="1052">
        <v>36.799999999999997</v>
      </c>
      <c r="J17" s="1052">
        <v>45.6</v>
      </c>
      <c r="K17" s="1062">
        <v>42</v>
      </c>
      <c r="L17" s="1052">
        <v>36.9</v>
      </c>
      <c r="M17" s="1052">
        <v>40.5</v>
      </c>
      <c r="N17" s="1052">
        <v>39.9</v>
      </c>
      <c r="O17" s="1052">
        <v>41.5</v>
      </c>
      <c r="P17" s="1052" t="s">
        <v>1295</v>
      </c>
      <c r="Q17" s="1052">
        <v>34.299999999999997</v>
      </c>
      <c r="R17" s="1052">
        <v>27.2</v>
      </c>
      <c r="S17" s="1052">
        <v>26</v>
      </c>
      <c r="T17" s="1052">
        <v>36.799999999999997</v>
      </c>
      <c r="U17" s="1412" t="s">
        <v>2</v>
      </c>
    </row>
    <row r="18" spans="1:21" ht="22.5" customHeight="1" x14ac:dyDescent="0.3">
      <c r="A18" s="1505"/>
      <c r="B18" s="364" t="s">
        <v>803</v>
      </c>
      <c r="C18" s="1499"/>
      <c r="D18" s="1499"/>
      <c r="E18" s="1652"/>
      <c r="F18" s="1647"/>
      <c r="G18" s="1052">
        <v>12.5</v>
      </c>
      <c r="H18" s="1052">
        <v>29.7</v>
      </c>
      <c r="I18" s="1052">
        <v>32.9</v>
      </c>
      <c r="J18" s="1062">
        <v>18</v>
      </c>
      <c r="K18" s="1052">
        <v>13.8</v>
      </c>
      <c r="L18" s="1052">
        <v>16.600000000000001</v>
      </c>
      <c r="M18" s="1052">
        <v>16.600000000000001</v>
      </c>
      <c r="N18" s="1052">
        <v>13.3</v>
      </c>
      <c r="O18" s="1052">
        <v>24.5</v>
      </c>
      <c r="P18" s="1052" t="s">
        <v>1296</v>
      </c>
      <c r="Q18" s="1062">
        <v>18</v>
      </c>
      <c r="R18" s="1052">
        <v>11.2</v>
      </c>
      <c r="S18" s="1052">
        <v>12.1</v>
      </c>
      <c r="T18" s="1052">
        <v>15.2</v>
      </c>
      <c r="U18" s="1412" t="s">
        <v>2</v>
      </c>
    </row>
    <row r="19" spans="1:21" ht="22.5" customHeight="1" x14ac:dyDescent="0.3">
      <c r="A19" s="1505"/>
      <c r="B19" s="364" t="s">
        <v>804</v>
      </c>
      <c r="C19" s="1499"/>
      <c r="D19" s="1499"/>
      <c r="E19" s="1652"/>
      <c r="F19" s="1647"/>
      <c r="G19" s="1052">
        <v>0.04</v>
      </c>
      <c r="H19" s="1052">
        <v>0.5</v>
      </c>
      <c r="I19" s="1052">
        <v>1.6</v>
      </c>
      <c r="J19" s="1052">
        <v>2.4</v>
      </c>
      <c r="K19" s="1052">
        <v>3.1</v>
      </c>
      <c r="L19" s="1052">
        <v>1.1000000000000001</v>
      </c>
      <c r="M19" s="1052">
        <v>3.2</v>
      </c>
      <c r="N19" s="1052">
        <v>1.5</v>
      </c>
      <c r="O19" s="1052">
        <v>5.5</v>
      </c>
      <c r="P19" s="1052" t="s">
        <v>1297</v>
      </c>
      <c r="Q19" s="1062">
        <v>0</v>
      </c>
      <c r="R19" s="1052">
        <v>0.4</v>
      </c>
      <c r="S19" s="1062">
        <v>0</v>
      </c>
      <c r="T19" s="1052">
        <v>0.3</v>
      </c>
      <c r="U19" s="1412" t="s">
        <v>2</v>
      </c>
    </row>
    <row r="20" spans="1:21" ht="22.5" customHeight="1" x14ac:dyDescent="0.3">
      <c r="A20" s="1505"/>
      <c r="B20" s="365" t="s">
        <v>805</v>
      </c>
      <c r="C20" s="1499"/>
      <c r="D20" s="1499"/>
      <c r="E20" s="1653"/>
      <c r="F20" s="1647"/>
      <c r="G20" s="1106">
        <v>0</v>
      </c>
      <c r="H20" s="1106">
        <v>0</v>
      </c>
      <c r="I20" s="1106">
        <v>0</v>
      </c>
      <c r="J20" s="1106">
        <v>0</v>
      </c>
      <c r="K20" s="1106">
        <v>0</v>
      </c>
      <c r="L20" s="1106">
        <v>0</v>
      </c>
      <c r="M20" s="1106">
        <v>0</v>
      </c>
      <c r="N20" s="1106">
        <v>0</v>
      </c>
      <c r="O20" s="1110">
        <v>0.3</v>
      </c>
      <c r="P20" s="1106">
        <v>0</v>
      </c>
      <c r="Q20" s="1106">
        <v>0</v>
      </c>
      <c r="R20" s="1106">
        <v>0</v>
      </c>
      <c r="S20" s="1106">
        <v>0</v>
      </c>
      <c r="T20" s="1106">
        <v>0</v>
      </c>
      <c r="U20" s="1450" t="s">
        <v>2</v>
      </c>
    </row>
    <row r="21" spans="1:21" ht="32.25" customHeight="1" x14ac:dyDescent="0.3">
      <c r="A21" s="1495" t="s">
        <v>284</v>
      </c>
      <c r="B21" s="346" t="s">
        <v>285</v>
      </c>
      <c r="C21" s="1498" t="s">
        <v>1083</v>
      </c>
      <c r="D21" s="1498" t="s">
        <v>1318</v>
      </c>
      <c r="E21" s="1498"/>
      <c r="F21" s="1509" t="s">
        <v>104</v>
      </c>
      <c r="G21" s="361"/>
      <c r="H21" s="361"/>
      <c r="I21" s="361"/>
      <c r="J21" s="361"/>
      <c r="K21" s="361"/>
      <c r="L21" s="361"/>
      <c r="M21" s="361"/>
      <c r="N21" s="361"/>
      <c r="O21" s="361"/>
      <c r="P21" s="361"/>
      <c r="Q21" s="361"/>
      <c r="R21" s="361"/>
      <c r="S21" s="361"/>
      <c r="T21" s="361"/>
      <c r="U21" s="1303"/>
    </row>
    <row r="22" spans="1:21" ht="62.4" customHeight="1" x14ac:dyDescent="0.3">
      <c r="A22" s="1537"/>
      <c r="B22" s="734" t="s">
        <v>1082</v>
      </c>
      <c r="C22" s="1500"/>
      <c r="D22" s="1500"/>
      <c r="E22" s="1500"/>
      <c r="F22" s="1642"/>
      <c r="G22" s="731" t="s">
        <v>2</v>
      </c>
      <c r="H22" s="731" t="s">
        <v>2</v>
      </c>
      <c r="I22" s="731" t="s">
        <v>2</v>
      </c>
      <c r="J22" s="731" t="s">
        <v>2</v>
      </c>
      <c r="K22" s="731" t="s">
        <v>2</v>
      </c>
      <c r="L22" s="731" t="s">
        <v>2</v>
      </c>
      <c r="M22" s="731" t="s">
        <v>2</v>
      </c>
      <c r="N22" s="731" t="s">
        <v>2</v>
      </c>
      <c r="O22" s="731" t="s">
        <v>2</v>
      </c>
      <c r="P22" s="731" t="s">
        <v>2</v>
      </c>
      <c r="Q22" s="147">
        <v>9.8000000000000007</v>
      </c>
      <c r="R22" s="147">
        <v>9.8000000000000007</v>
      </c>
      <c r="S22" s="147">
        <v>9.8000000000000007</v>
      </c>
      <c r="T22" s="147">
        <v>9.8000000000000007</v>
      </c>
      <c r="U22" s="1235" t="s">
        <v>2</v>
      </c>
    </row>
    <row r="23" spans="1:21" ht="264.75" customHeight="1" x14ac:dyDescent="0.3">
      <c r="A23" s="210" t="s">
        <v>429</v>
      </c>
      <c r="B23" s="729" t="s">
        <v>286</v>
      </c>
      <c r="C23" s="769" t="s">
        <v>1350</v>
      </c>
      <c r="D23" s="769" t="s">
        <v>1298</v>
      </c>
      <c r="E23" s="729" t="s">
        <v>759</v>
      </c>
      <c r="F23" s="732" t="s">
        <v>1096</v>
      </c>
      <c r="G23" s="60" t="s">
        <v>2</v>
      </c>
      <c r="H23" s="60" t="s">
        <v>2</v>
      </c>
      <c r="I23" s="60" t="s">
        <v>2</v>
      </c>
      <c r="J23" s="60" t="s">
        <v>2</v>
      </c>
      <c r="K23" s="60" t="s">
        <v>2</v>
      </c>
      <c r="L23" s="60" t="s">
        <v>2</v>
      </c>
      <c r="M23" s="60" t="s">
        <v>2</v>
      </c>
      <c r="N23" s="60" t="s">
        <v>2</v>
      </c>
      <c r="O23" s="1038" t="s">
        <v>2</v>
      </c>
      <c r="P23" s="1038" t="s">
        <v>2</v>
      </c>
      <c r="Q23" s="1038">
        <v>5</v>
      </c>
      <c r="R23" s="1038" t="s">
        <v>2</v>
      </c>
      <c r="S23" s="1038">
        <v>5</v>
      </c>
      <c r="T23" s="1038" t="s">
        <v>2</v>
      </c>
      <c r="U23" s="1264" t="s">
        <v>2</v>
      </c>
    </row>
    <row r="24" spans="1:21" ht="60" customHeight="1" x14ac:dyDescent="0.3">
      <c r="A24" s="1495" t="s">
        <v>287</v>
      </c>
      <c r="B24" s="369" t="s">
        <v>714</v>
      </c>
      <c r="C24" s="368" t="s">
        <v>1359</v>
      </c>
      <c r="D24" s="370"/>
      <c r="E24" s="370"/>
      <c r="F24" s="1035"/>
      <c r="G24" s="1036" t="s">
        <v>2</v>
      </c>
      <c r="H24" s="1036" t="s">
        <v>2</v>
      </c>
      <c r="I24" s="1036" t="s">
        <v>2</v>
      </c>
      <c r="J24" s="1036" t="s">
        <v>2</v>
      </c>
      <c r="K24" s="1036" t="s">
        <v>2</v>
      </c>
      <c r="L24" s="1036" t="s">
        <v>2</v>
      </c>
      <c r="M24" s="1036" t="s">
        <v>2</v>
      </c>
      <c r="N24" s="1036" t="s">
        <v>2</v>
      </c>
      <c r="O24" s="1036" t="s">
        <v>2</v>
      </c>
      <c r="P24" s="1036" t="s">
        <v>2</v>
      </c>
      <c r="Q24" s="1036" t="s">
        <v>2</v>
      </c>
      <c r="R24" s="1036" t="s">
        <v>2</v>
      </c>
      <c r="S24" s="1036" t="s">
        <v>2</v>
      </c>
      <c r="T24" s="1036" t="s">
        <v>2</v>
      </c>
      <c r="U24" s="1255" t="s">
        <v>2</v>
      </c>
    </row>
    <row r="25" spans="1:21" ht="69.599999999999994" customHeight="1" x14ac:dyDescent="0.3">
      <c r="A25" s="1537"/>
      <c r="B25" s="376" t="s">
        <v>811</v>
      </c>
      <c r="C25" s="219" t="s">
        <v>105</v>
      </c>
      <c r="D25" s="222"/>
      <c r="E25" s="222" t="s">
        <v>812</v>
      </c>
      <c r="F25" s="959" t="s">
        <v>104</v>
      </c>
      <c r="G25" s="147">
        <v>1.05</v>
      </c>
      <c r="H25" s="147">
        <v>0.99994190358044821</v>
      </c>
      <c r="I25" s="147">
        <v>1.0532815636931452</v>
      </c>
      <c r="J25" s="147">
        <v>0.96565575247365676</v>
      </c>
      <c r="K25" s="147">
        <v>1.2393096128092047</v>
      </c>
      <c r="L25" s="147">
        <v>1.200675827036952</v>
      </c>
      <c r="M25" s="147">
        <v>1.1810279136384372</v>
      </c>
      <c r="N25" s="147">
        <v>1.2008395780422494</v>
      </c>
      <c r="O25" s="147">
        <v>1.42041943082058</v>
      </c>
      <c r="P25" s="147">
        <v>1.2606133511685218</v>
      </c>
      <c r="Q25" s="147">
        <v>1.4450494800140539</v>
      </c>
      <c r="R25" s="147">
        <v>1.4335323520816492</v>
      </c>
      <c r="S25" s="147">
        <v>1.5</v>
      </c>
      <c r="T25" s="147">
        <v>1.5756051827138839</v>
      </c>
      <c r="U25" s="1235">
        <v>1.4465795978230052</v>
      </c>
    </row>
    <row r="26" spans="1:21" ht="183" customHeight="1" x14ac:dyDescent="0.3">
      <c r="A26" s="210" t="s">
        <v>288</v>
      </c>
      <c r="B26" s="210" t="s">
        <v>289</v>
      </c>
      <c r="C26" s="233" t="s">
        <v>1350</v>
      </c>
      <c r="D26" s="729" t="s">
        <v>1097</v>
      </c>
      <c r="E26" s="729"/>
      <c r="F26" s="1038" t="s">
        <v>104</v>
      </c>
      <c r="G26" s="1038" t="s">
        <v>2</v>
      </c>
      <c r="H26" s="1038" t="s">
        <v>2</v>
      </c>
      <c r="I26" s="1038" t="s">
        <v>2</v>
      </c>
      <c r="J26" s="1038" t="s">
        <v>2</v>
      </c>
      <c r="K26" s="1038" t="s">
        <v>2</v>
      </c>
      <c r="L26" s="1038" t="s">
        <v>2</v>
      </c>
      <c r="M26" s="1038" t="s">
        <v>2</v>
      </c>
      <c r="N26" s="125">
        <v>0.90417000000000003</v>
      </c>
      <c r="O26" s="1038" t="s">
        <v>2</v>
      </c>
      <c r="P26" s="1038" t="s">
        <v>2</v>
      </c>
      <c r="Q26" s="1038" t="s">
        <v>2</v>
      </c>
      <c r="R26" s="1038" t="s">
        <v>2</v>
      </c>
      <c r="S26" s="1038" t="s">
        <v>2</v>
      </c>
      <c r="T26" s="1038" t="s">
        <v>2</v>
      </c>
      <c r="U26" s="1264" t="s">
        <v>2</v>
      </c>
    </row>
    <row r="27" spans="1:21" ht="409.5" customHeight="1" x14ac:dyDescent="0.3">
      <c r="A27" s="210" t="s">
        <v>290</v>
      </c>
      <c r="B27" s="210" t="s">
        <v>985</v>
      </c>
      <c r="C27" s="233" t="s">
        <v>1350</v>
      </c>
      <c r="D27" s="769" t="s">
        <v>1298</v>
      </c>
      <c r="E27" s="209" t="s">
        <v>798</v>
      </c>
      <c r="F27" s="1037" t="s">
        <v>1098</v>
      </c>
      <c r="G27" s="1038" t="s">
        <v>2</v>
      </c>
      <c r="H27" s="1038" t="s">
        <v>2</v>
      </c>
      <c r="I27" s="1038" t="s">
        <v>2</v>
      </c>
      <c r="J27" s="1038" t="s">
        <v>2</v>
      </c>
      <c r="K27" s="1038" t="s">
        <v>2</v>
      </c>
      <c r="L27" s="1038" t="s">
        <v>2</v>
      </c>
      <c r="M27" s="1038" t="s">
        <v>2</v>
      </c>
      <c r="N27" s="1038" t="s">
        <v>2</v>
      </c>
      <c r="O27" s="1038" t="s">
        <v>2</v>
      </c>
      <c r="P27" s="1038" t="s">
        <v>2</v>
      </c>
      <c r="Q27" s="1038">
        <v>4</v>
      </c>
      <c r="R27" s="1038" t="s">
        <v>2</v>
      </c>
      <c r="S27" s="1038">
        <v>4</v>
      </c>
      <c r="T27" s="1038" t="s">
        <v>2</v>
      </c>
      <c r="U27" s="1264" t="s">
        <v>2</v>
      </c>
    </row>
    <row r="28" spans="1:21" ht="339.9" customHeight="1" x14ac:dyDescent="0.3">
      <c r="A28" s="210" t="s">
        <v>291</v>
      </c>
      <c r="B28" s="210" t="s">
        <v>292</v>
      </c>
      <c r="C28" s="233" t="s">
        <v>1350</v>
      </c>
      <c r="D28" s="209"/>
      <c r="E28" s="209" t="s">
        <v>799</v>
      </c>
      <c r="F28" s="1037"/>
      <c r="G28" s="1038"/>
      <c r="H28" s="1038"/>
      <c r="I28" s="1038"/>
      <c r="J28" s="1038"/>
      <c r="K28" s="1038"/>
      <c r="L28" s="1038"/>
      <c r="M28" s="1038"/>
      <c r="N28" s="1038"/>
      <c r="O28" s="1038"/>
      <c r="P28" s="1038"/>
      <c r="Q28" s="1038"/>
      <c r="R28" s="1038"/>
      <c r="S28" s="1038"/>
      <c r="T28" s="1038"/>
      <c r="U28" s="1264"/>
    </row>
    <row r="31" spans="1:21" s="31" customFormat="1" x14ac:dyDescent="0.3">
      <c r="A31" s="10" t="s">
        <v>107</v>
      </c>
      <c r="C31" s="47"/>
      <c r="D31" s="9"/>
      <c r="E31" s="9"/>
      <c r="F31" s="9"/>
      <c r="G31" s="9"/>
      <c r="H31" s="9"/>
      <c r="I31" s="9"/>
      <c r="J31" s="9"/>
      <c r="K31" s="9"/>
      <c r="L31" s="9"/>
      <c r="M31" s="9"/>
      <c r="N31" s="9"/>
      <c r="O31" s="9"/>
      <c r="P31" s="9"/>
      <c r="Q31" s="9"/>
      <c r="R31" s="9"/>
      <c r="S31" s="9"/>
      <c r="T31" s="9"/>
      <c r="U31" s="1179"/>
    </row>
    <row r="32" spans="1:21" s="31" customFormat="1" x14ac:dyDescent="0.3">
      <c r="A32" s="721" t="s">
        <v>453</v>
      </c>
      <c r="C32" s="47"/>
      <c r="D32" s="9"/>
      <c r="E32" s="9"/>
      <c r="F32" s="9"/>
      <c r="G32" s="9"/>
      <c r="H32" s="9"/>
      <c r="I32" s="9"/>
      <c r="J32" s="9"/>
      <c r="K32" s="9"/>
      <c r="L32" s="9"/>
      <c r="M32" s="9"/>
      <c r="N32" s="9"/>
      <c r="O32" s="9"/>
      <c r="P32" s="9"/>
      <c r="Q32" s="9"/>
      <c r="R32" s="9"/>
      <c r="S32" s="9"/>
      <c r="T32" s="9"/>
      <c r="U32" s="1179"/>
    </row>
    <row r="33" spans="1:21" s="31" customFormat="1" ht="16.2" x14ac:dyDescent="0.3">
      <c r="A33" s="182"/>
      <c r="C33" s="47"/>
      <c r="D33" s="9"/>
      <c r="E33" s="9"/>
      <c r="F33" s="9"/>
      <c r="G33" s="9"/>
      <c r="H33" s="9"/>
      <c r="I33" s="9"/>
      <c r="J33" s="9"/>
      <c r="K33" s="9"/>
      <c r="L33" s="9"/>
      <c r="M33" s="9"/>
      <c r="N33" s="9"/>
      <c r="O33" s="9"/>
      <c r="P33" s="9"/>
      <c r="Q33" s="9"/>
      <c r="R33" s="9"/>
      <c r="S33" s="9"/>
      <c r="T33" s="9"/>
      <c r="U33" s="1179"/>
    </row>
    <row r="34" spans="1:21" s="31" customFormat="1" x14ac:dyDescent="0.3">
      <c r="A34" s="10" t="s">
        <v>610</v>
      </c>
      <c r="C34" s="47"/>
      <c r="D34" s="9"/>
      <c r="E34" s="9"/>
      <c r="F34" s="9"/>
      <c r="G34" s="9"/>
      <c r="H34" s="9"/>
      <c r="I34" s="9"/>
      <c r="J34" s="9"/>
      <c r="K34" s="9"/>
      <c r="L34" s="9"/>
      <c r="M34" s="9"/>
      <c r="N34" s="9"/>
      <c r="O34" s="9"/>
      <c r="P34" s="9"/>
      <c r="Q34" s="9"/>
      <c r="R34" s="9"/>
      <c r="S34" s="9"/>
      <c r="T34" s="9"/>
      <c r="U34" s="1179"/>
    </row>
    <row r="35" spans="1:21" s="31" customFormat="1" x14ac:dyDescent="0.3">
      <c r="A35" s="500" t="s">
        <v>1085</v>
      </c>
      <c r="C35" s="47"/>
      <c r="D35" s="9"/>
      <c r="E35" s="9"/>
      <c r="F35" s="9"/>
      <c r="G35" s="9"/>
      <c r="H35" s="9"/>
      <c r="I35" s="9"/>
      <c r="J35" s="9"/>
      <c r="K35" s="9"/>
      <c r="L35" s="9"/>
      <c r="M35" s="9"/>
      <c r="N35" s="9"/>
      <c r="O35" s="9"/>
      <c r="P35" s="9"/>
      <c r="Q35" s="9"/>
      <c r="R35" s="9"/>
      <c r="S35" s="9"/>
      <c r="T35" s="9"/>
      <c r="U35" s="1179"/>
    </row>
    <row r="36" spans="1:21" s="31" customFormat="1" x14ac:dyDescent="0.3">
      <c r="A36" s="500" t="s">
        <v>1084</v>
      </c>
      <c r="C36" s="47"/>
      <c r="D36" s="9"/>
      <c r="E36" s="9"/>
      <c r="F36" s="9"/>
      <c r="G36" s="9"/>
      <c r="H36" s="9"/>
      <c r="I36" s="9"/>
      <c r="J36" s="9"/>
      <c r="K36" s="9"/>
      <c r="L36" s="9"/>
      <c r="M36" s="9"/>
      <c r="N36" s="9"/>
      <c r="O36" s="9"/>
      <c r="P36" s="9"/>
      <c r="Q36" s="9"/>
      <c r="R36" s="9"/>
      <c r="S36" s="9"/>
      <c r="T36" s="9"/>
      <c r="U36" s="1179"/>
    </row>
    <row r="37" spans="1:21" s="31" customFormat="1" x14ac:dyDescent="0.3">
      <c r="A37" s="287" t="s">
        <v>562</v>
      </c>
      <c r="C37" s="47"/>
      <c r="D37" s="9"/>
      <c r="E37" s="9"/>
      <c r="F37" s="9"/>
      <c r="G37" s="9"/>
      <c r="H37" s="9"/>
      <c r="I37" s="9"/>
      <c r="J37" s="9"/>
      <c r="K37" s="9"/>
      <c r="L37" s="9"/>
      <c r="M37" s="9"/>
      <c r="N37" s="9"/>
      <c r="O37" s="9"/>
      <c r="P37" s="9"/>
      <c r="Q37" s="9"/>
      <c r="R37" s="9"/>
      <c r="S37" s="9"/>
      <c r="T37" s="9"/>
      <c r="U37" s="1179"/>
    </row>
    <row r="38" spans="1:21" x14ac:dyDescent="0.3">
      <c r="A38" s="501" t="s">
        <v>1356</v>
      </c>
    </row>
    <row r="39" spans="1:21" x14ac:dyDescent="0.3">
      <c r="A39" s="501" t="s">
        <v>452</v>
      </c>
    </row>
    <row r="40" spans="1:21" x14ac:dyDescent="0.3">
      <c r="A40" s="501" t="s">
        <v>108</v>
      </c>
    </row>
    <row r="41" spans="1:21" x14ac:dyDescent="0.3">
      <c r="A41" s="733"/>
    </row>
    <row r="42" spans="1:21" x14ac:dyDescent="0.3">
      <c r="A42" s="180"/>
    </row>
    <row r="43" spans="1:21" x14ac:dyDescent="0.3">
      <c r="A43" s="180"/>
    </row>
    <row r="44" spans="1:21" x14ac:dyDescent="0.3">
      <c r="A44" s="180"/>
    </row>
    <row r="45" spans="1:21" x14ac:dyDescent="0.3">
      <c r="A45" s="180"/>
    </row>
    <row r="46" spans="1:21" x14ac:dyDescent="0.3">
      <c r="A46" s="180"/>
    </row>
    <row r="47" spans="1:21" x14ac:dyDescent="0.3">
      <c r="A47" s="180"/>
    </row>
  </sheetData>
  <mergeCells count="21">
    <mergeCell ref="A24:A25"/>
    <mergeCell ref="A21:A22"/>
    <mergeCell ref="C21:C22"/>
    <mergeCell ref="D21:D22"/>
    <mergeCell ref="A11:A20"/>
    <mergeCell ref="B7:B9"/>
    <mergeCell ref="A2:Q2"/>
    <mergeCell ref="A3:Q3"/>
    <mergeCell ref="A5:A6"/>
    <mergeCell ref="C5:C6"/>
    <mergeCell ref="D5:D6"/>
    <mergeCell ref="E11:E20"/>
    <mergeCell ref="D7:D9"/>
    <mergeCell ref="A7:A9"/>
    <mergeCell ref="D11:D20"/>
    <mergeCell ref="F21:F22"/>
    <mergeCell ref="F11:F20"/>
    <mergeCell ref="E21:E22"/>
    <mergeCell ref="C7:C9"/>
    <mergeCell ref="E7:E9"/>
    <mergeCell ref="C11:C20"/>
  </mergeCells>
  <hyperlinks>
    <hyperlink ref="A1" location="'SDG Contents'!A1" display="SDG Contents"/>
  </hyperlinks>
  <pageMargins left="0.25" right="0.25" top="0.75" bottom="0.75" header="0.3" footer="0.3"/>
  <pageSetup paperSize="8" scale="6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pageSetUpPr fitToPage="1"/>
  </sheetPr>
  <dimension ref="A1:U42"/>
  <sheetViews>
    <sheetView zoomScaleNormal="100" workbookViewId="0">
      <pane xSplit="6" ySplit="4" topLeftCell="G5" activePane="bottomRight" state="frozen"/>
      <selection pane="topRight"/>
      <selection pane="bottomLeft"/>
      <selection pane="bottomRight" activeCell="E6" sqref="E6"/>
    </sheetView>
  </sheetViews>
  <sheetFormatPr defaultColWidth="9.109375" defaultRowHeight="14.4" x14ac:dyDescent="0.3"/>
  <cols>
    <col min="1" max="1" width="26.6640625" style="10" customWidth="1"/>
    <col min="2" max="2" width="33.6640625" style="31" customWidth="1"/>
    <col min="3" max="3" width="13.44140625" style="47" customWidth="1"/>
    <col min="4" max="4" width="13" style="9" customWidth="1"/>
    <col min="5" max="5" width="61.6640625" style="9" customWidth="1"/>
    <col min="6" max="6" width="10.109375" style="9" customWidth="1"/>
    <col min="7" max="12" width="10.88671875" style="9" customWidth="1"/>
    <col min="13" max="13" width="11.5546875" style="9" customWidth="1"/>
    <col min="14" max="20" width="10.88671875" style="9" customWidth="1"/>
    <col min="21" max="21" width="10.88671875" style="1179" customWidth="1"/>
    <col min="22" max="16384" width="9.109375" style="29"/>
  </cols>
  <sheetData>
    <row r="1" spans="1:21" ht="17.399999999999999" customHeight="1" x14ac:dyDescent="0.3">
      <c r="A1" s="708" t="s">
        <v>751</v>
      </c>
    </row>
    <row r="2" spans="1:21" s="42" customFormat="1" ht="29.4" customHeight="1" x14ac:dyDescent="0.35">
      <c r="A2" s="1525" t="s">
        <v>110</v>
      </c>
      <c r="B2" s="1525"/>
      <c r="C2" s="1525"/>
      <c r="D2" s="1525"/>
      <c r="E2" s="1525"/>
      <c r="F2" s="1525"/>
      <c r="G2" s="1525"/>
      <c r="H2" s="1525"/>
      <c r="I2" s="1525"/>
      <c r="J2" s="1525"/>
      <c r="K2" s="1525"/>
      <c r="L2" s="1525"/>
      <c r="M2" s="1525"/>
      <c r="N2" s="1525"/>
      <c r="O2" s="1525"/>
      <c r="P2" s="1525"/>
      <c r="Q2" s="1525"/>
      <c r="U2" s="1186"/>
    </row>
    <row r="3" spans="1:21" s="42" customFormat="1" ht="29.4" customHeight="1" x14ac:dyDescent="0.35">
      <c r="A3" s="1543" t="s">
        <v>293</v>
      </c>
      <c r="B3" s="1543"/>
      <c r="C3" s="1543"/>
      <c r="D3" s="1543"/>
      <c r="E3" s="1543"/>
      <c r="F3" s="1543"/>
      <c r="G3" s="1543"/>
      <c r="H3" s="1543"/>
      <c r="I3" s="1543"/>
      <c r="J3" s="1543"/>
      <c r="K3" s="1543"/>
      <c r="L3" s="1543"/>
      <c r="M3" s="1543"/>
      <c r="N3" s="1543"/>
      <c r="O3" s="1543"/>
      <c r="P3" s="1543"/>
      <c r="Q3" s="1543"/>
      <c r="U3" s="1186"/>
    </row>
    <row r="4" spans="1:21" s="52" customFormat="1" ht="27.6"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66" customHeight="1" x14ac:dyDescent="0.3">
      <c r="A5" s="1495" t="s">
        <v>294</v>
      </c>
      <c r="B5" s="235" t="s">
        <v>295</v>
      </c>
      <c r="C5" s="233" t="s">
        <v>105</v>
      </c>
      <c r="D5" s="1" t="s">
        <v>1353</v>
      </c>
      <c r="E5" s="209" t="s">
        <v>1408</v>
      </c>
      <c r="F5" s="233" t="s">
        <v>104</v>
      </c>
      <c r="G5" s="126">
        <v>25.67140680548502</v>
      </c>
      <c r="H5" s="126">
        <v>25.667851701371251</v>
      </c>
      <c r="I5" s="126">
        <v>25.669375317420013</v>
      </c>
      <c r="J5" s="126">
        <v>25.651599796851194</v>
      </c>
      <c r="K5" s="126">
        <v>25.7</v>
      </c>
      <c r="L5" s="126">
        <v>25.6</v>
      </c>
      <c r="M5" s="126">
        <v>25.6</v>
      </c>
      <c r="N5" s="126">
        <v>25.8</v>
      </c>
      <c r="O5" s="126">
        <v>25.8</v>
      </c>
      <c r="P5" s="126">
        <v>25.8</v>
      </c>
      <c r="Q5" s="126">
        <v>25.8</v>
      </c>
      <c r="R5" s="126">
        <v>25.8</v>
      </c>
      <c r="S5" s="126">
        <v>25.8</v>
      </c>
      <c r="T5" s="126">
        <v>23.3</v>
      </c>
      <c r="U5" s="1228">
        <v>23.3</v>
      </c>
    </row>
    <row r="6" spans="1:21" ht="66.75" customHeight="1" x14ac:dyDescent="0.3">
      <c r="A6" s="1607"/>
      <c r="B6" s="213" t="s">
        <v>296</v>
      </c>
      <c r="C6" s="206" t="s">
        <v>1350</v>
      </c>
      <c r="D6" s="211"/>
      <c r="E6" s="207"/>
      <c r="F6" s="211"/>
      <c r="G6" s="215"/>
      <c r="H6" s="215"/>
      <c r="I6" s="215"/>
      <c r="J6" s="215"/>
      <c r="K6" s="215"/>
      <c r="L6" s="215"/>
      <c r="M6" s="265"/>
      <c r="N6" s="291"/>
      <c r="O6" s="391"/>
      <c r="P6" s="407"/>
      <c r="Q6" s="672"/>
      <c r="R6" s="715"/>
      <c r="S6" s="786"/>
      <c r="T6" s="927"/>
      <c r="U6" s="1255"/>
    </row>
    <row r="7" spans="1:21" ht="43.2" x14ac:dyDescent="0.3">
      <c r="A7" s="1534"/>
      <c r="B7" s="774" t="s">
        <v>1174</v>
      </c>
      <c r="C7" s="219" t="s">
        <v>105</v>
      </c>
      <c r="D7" s="25" t="s">
        <v>1353</v>
      </c>
      <c r="E7" s="222"/>
      <c r="F7" s="219" t="s">
        <v>104</v>
      </c>
      <c r="G7" s="148">
        <v>7.6</v>
      </c>
      <c r="H7" s="148">
        <v>7.6</v>
      </c>
      <c r="I7" s="148">
        <v>7.6</v>
      </c>
      <c r="J7" s="148">
        <v>7.6</v>
      </c>
      <c r="K7" s="148">
        <v>7.6</v>
      </c>
      <c r="L7" s="148">
        <v>7.6</v>
      </c>
      <c r="M7" s="148">
        <v>7.6</v>
      </c>
      <c r="N7" s="148">
        <v>7.6</v>
      </c>
      <c r="O7" s="148">
        <v>7.6</v>
      </c>
      <c r="P7" s="148">
        <v>7.6</v>
      </c>
      <c r="Q7" s="148">
        <v>7.6</v>
      </c>
      <c r="R7" s="148">
        <v>7.6</v>
      </c>
      <c r="S7" s="1235">
        <v>8</v>
      </c>
      <c r="T7" s="1235">
        <v>8</v>
      </c>
      <c r="U7" s="1235">
        <v>8</v>
      </c>
    </row>
    <row r="8" spans="1:21" ht="123" customHeight="1" x14ac:dyDescent="0.3">
      <c r="A8" s="1" t="s">
        <v>297</v>
      </c>
      <c r="B8" s="235" t="s">
        <v>298</v>
      </c>
      <c r="C8" s="64" t="s">
        <v>1350</v>
      </c>
      <c r="D8" s="25" t="s">
        <v>1353</v>
      </c>
      <c r="E8" s="210" t="s">
        <v>1319</v>
      </c>
      <c r="F8" s="210"/>
      <c r="G8" s="82"/>
      <c r="H8" s="82"/>
      <c r="I8" s="82"/>
      <c r="J8" s="82"/>
      <c r="K8" s="82"/>
      <c r="L8" s="82"/>
      <c r="M8" s="82"/>
      <c r="N8" s="82"/>
      <c r="O8" s="82"/>
      <c r="P8" s="82"/>
      <c r="Q8" s="82"/>
      <c r="R8" s="82"/>
      <c r="S8" s="82"/>
      <c r="T8" s="82"/>
      <c r="U8" s="1195"/>
    </row>
    <row r="9" spans="1:21" ht="94.5" customHeight="1" x14ac:dyDescent="0.3">
      <c r="A9" s="235" t="s">
        <v>299</v>
      </c>
      <c r="B9" s="235" t="s">
        <v>300</v>
      </c>
      <c r="C9" s="233" t="s">
        <v>1350</v>
      </c>
      <c r="D9" s="25" t="s">
        <v>1353</v>
      </c>
      <c r="E9" s="209" t="s">
        <v>1320</v>
      </c>
      <c r="F9" s="909" t="s">
        <v>104</v>
      </c>
      <c r="G9" s="60" t="s">
        <v>2</v>
      </c>
      <c r="H9" s="60" t="s">
        <v>2</v>
      </c>
      <c r="I9" s="60" t="s">
        <v>2</v>
      </c>
      <c r="J9" s="60" t="s">
        <v>2</v>
      </c>
      <c r="K9" s="60" t="s">
        <v>2</v>
      </c>
      <c r="L9" s="60">
        <v>18.36</v>
      </c>
      <c r="M9" s="60" t="s">
        <v>2</v>
      </c>
      <c r="N9" s="60" t="s">
        <v>2</v>
      </c>
      <c r="O9" s="60" t="s">
        <v>2</v>
      </c>
      <c r="P9" s="60" t="s">
        <v>2</v>
      </c>
      <c r="Q9" s="60" t="s">
        <v>2</v>
      </c>
      <c r="R9" s="60" t="s">
        <v>2</v>
      </c>
      <c r="S9" s="60" t="s">
        <v>2</v>
      </c>
      <c r="T9" s="60" t="s">
        <v>2</v>
      </c>
      <c r="U9" s="1190" t="s">
        <v>2</v>
      </c>
    </row>
    <row r="10" spans="1:21" ht="58.5" customHeight="1" x14ac:dyDescent="0.3">
      <c r="A10" s="1495" t="s">
        <v>301</v>
      </c>
      <c r="B10" s="235" t="s">
        <v>302</v>
      </c>
      <c r="C10" s="1498" t="s">
        <v>1350</v>
      </c>
      <c r="D10" s="25" t="s">
        <v>1353</v>
      </c>
      <c r="E10" s="209" t="s">
        <v>1211</v>
      </c>
      <c r="F10" s="60" t="s">
        <v>104</v>
      </c>
      <c r="G10" s="60">
        <v>100</v>
      </c>
      <c r="H10" s="60">
        <v>100</v>
      </c>
      <c r="I10" s="60">
        <v>100</v>
      </c>
      <c r="J10" s="60">
        <v>100</v>
      </c>
      <c r="K10" s="60">
        <v>100</v>
      </c>
      <c r="L10" s="60">
        <v>100</v>
      </c>
      <c r="M10" s="60">
        <v>100</v>
      </c>
      <c r="N10" s="60">
        <v>100</v>
      </c>
      <c r="O10" s="60">
        <v>100</v>
      </c>
      <c r="P10" s="60">
        <v>100</v>
      </c>
      <c r="Q10" s="60">
        <v>100</v>
      </c>
      <c r="R10" s="60">
        <v>100</v>
      </c>
      <c r="S10" s="60">
        <v>100</v>
      </c>
      <c r="T10" s="60" t="s">
        <v>2</v>
      </c>
      <c r="U10" s="1190" t="s">
        <v>2</v>
      </c>
    </row>
    <row r="11" spans="1:21" ht="63.6" customHeight="1" x14ac:dyDescent="0.3">
      <c r="A11" s="1534"/>
      <c r="B11" s="235" t="s">
        <v>303</v>
      </c>
      <c r="C11" s="1500"/>
      <c r="D11" s="1"/>
      <c r="E11" s="209"/>
      <c r="F11" s="1"/>
      <c r="G11" s="909" t="s">
        <v>2</v>
      </c>
      <c r="H11" s="909" t="s">
        <v>2</v>
      </c>
      <c r="I11" s="909" t="s">
        <v>2</v>
      </c>
      <c r="J11" s="909" t="s">
        <v>2</v>
      </c>
      <c r="K11" s="909" t="s">
        <v>2</v>
      </c>
      <c r="L11" s="909" t="s">
        <v>2</v>
      </c>
      <c r="M11" s="909" t="s">
        <v>2</v>
      </c>
      <c r="N11" s="909" t="s">
        <v>2</v>
      </c>
      <c r="O11" s="909" t="s">
        <v>2</v>
      </c>
      <c r="P11" s="909" t="s">
        <v>2</v>
      </c>
      <c r="Q11" s="909" t="s">
        <v>2</v>
      </c>
      <c r="R11" s="909" t="s">
        <v>2</v>
      </c>
      <c r="S11" s="909" t="s">
        <v>2</v>
      </c>
      <c r="T11" s="929" t="s">
        <v>2</v>
      </c>
      <c r="U11" s="1264" t="s">
        <v>2</v>
      </c>
    </row>
    <row r="12" spans="1:21" ht="27.75" customHeight="1" x14ac:dyDescent="0.3">
      <c r="A12" s="1495" t="s">
        <v>304</v>
      </c>
      <c r="B12" s="396" t="s">
        <v>305</v>
      </c>
      <c r="C12" s="1498" t="s">
        <v>1354</v>
      </c>
      <c r="D12" s="1498"/>
      <c r="E12" s="1501" t="s">
        <v>960</v>
      </c>
      <c r="F12" s="1498" t="s">
        <v>104</v>
      </c>
      <c r="G12" s="395"/>
      <c r="H12" s="395"/>
      <c r="I12" s="395"/>
      <c r="J12" s="395"/>
      <c r="K12" s="395"/>
      <c r="L12" s="395"/>
      <c r="M12" s="395"/>
      <c r="N12" s="395"/>
      <c r="O12" s="395"/>
      <c r="P12" s="407"/>
      <c r="Q12" s="672"/>
      <c r="R12" s="715"/>
      <c r="S12" s="786"/>
      <c r="T12" s="927"/>
      <c r="U12" s="1255"/>
    </row>
    <row r="13" spans="1:21" ht="81" customHeight="1" x14ac:dyDescent="0.3">
      <c r="A13" s="1537"/>
      <c r="B13" s="397" t="s">
        <v>965</v>
      </c>
      <c r="C13" s="1500"/>
      <c r="D13" s="1500"/>
      <c r="E13" s="1503"/>
      <c r="F13" s="1500"/>
      <c r="G13" s="148" t="s">
        <v>2</v>
      </c>
      <c r="H13" s="148" t="s">
        <v>2</v>
      </c>
      <c r="I13" s="148" t="s">
        <v>2</v>
      </c>
      <c r="J13" s="148" t="s">
        <v>2</v>
      </c>
      <c r="K13" s="148" t="s">
        <v>2</v>
      </c>
      <c r="L13" s="148" t="s">
        <v>2</v>
      </c>
      <c r="M13" s="148">
        <v>81.7</v>
      </c>
      <c r="N13" s="148">
        <v>81.7</v>
      </c>
      <c r="O13" s="148">
        <v>81.7</v>
      </c>
      <c r="P13" s="148">
        <v>81.7</v>
      </c>
      <c r="Q13" s="148">
        <v>81.7</v>
      </c>
      <c r="R13" s="148">
        <v>81.7</v>
      </c>
      <c r="S13" s="148">
        <v>81.7</v>
      </c>
      <c r="T13" s="148" t="s">
        <v>2</v>
      </c>
      <c r="U13" s="1236" t="s">
        <v>2</v>
      </c>
    </row>
    <row r="14" spans="1:21" ht="108" customHeight="1" x14ac:dyDescent="0.3">
      <c r="A14" s="235" t="s">
        <v>306</v>
      </c>
      <c r="B14" s="235" t="s">
        <v>307</v>
      </c>
      <c r="C14" s="233" t="s">
        <v>1350</v>
      </c>
      <c r="D14" s="1"/>
      <c r="E14" s="235" t="s">
        <v>1283</v>
      </c>
      <c r="F14" s="909" t="s">
        <v>104</v>
      </c>
      <c r="G14" s="60" t="s">
        <v>2</v>
      </c>
      <c r="H14" s="60" t="s">
        <v>2</v>
      </c>
      <c r="I14" s="60" t="s">
        <v>2</v>
      </c>
      <c r="J14" s="60" t="s">
        <v>2</v>
      </c>
      <c r="K14" s="60" t="s">
        <v>2</v>
      </c>
      <c r="L14" s="60" t="s">
        <v>2</v>
      </c>
      <c r="M14" s="60">
        <v>100</v>
      </c>
      <c r="N14" s="60">
        <v>100</v>
      </c>
      <c r="O14" s="60">
        <v>100</v>
      </c>
      <c r="P14" s="60">
        <v>100</v>
      </c>
      <c r="Q14" s="60">
        <v>100</v>
      </c>
      <c r="R14" s="60">
        <v>100</v>
      </c>
      <c r="S14" s="60">
        <v>100</v>
      </c>
      <c r="T14" s="60" t="s">
        <v>2</v>
      </c>
      <c r="U14" s="1190" t="s">
        <v>2</v>
      </c>
    </row>
    <row r="15" spans="1:21" ht="165.6" customHeight="1" x14ac:dyDescent="0.3">
      <c r="A15" s="235" t="s">
        <v>308</v>
      </c>
      <c r="B15" s="235" t="s">
        <v>737</v>
      </c>
      <c r="C15" s="233" t="s">
        <v>1354</v>
      </c>
      <c r="D15" s="1"/>
      <c r="E15" s="1" t="s">
        <v>987</v>
      </c>
      <c r="F15" s="1" t="s">
        <v>400</v>
      </c>
      <c r="G15" s="60" t="s">
        <v>2</v>
      </c>
      <c r="H15" s="60" t="s">
        <v>2</v>
      </c>
      <c r="I15" s="60" t="s">
        <v>2</v>
      </c>
      <c r="J15" s="60" t="s">
        <v>2</v>
      </c>
      <c r="K15" s="60" t="s">
        <v>2</v>
      </c>
      <c r="L15" s="60" t="s">
        <v>2</v>
      </c>
      <c r="M15" s="494" t="s">
        <v>976</v>
      </c>
      <c r="N15" s="494" t="s">
        <v>977</v>
      </c>
      <c r="O15" s="494" t="s">
        <v>978</v>
      </c>
      <c r="P15" s="833" t="s">
        <v>1191</v>
      </c>
      <c r="Q15" s="834" t="s">
        <v>2</v>
      </c>
      <c r="R15" s="834" t="s">
        <v>2</v>
      </c>
      <c r="S15" s="833" t="s">
        <v>1192</v>
      </c>
      <c r="T15" s="833" t="s">
        <v>2</v>
      </c>
      <c r="U15" s="1361" t="s">
        <v>2</v>
      </c>
    </row>
    <row r="16" spans="1:21" ht="141" customHeight="1" x14ac:dyDescent="0.3">
      <c r="A16" s="235" t="s">
        <v>309</v>
      </c>
      <c r="B16" s="235" t="s">
        <v>310</v>
      </c>
      <c r="C16" s="233" t="s">
        <v>1354</v>
      </c>
      <c r="D16" s="17"/>
      <c r="E16" s="1" t="s">
        <v>988</v>
      </c>
      <c r="F16" s="17"/>
      <c r="G16" s="60"/>
      <c r="H16" s="60"/>
      <c r="I16" s="60"/>
      <c r="J16" s="60"/>
      <c r="K16" s="60"/>
      <c r="L16" s="60"/>
      <c r="M16" s="60"/>
      <c r="N16" s="60"/>
      <c r="O16" s="60"/>
      <c r="P16" s="60"/>
      <c r="Q16" s="60"/>
      <c r="R16" s="60"/>
      <c r="S16" s="60"/>
      <c r="T16" s="60"/>
      <c r="U16" s="1190"/>
    </row>
    <row r="17" spans="1:21" s="12" customFormat="1" ht="129" customHeight="1" x14ac:dyDescent="0.3">
      <c r="A17" s="1501" t="s">
        <v>311</v>
      </c>
      <c r="B17" s="492" t="s">
        <v>979</v>
      </c>
      <c r="C17" s="1501" t="s">
        <v>1354</v>
      </c>
      <c r="D17" s="1545"/>
      <c r="E17" s="1163" t="s">
        <v>1212</v>
      </c>
      <c r="F17" s="907" t="s">
        <v>104</v>
      </c>
      <c r="G17" s="493" t="s">
        <v>2</v>
      </c>
      <c r="H17" s="907" t="s">
        <v>2</v>
      </c>
      <c r="I17" s="907" t="s">
        <v>2</v>
      </c>
      <c r="J17" s="907" t="s">
        <v>2</v>
      </c>
      <c r="K17" s="907" t="s">
        <v>2</v>
      </c>
      <c r="L17" s="907" t="s">
        <v>2</v>
      </c>
      <c r="M17" s="907">
        <v>100</v>
      </c>
      <c r="N17" s="907">
        <v>100</v>
      </c>
      <c r="O17" s="907">
        <v>100</v>
      </c>
      <c r="P17" s="907">
        <v>100</v>
      </c>
      <c r="Q17" s="907">
        <v>100</v>
      </c>
      <c r="R17" s="907">
        <v>100</v>
      </c>
      <c r="S17" s="907">
        <v>100</v>
      </c>
      <c r="T17" s="927" t="s">
        <v>2</v>
      </c>
      <c r="U17" s="1255" t="s">
        <v>2</v>
      </c>
    </row>
    <row r="18" spans="1:21" s="12" customFormat="1" ht="85.5" customHeight="1" x14ac:dyDescent="0.3">
      <c r="A18" s="1503"/>
      <c r="B18" s="512" t="s">
        <v>997</v>
      </c>
      <c r="C18" s="1503"/>
      <c r="D18" s="1547"/>
      <c r="E18" s="521" t="s">
        <v>980</v>
      </c>
      <c r="F18" s="508"/>
      <c r="G18" s="515"/>
      <c r="H18" s="515"/>
      <c r="I18" s="515"/>
      <c r="J18" s="515"/>
      <c r="K18" s="515"/>
      <c r="L18" s="515"/>
      <c r="M18" s="515"/>
      <c r="N18" s="515"/>
      <c r="O18" s="515"/>
      <c r="P18" s="515"/>
      <c r="Q18" s="672"/>
      <c r="R18" s="715"/>
      <c r="S18" s="786"/>
      <c r="T18" s="927"/>
      <c r="U18" s="1255"/>
    </row>
    <row r="19" spans="1:21" s="498" customFormat="1" ht="99.75" customHeight="1" x14ac:dyDescent="0.3">
      <c r="A19" s="1501" t="s">
        <v>312</v>
      </c>
      <c r="B19" s="521" t="s">
        <v>992</v>
      </c>
      <c r="C19" s="1498" t="s">
        <v>1354</v>
      </c>
      <c r="D19" s="1501" t="s">
        <v>106</v>
      </c>
      <c r="E19" s="1498"/>
      <c r="F19" s="642"/>
      <c r="G19" s="645"/>
      <c r="H19" s="645"/>
      <c r="I19" s="645"/>
      <c r="J19" s="645"/>
      <c r="K19" s="645"/>
      <c r="L19" s="366"/>
      <c r="M19" s="645"/>
      <c r="N19" s="645"/>
      <c r="O19" s="645"/>
      <c r="P19" s="645"/>
      <c r="Q19" s="672"/>
      <c r="R19" s="715"/>
      <c r="S19" s="786"/>
      <c r="T19" s="927"/>
      <c r="U19" s="1255"/>
    </row>
    <row r="20" spans="1:21" s="498" customFormat="1" ht="69" customHeight="1" x14ac:dyDescent="0.3">
      <c r="A20" s="1503"/>
      <c r="B20" s="641" t="s">
        <v>974</v>
      </c>
      <c r="C20" s="1500"/>
      <c r="D20" s="1503"/>
      <c r="E20" s="1500"/>
      <c r="F20" s="219" t="s">
        <v>104</v>
      </c>
      <c r="G20" s="333" t="s">
        <v>2</v>
      </c>
      <c r="H20" s="333" t="s">
        <v>2</v>
      </c>
      <c r="I20" s="333" t="s">
        <v>2</v>
      </c>
      <c r="J20" s="333" t="s">
        <v>2</v>
      </c>
      <c r="K20" s="333" t="s">
        <v>2</v>
      </c>
      <c r="L20" s="777">
        <v>0.1</v>
      </c>
      <c r="M20" s="148">
        <v>0.28000000000000003</v>
      </c>
      <c r="N20" s="148">
        <v>0.26</v>
      </c>
      <c r="O20" s="148">
        <v>0.22</v>
      </c>
      <c r="P20" s="148">
        <v>0.22</v>
      </c>
      <c r="Q20" s="148">
        <v>0.18</v>
      </c>
      <c r="R20" s="148">
        <v>0.14000000000000001</v>
      </c>
      <c r="S20" s="777">
        <v>0.1</v>
      </c>
      <c r="T20" s="777" t="s">
        <v>2</v>
      </c>
      <c r="U20" s="1356" t="s">
        <v>2</v>
      </c>
    </row>
    <row r="21" spans="1:21" s="498" customFormat="1" ht="112.5" customHeight="1" x14ac:dyDescent="0.3">
      <c r="A21" s="1495" t="s">
        <v>313</v>
      </c>
      <c r="B21" s="631" t="s">
        <v>993</v>
      </c>
      <c r="C21" s="1523" t="s">
        <v>1354</v>
      </c>
      <c r="D21" s="1501" t="s">
        <v>106</v>
      </c>
      <c r="E21" s="64"/>
      <c r="F21" s="632"/>
      <c r="G21" s="111" t="s">
        <v>2</v>
      </c>
      <c r="H21" s="111" t="s">
        <v>2</v>
      </c>
      <c r="I21" s="111" t="s">
        <v>2</v>
      </c>
      <c r="J21" s="111" t="s">
        <v>2</v>
      </c>
      <c r="K21" s="111" t="s">
        <v>2</v>
      </c>
      <c r="L21" s="111" t="s">
        <v>2</v>
      </c>
      <c r="M21" s="111" t="s">
        <v>2</v>
      </c>
      <c r="N21" s="111" t="s">
        <v>2</v>
      </c>
      <c r="O21" s="111" t="s">
        <v>2</v>
      </c>
      <c r="P21" s="111" t="s">
        <v>2</v>
      </c>
      <c r="Q21" s="111" t="s">
        <v>2</v>
      </c>
      <c r="R21" s="111" t="s">
        <v>2</v>
      </c>
      <c r="S21" s="111" t="s">
        <v>2</v>
      </c>
      <c r="T21" s="111" t="s">
        <v>2</v>
      </c>
      <c r="U21" s="1217" t="s">
        <v>2</v>
      </c>
    </row>
    <row r="22" spans="1:21" s="498" customFormat="1" ht="69" customHeight="1" x14ac:dyDescent="0.3">
      <c r="A22" s="1537"/>
      <c r="B22" s="641" t="s">
        <v>974</v>
      </c>
      <c r="C22" s="1524"/>
      <c r="D22" s="1503"/>
      <c r="E22" s="64"/>
      <c r="F22" s="219" t="s">
        <v>104</v>
      </c>
      <c r="G22" s="333" t="s">
        <v>2</v>
      </c>
      <c r="H22" s="333" t="s">
        <v>2</v>
      </c>
      <c r="I22" s="333" t="s">
        <v>2</v>
      </c>
      <c r="J22" s="333" t="s">
        <v>2</v>
      </c>
      <c r="K22" s="333" t="s">
        <v>2</v>
      </c>
      <c r="L22" s="777">
        <v>0.1</v>
      </c>
      <c r="M22" s="148">
        <v>0.28000000000000003</v>
      </c>
      <c r="N22" s="148">
        <v>0.26</v>
      </c>
      <c r="O22" s="148">
        <v>0.22</v>
      </c>
      <c r="P22" s="148">
        <v>0.22</v>
      </c>
      <c r="Q22" s="148">
        <v>0.18</v>
      </c>
      <c r="R22" s="148">
        <v>0.14000000000000001</v>
      </c>
      <c r="S22" s="777">
        <v>0.1</v>
      </c>
      <c r="T22" s="777" t="s">
        <v>2</v>
      </c>
      <c r="U22" s="1356" t="s">
        <v>2</v>
      </c>
    </row>
    <row r="23" spans="1:21" ht="165" customHeight="1" x14ac:dyDescent="0.3">
      <c r="A23" s="235" t="s">
        <v>314</v>
      </c>
      <c r="B23" s="235" t="s">
        <v>738</v>
      </c>
      <c r="C23" s="233" t="s">
        <v>1354</v>
      </c>
      <c r="D23" s="1"/>
      <c r="E23" s="1" t="s">
        <v>987</v>
      </c>
      <c r="F23" s="1" t="s">
        <v>400</v>
      </c>
      <c r="G23" s="60" t="s">
        <v>2</v>
      </c>
      <c r="H23" s="60" t="s">
        <v>2</v>
      </c>
      <c r="I23" s="60" t="s">
        <v>2</v>
      </c>
      <c r="J23" s="60" t="s">
        <v>2</v>
      </c>
      <c r="K23" s="60" t="s">
        <v>2</v>
      </c>
      <c r="L23" s="60" t="s">
        <v>2</v>
      </c>
      <c r="M23" s="517" t="s">
        <v>976</v>
      </c>
      <c r="N23" s="517" t="s">
        <v>977</v>
      </c>
      <c r="O23" s="517" t="s">
        <v>978</v>
      </c>
      <c r="P23" s="833" t="s">
        <v>1191</v>
      </c>
      <c r="Q23" s="834" t="s">
        <v>2</v>
      </c>
      <c r="R23" s="834" t="s">
        <v>2</v>
      </c>
      <c r="S23" s="833" t="s">
        <v>1192</v>
      </c>
      <c r="T23" s="833" t="s">
        <v>2</v>
      </c>
      <c r="U23" s="1361" t="s">
        <v>2</v>
      </c>
    </row>
    <row r="25" spans="1:21" x14ac:dyDescent="0.3">
      <c r="A25" s="10" t="s">
        <v>107</v>
      </c>
    </row>
    <row r="26" spans="1:21" x14ac:dyDescent="0.3">
      <c r="A26" s="180" t="s">
        <v>453</v>
      </c>
    </row>
    <row r="27" spans="1:21" ht="16.2" x14ac:dyDescent="0.3">
      <c r="A27" s="180" t="s">
        <v>739</v>
      </c>
    </row>
    <row r="28" spans="1:21" ht="16.2" x14ac:dyDescent="0.3">
      <c r="A28" s="180" t="s">
        <v>740</v>
      </c>
    </row>
    <row r="30" spans="1:21" x14ac:dyDescent="0.3">
      <c r="A30" s="10" t="s">
        <v>610</v>
      </c>
    </row>
    <row r="31" spans="1:21" x14ac:dyDescent="0.3">
      <c r="A31" s="180" t="s">
        <v>1356</v>
      </c>
    </row>
    <row r="32" spans="1:21" x14ac:dyDescent="0.3">
      <c r="A32" s="180" t="s">
        <v>315</v>
      </c>
    </row>
    <row r="33" spans="1:1" x14ac:dyDescent="0.3">
      <c r="A33" s="180" t="s">
        <v>108</v>
      </c>
    </row>
    <row r="37" spans="1:1" x14ac:dyDescent="0.3">
      <c r="A37" s="180"/>
    </row>
    <row r="38" spans="1:1" x14ac:dyDescent="0.3">
      <c r="A38" s="180"/>
    </row>
    <row r="39" spans="1:1" x14ac:dyDescent="0.3">
      <c r="A39" s="180"/>
    </row>
    <row r="40" spans="1:1" x14ac:dyDescent="0.3">
      <c r="A40" s="180"/>
    </row>
    <row r="41" spans="1:1" x14ac:dyDescent="0.3">
      <c r="A41" s="180"/>
    </row>
    <row r="42" spans="1:1" x14ac:dyDescent="0.3">
      <c r="A42" s="180"/>
    </row>
  </sheetData>
  <mergeCells count="20">
    <mergeCell ref="A21:A22"/>
    <mergeCell ref="C21:C22"/>
    <mergeCell ref="D21:D22"/>
    <mergeCell ref="E12:E13"/>
    <mergeCell ref="E19:E20"/>
    <mergeCell ref="A17:A18"/>
    <mergeCell ref="C17:C18"/>
    <mergeCell ref="D17:D18"/>
    <mergeCell ref="D19:D20"/>
    <mergeCell ref="A12:A13"/>
    <mergeCell ref="A2:Q2"/>
    <mergeCell ref="A3:Q3"/>
    <mergeCell ref="A19:A20"/>
    <mergeCell ref="C10:C11"/>
    <mergeCell ref="A5:A7"/>
    <mergeCell ref="A10:A11"/>
    <mergeCell ref="C19:C20"/>
    <mergeCell ref="F12:F13"/>
    <mergeCell ref="C12:C13"/>
    <mergeCell ref="D12:D13"/>
  </mergeCells>
  <hyperlinks>
    <hyperlink ref="A1" location="'SDG Contents'!A1" display="SDG Contents"/>
  </hyperlinks>
  <pageMargins left="0.25" right="0.25" top="0.75" bottom="0.75" header="0.3" footer="0.3"/>
  <pageSetup paperSize="8" scale="6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6CA7"/>
    <pageSetUpPr fitToPage="1"/>
  </sheetPr>
  <dimension ref="A1:U82"/>
  <sheetViews>
    <sheetView zoomScaleNormal="100" workbookViewId="0">
      <pane xSplit="6" ySplit="4" topLeftCell="G5" activePane="bottomRight" state="frozen"/>
      <selection pane="topRight" activeCell="G1" sqref="G1"/>
      <selection pane="bottomLeft" activeCell="A5" sqref="A5"/>
      <selection pane="bottomRight"/>
    </sheetView>
  </sheetViews>
  <sheetFormatPr defaultColWidth="9.109375" defaultRowHeight="14.4" x14ac:dyDescent="0.3"/>
  <cols>
    <col min="1" max="1" width="27.6640625" style="10" customWidth="1"/>
    <col min="2" max="2" width="34.5546875" style="31" customWidth="1"/>
    <col min="3" max="3" width="15" style="47" customWidth="1"/>
    <col min="4" max="4" width="12.88671875" style="29" customWidth="1"/>
    <col min="5" max="5" width="35.33203125" style="29" customWidth="1"/>
    <col min="6" max="6" width="10.6640625" style="29" customWidth="1"/>
    <col min="7" max="20" width="10.6640625" style="35" customWidth="1"/>
    <col min="21" max="21" width="10.6640625" style="1183" customWidth="1"/>
    <col min="22" max="16384" width="9.109375" style="29"/>
  </cols>
  <sheetData>
    <row r="1" spans="1:21" x14ac:dyDescent="0.3">
      <c r="A1" s="708" t="s">
        <v>751</v>
      </c>
    </row>
    <row r="2" spans="1:21" s="42" customFormat="1" ht="25.5" customHeight="1" x14ac:dyDescent="0.35">
      <c r="A2" s="1525" t="s">
        <v>110</v>
      </c>
      <c r="B2" s="1525"/>
      <c r="C2" s="1525"/>
      <c r="D2" s="1525"/>
      <c r="E2" s="1525"/>
      <c r="F2" s="1525"/>
      <c r="G2" s="1525"/>
      <c r="H2" s="1525"/>
      <c r="I2" s="1525"/>
      <c r="J2" s="1525"/>
      <c r="K2" s="1525"/>
      <c r="L2" s="1525"/>
      <c r="M2" s="1525"/>
      <c r="N2" s="1525"/>
      <c r="O2" s="1525"/>
      <c r="P2" s="1525"/>
      <c r="Q2" s="1525"/>
      <c r="U2" s="1186"/>
    </row>
    <row r="3" spans="1:21" s="42" customFormat="1" ht="36.75" customHeight="1" x14ac:dyDescent="0.35">
      <c r="A3" s="1543" t="s">
        <v>393</v>
      </c>
      <c r="B3" s="1543"/>
      <c r="C3" s="1543"/>
      <c r="D3" s="1543"/>
      <c r="E3" s="1543"/>
      <c r="F3" s="1543"/>
      <c r="G3" s="1543"/>
      <c r="H3" s="1543"/>
      <c r="I3" s="1543"/>
      <c r="J3" s="1543"/>
      <c r="K3" s="1543"/>
      <c r="L3" s="1543"/>
      <c r="M3" s="1543"/>
      <c r="N3" s="1543"/>
      <c r="O3" s="1543"/>
      <c r="P3" s="1543"/>
      <c r="Q3" s="1543"/>
      <c r="U3" s="1186"/>
    </row>
    <row r="4" spans="1:21" s="52" customFormat="1" ht="27.6"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38.25" customHeight="1" x14ac:dyDescent="0.3">
      <c r="A5" s="1495" t="s">
        <v>365</v>
      </c>
      <c r="B5" s="220" t="s">
        <v>366</v>
      </c>
      <c r="C5" s="1523" t="s">
        <v>105</v>
      </c>
      <c r="D5" s="1495" t="s">
        <v>620</v>
      </c>
      <c r="E5" s="1501" t="s">
        <v>1042</v>
      </c>
      <c r="F5" s="1657" t="s">
        <v>545</v>
      </c>
      <c r="G5" s="569"/>
      <c r="H5" s="569"/>
      <c r="I5" s="569"/>
      <c r="J5" s="569"/>
      <c r="K5" s="569"/>
      <c r="L5" s="569"/>
      <c r="M5" s="569"/>
      <c r="N5" s="569"/>
      <c r="O5" s="569"/>
      <c r="P5" s="569"/>
      <c r="Q5" s="569"/>
      <c r="R5" s="751"/>
      <c r="S5" s="751"/>
      <c r="T5" s="751"/>
      <c r="U5" s="751"/>
    </row>
    <row r="6" spans="1:21" ht="18.75" customHeight="1" x14ac:dyDescent="0.3">
      <c r="A6" s="1607"/>
      <c r="B6" s="157" t="s">
        <v>560</v>
      </c>
      <c r="C6" s="1521"/>
      <c r="D6" s="1505"/>
      <c r="E6" s="1502"/>
      <c r="F6" s="1658"/>
      <c r="G6" s="811">
        <v>2.73</v>
      </c>
      <c r="H6" s="811">
        <v>2.64</v>
      </c>
      <c r="I6" s="811">
        <v>2.2999999999999998</v>
      </c>
      <c r="J6" s="811">
        <v>2.78</v>
      </c>
      <c r="K6" s="811">
        <v>1.51</v>
      </c>
      <c r="L6" s="811">
        <v>1.66</v>
      </c>
      <c r="M6" s="811">
        <v>1.66</v>
      </c>
      <c r="N6" s="811">
        <v>2.61</v>
      </c>
      <c r="O6" s="811">
        <v>2.92</v>
      </c>
      <c r="P6" s="811">
        <v>2.13</v>
      </c>
      <c r="Q6" s="811">
        <v>2.77</v>
      </c>
      <c r="R6" s="752">
        <v>2.69</v>
      </c>
      <c r="S6" s="752">
        <v>2.2999999999999998</v>
      </c>
      <c r="T6" s="752">
        <v>1.98</v>
      </c>
      <c r="U6" s="1347">
        <v>2.81</v>
      </c>
    </row>
    <row r="7" spans="1:21" ht="15" customHeight="1" x14ac:dyDescent="0.3">
      <c r="A7" s="1607"/>
      <c r="B7" s="132" t="s">
        <v>489</v>
      </c>
      <c r="C7" s="1521"/>
      <c r="D7" s="1505"/>
      <c r="E7" s="1502"/>
      <c r="F7" s="1658"/>
      <c r="G7" s="723">
        <v>4.17</v>
      </c>
      <c r="H7" s="723">
        <v>4</v>
      </c>
      <c r="I7" s="723">
        <v>2.99</v>
      </c>
      <c r="J7" s="723">
        <v>3.85</v>
      </c>
      <c r="K7" s="723">
        <v>1.76</v>
      </c>
      <c r="L7" s="723">
        <v>2.4</v>
      </c>
      <c r="M7" s="723">
        <v>1.76</v>
      </c>
      <c r="N7" s="723">
        <v>3.2</v>
      </c>
      <c r="O7" s="723">
        <v>3.67</v>
      </c>
      <c r="P7" s="723">
        <v>3.35</v>
      </c>
      <c r="Q7" s="723">
        <v>3.83</v>
      </c>
      <c r="R7" s="753">
        <v>3.51</v>
      </c>
      <c r="S7" s="753">
        <v>3.21</v>
      </c>
      <c r="T7" s="753">
        <v>2.89</v>
      </c>
      <c r="U7" s="1348">
        <v>3.89</v>
      </c>
    </row>
    <row r="8" spans="1:21" ht="15" customHeight="1" x14ac:dyDescent="0.3">
      <c r="A8" s="1607"/>
      <c r="B8" s="135" t="s">
        <v>490</v>
      </c>
      <c r="C8" s="1521"/>
      <c r="D8" s="1505"/>
      <c r="E8" s="1502"/>
      <c r="F8" s="1658"/>
      <c r="G8" s="725">
        <v>1.31</v>
      </c>
      <c r="H8" s="725">
        <v>1.31</v>
      </c>
      <c r="I8" s="725">
        <v>1.63</v>
      </c>
      <c r="J8" s="725">
        <v>1.73</v>
      </c>
      <c r="K8" s="725">
        <v>1.26</v>
      </c>
      <c r="L8" s="725">
        <v>0.94</v>
      </c>
      <c r="M8" s="725">
        <v>1.57</v>
      </c>
      <c r="N8" s="725">
        <v>2.0299999999999998</v>
      </c>
      <c r="O8" s="725">
        <v>2.19</v>
      </c>
      <c r="P8" s="725">
        <v>0.94</v>
      </c>
      <c r="Q8" s="725">
        <v>1.72</v>
      </c>
      <c r="R8" s="754">
        <v>1.87</v>
      </c>
      <c r="S8" s="754">
        <v>1.41</v>
      </c>
      <c r="T8" s="754">
        <v>1.1000000000000001</v>
      </c>
      <c r="U8" s="1349">
        <v>1.75</v>
      </c>
    </row>
    <row r="9" spans="1:21" ht="17.25" customHeight="1" x14ac:dyDescent="0.3">
      <c r="A9" s="1607"/>
      <c r="B9" s="157" t="s">
        <v>561</v>
      </c>
      <c r="C9" s="1521"/>
      <c r="D9" s="1505"/>
      <c r="E9" s="1502"/>
      <c r="F9" s="1658"/>
      <c r="G9" s="812"/>
      <c r="H9" s="812"/>
      <c r="I9" s="812"/>
      <c r="J9" s="812"/>
      <c r="K9" s="812"/>
      <c r="L9" s="812"/>
      <c r="M9" s="812"/>
      <c r="N9" s="812"/>
      <c r="O9" s="812"/>
      <c r="P9" s="812"/>
      <c r="Q9" s="812"/>
      <c r="R9" s="813"/>
      <c r="S9" s="813"/>
      <c r="T9" s="813"/>
      <c r="U9" s="1358"/>
    </row>
    <row r="10" spans="1:21" ht="15" customHeight="1" x14ac:dyDescent="0.3">
      <c r="A10" s="1607"/>
      <c r="B10" s="134" t="s">
        <v>491</v>
      </c>
      <c r="C10" s="1521"/>
      <c r="D10" s="1505"/>
      <c r="E10" s="1502"/>
      <c r="F10" s="1658"/>
      <c r="G10" s="419">
        <v>0.36</v>
      </c>
      <c r="H10" s="419">
        <v>0.72</v>
      </c>
      <c r="I10" s="419">
        <v>0.37</v>
      </c>
      <c r="J10" s="419">
        <v>0</v>
      </c>
      <c r="K10" s="419">
        <v>0</v>
      </c>
      <c r="L10" s="419">
        <v>0.37</v>
      </c>
      <c r="M10" s="419">
        <v>0.77</v>
      </c>
      <c r="N10" s="419">
        <v>0.4</v>
      </c>
      <c r="O10" s="419">
        <v>0.41</v>
      </c>
      <c r="P10" s="419">
        <v>0</v>
      </c>
      <c r="Q10" s="419">
        <v>0.85</v>
      </c>
      <c r="R10" s="753">
        <v>0.44</v>
      </c>
      <c r="S10" s="753">
        <v>0.45</v>
      </c>
      <c r="T10" s="753">
        <v>0</v>
      </c>
      <c r="U10" s="1348">
        <v>0.93</v>
      </c>
    </row>
    <row r="11" spans="1:21" ht="15" customHeight="1" x14ac:dyDescent="0.3">
      <c r="A11" s="1607"/>
      <c r="B11" s="134" t="s">
        <v>492</v>
      </c>
      <c r="C11" s="1521"/>
      <c r="D11" s="1505"/>
      <c r="E11" s="1502"/>
      <c r="F11" s="1658"/>
      <c r="G11" s="723">
        <v>3.46</v>
      </c>
      <c r="H11" s="723">
        <v>0.59</v>
      </c>
      <c r="I11" s="723">
        <v>1.17</v>
      </c>
      <c r="J11" s="723">
        <v>2.25</v>
      </c>
      <c r="K11" s="723">
        <v>2.25</v>
      </c>
      <c r="L11" s="723">
        <v>0.56000000000000005</v>
      </c>
      <c r="M11" s="723">
        <v>1.69</v>
      </c>
      <c r="N11" s="723">
        <v>0.56999999999999995</v>
      </c>
      <c r="O11" s="723">
        <v>0.56999999999999995</v>
      </c>
      <c r="P11" s="723">
        <v>2.29</v>
      </c>
      <c r="Q11" s="723">
        <v>4.62</v>
      </c>
      <c r="R11" s="753">
        <v>1.74</v>
      </c>
      <c r="S11" s="753">
        <v>1.17</v>
      </c>
      <c r="T11" s="753">
        <v>0.6</v>
      </c>
      <c r="U11" s="1348">
        <v>2.58</v>
      </c>
    </row>
    <row r="12" spans="1:21" ht="15" customHeight="1" x14ac:dyDescent="0.3">
      <c r="A12" s="1607"/>
      <c r="B12" s="134" t="s">
        <v>493</v>
      </c>
      <c r="C12" s="1521"/>
      <c r="D12" s="1505"/>
      <c r="E12" s="1502"/>
      <c r="F12" s="1658"/>
      <c r="G12" s="723">
        <v>3.52</v>
      </c>
      <c r="H12" s="723">
        <v>4.26</v>
      </c>
      <c r="I12" s="723">
        <v>3.25</v>
      </c>
      <c r="J12" s="723">
        <v>3.2</v>
      </c>
      <c r="K12" s="723">
        <v>3.25</v>
      </c>
      <c r="L12" s="723">
        <v>2.76</v>
      </c>
      <c r="M12" s="723">
        <v>2.23</v>
      </c>
      <c r="N12" s="723">
        <v>4.47</v>
      </c>
      <c r="O12" s="723">
        <v>3.33</v>
      </c>
      <c r="P12" s="723">
        <v>1.65</v>
      </c>
      <c r="Q12" s="723">
        <v>1.64</v>
      </c>
      <c r="R12" s="753">
        <v>3.78</v>
      </c>
      <c r="S12" s="753">
        <v>2.66</v>
      </c>
      <c r="T12" s="753">
        <v>2.65</v>
      </c>
      <c r="U12" s="1348">
        <v>3.65</v>
      </c>
    </row>
    <row r="13" spans="1:21" ht="15" customHeight="1" x14ac:dyDescent="0.3">
      <c r="A13" s="1607"/>
      <c r="B13" s="134" t="s">
        <v>494</v>
      </c>
      <c r="C13" s="1521"/>
      <c r="D13" s="1505"/>
      <c r="E13" s="1502"/>
      <c r="F13" s="1658"/>
      <c r="G13" s="723">
        <v>7.74</v>
      </c>
      <c r="H13" s="723">
        <v>4.6500000000000004</v>
      </c>
      <c r="I13" s="723">
        <v>4.08</v>
      </c>
      <c r="J13" s="723">
        <v>3.38</v>
      </c>
      <c r="K13" s="723">
        <v>0</v>
      </c>
      <c r="L13" s="723">
        <v>2.19</v>
      </c>
      <c r="M13" s="723">
        <v>3.23</v>
      </c>
      <c r="N13" s="723">
        <v>4.78</v>
      </c>
      <c r="O13" s="723">
        <v>6.86</v>
      </c>
      <c r="P13" s="723">
        <v>2.13</v>
      </c>
      <c r="Q13" s="723">
        <v>4.84</v>
      </c>
      <c r="R13" s="753">
        <v>5.45</v>
      </c>
      <c r="S13" s="753">
        <v>4.4400000000000004</v>
      </c>
      <c r="T13" s="753">
        <v>2.83</v>
      </c>
      <c r="U13" s="1348">
        <v>2.78</v>
      </c>
    </row>
    <row r="14" spans="1:21" ht="15" customHeight="1" x14ac:dyDescent="0.3">
      <c r="A14" s="1607"/>
      <c r="B14" s="134" t="s">
        <v>495</v>
      </c>
      <c r="C14" s="1521"/>
      <c r="D14" s="1505"/>
      <c r="E14" s="1502"/>
      <c r="F14" s="1658"/>
      <c r="G14" s="723">
        <v>2.2799999999999998</v>
      </c>
      <c r="H14" s="723">
        <v>3.31</v>
      </c>
      <c r="I14" s="723">
        <v>3.31</v>
      </c>
      <c r="J14" s="723">
        <v>4.28</v>
      </c>
      <c r="K14" s="723">
        <v>1.08</v>
      </c>
      <c r="L14" s="723">
        <v>2.16</v>
      </c>
      <c r="M14" s="723">
        <v>0</v>
      </c>
      <c r="N14" s="723">
        <v>1.1200000000000001</v>
      </c>
      <c r="O14" s="723">
        <v>2.29</v>
      </c>
      <c r="P14" s="723">
        <v>4.6500000000000004</v>
      </c>
      <c r="Q14" s="723">
        <v>3.53</v>
      </c>
      <c r="R14" s="753">
        <v>3.6</v>
      </c>
      <c r="S14" s="753">
        <v>3.61</v>
      </c>
      <c r="T14" s="753">
        <v>2.4</v>
      </c>
      <c r="U14" s="1348">
        <v>5.43</v>
      </c>
    </row>
    <row r="15" spans="1:21" ht="15" customHeight="1" x14ac:dyDescent="0.3">
      <c r="A15" s="1607"/>
      <c r="B15" s="133" t="s">
        <v>496</v>
      </c>
      <c r="C15" s="1524"/>
      <c r="D15" s="1537"/>
      <c r="E15" s="1503"/>
      <c r="F15" s="1659"/>
      <c r="G15" s="724">
        <v>0.49</v>
      </c>
      <c r="H15" s="724">
        <v>3.13</v>
      </c>
      <c r="I15" s="724">
        <v>2.57</v>
      </c>
      <c r="J15" s="724">
        <v>4.42</v>
      </c>
      <c r="K15" s="724">
        <v>2.71</v>
      </c>
      <c r="L15" s="724">
        <v>2.2400000000000002</v>
      </c>
      <c r="M15" s="724">
        <v>2.16</v>
      </c>
      <c r="N15" s="724">
        <v>4.16</v>
      </c>
      <c r="O15" s="724">
        <v>4.0199999999999996</v>
      </c>
      <c r="P15" s="724">
        <v>2.59</v>
      </c>
      <c r="Q15" s="724">
        <v>2.19</v>
      </c>
      <c r="R15" s="755">
        <v>2.12</v>
      </c>
      <c r="S15" s="755">
        <v>2.09</v>
      </c>
      <c r="T15" s="755">
        <v>2.92</v>
      </c>
      <c r="U15" s="1350">
        <v>2.36</v>
      </c>
    </row>
    <row r="16" spans="1:21" ht="43.2" x14ac:dyDescent="0.3">
      <c r="A16" s="1607"/>
      <c r="B16" s="213" t="s">
        <v>608</v>
      </c>
      <c r="C16" s="217" t="s">
        <v>105</v>
      </c>
      <c r="D16" s="229" t="s">
        <v>1001</v>
      </c>
      <c r="E16" s="208"/>
      <c r="F16" s="308"/>
      <c r="G16" s="814">
        <v>0</v>
      </c>
      <c r="H16" s="814">
        <v>0</v>
      </c>
      <c r="I16" s="814">
        <v>0</v>
      </c>
      <c r="J16" s="814">
        <v>0</v>
      </c>
      <c r="K16" s="814">
        <v>0</v>
      </c>
      <c r="L16" s="814">
        <v>0</v>
      </c>
      <c r="M16" s="814">
        <v>0</v>
      </c>
      <c r="N16" s="814">
        <v>0</v>
      </c>
      <c r="O16" s="814">
        <v>0</v>
      </c>
      <c r="P16" s="814">
        <v>0</v>
      </c>
      <c r="Q16" s="814">
        <v>0</v>
      </c>
      <c r="R16" s="815">
        <v>0</v>
      </c>
      <c r="S16" s="815">
        <v>0</v>
      </c>
      <c r="T16" s="815">
        <v>0</v>
      </c>
      <c r="U16" s="1359">
        <v>0</v>
      </c>
    </row>
    <row r="17" spans="1:21" ht="49.95" customHeight="1" x14ac:dyDescent="0.3">
      <c r="A17" s="1607"/>
      <c r="B17" s="290" t="s">
        <v>367</v>
      </c>
      <c r="C17" s="1654" t="s">
        <v>105</v>
      </c>
      <c r="D17" s="1654" t="s">
        <v>620</v>
      </c>
      <c r="E17" s="1660"/>
      <c r="F17" s="1663" t="s">
        <v>400</v>
      </c>
      <c r="G17" s="367"/>
      <c r="H17" s="367"/>
      <c r="I17" s="367"/>
      <c r="J17" s="367"/>
      <c r="K17" s="367"/>
      <c r="L17" s="367"/>
      <c r="M17" s="367"/>
      <c r="N17" s="367"/>
      <c r="O17" s="393"/>
      <c r="P17" s="410"/>
      <c r="Q17" s="677"/>
      <c r="R17" s="756"/>
      <c r="S17" s="756"/>
      <c r="T17" s="756"/>
      <c r="U17" s="1351"/>
    </row>
    <row r="18" spans="1:21" ht="60" customHeight="1" x14ac:dyDescent="0.3">
      <c r="A18" s="1607"/>
      <c r="B18" s="775" t="s">
        <v>841</v>
      </c>
      <c r="C18" s="1655"/>
      <c r="D18" s="1655"/>
      <c r="E18" s="1661"/>
      <c r="F18" s="1664"/>
      <c r="G18" s="295"/>
      <c r="H18" s="295"/>
      <c r="I18" s="295"/>
      <c r="J18" s="295"/>
      <c r="K18" s="295"/>
      <c r="L18" s="295"/>
      <c r="M18" s="295"/>
      <c r="N18" s="295"/>
      <c r="O18" s="295"/>
      <c r="P18" s="295"/>
      <c r="Q18" s="295"/>
      <c r="R18" s="757"/>
      <c r="S18" s="757"/>
      <c r="T18" s="757"/>
      <c r="U18" s="757"/>
    </row>
    <row r="19" spans="1:21" ht="22.5" customHeight="1" x14ac:dyDescent="0.3">
      <c r="A19" s="1607"/>
      <c r="B19" s="293" t="s">
        <v>752</v>
      </c>
      <c r="C19" s="1655"/>
      <c r="D19" s="1655"/>
      <c r="E19" s="1661"/>
      <c r="F19" s="1664"/>
      <c r="G19" s="816">
        <v>76</v>
      </c>
      <c r="H19" s="816">
        <v>108</v>
      </c>
      <c r="I19" s="816">
        <v>103</v>
      </c>
      <c r="J19" s="816">
        <v>98</v>
      </c>
      <c r="K19" s="816">
        <v>90</v>
      </c>
      <c r="L19" s="816">
        <v>79</v>
      </c>
      <c r="M19" s="816">
        <v>75</v>
      </c>
      <c r="N19" s="816">
        <v>99</v>
      </c>
      <c r="O19" s="816">
        <v>109</v>
      </c>
      <c r="P19" s="816">
        <v>105</v>
      </c>
      <c r="Q19" s="816">
        <v>81</v>
      </c>
      <c r="R19" s="817">
        <v>85</v>
      </c>
      <c r="S19" s="817">
        <v>78</v>
      </c>
      <c r="T19" s="817">
        <v>87</v>
      </c>
      <c r="U19" s="817">
        <v>72</v>
      </c>
    </row>
    <row r="20" spans="1:21" ht="22.5" customHeight="1" x14ac:dyDescent="0.3">
      <c r="A20" s="1607"/>
      <c r="B20" s="571" t="s">
        <v>753</v>
      </c>
      <c r="C20" s="1655"/>
      <c r="D20" s="1655"/>
      <c r="E20" s="1661"/>
      <c r="F20" s="1664"/>
      <c r="G20" s="816">
        <v>33</v>
      </c>
      <c r="H20" s="816">
        <v>32</v>
      </c>
      <c r="I20" s="816">
        <v>28</v>
      </c>
      <c r="J20" s="818">
        <v>35</v>
      </c>
      <c r="K20" s="818">
        <v>19</v>
      </c>
      <c r="L20" s="818">
        <v>21</v>
      </c>
      <c r="M20" s="818">
        <v>21</v>
      </c>
      <c r="N20" s="818">
        <v>33</v>
      </c>
      <c r="O20" s="818">
        <v>37</v>
      </c>
      <c r="P20" s="818">
        <v>27</v>
      </c>
      <c r="Q20" s="818">
        <v>35</v>
      </c>
      <c r="R20" s="819">
        <v>34</v>
      </c>
      <c r="S20" s="819">
        <v>29</v>
      </c>
      <c r="T20" s="819">
        <v>25</v>
      </c>
      <c r="U20" s="819">
        <v>35</v>
      </c>
    </row>
    <row r="21" spans="1:21" ht="22.5" customHeight="1" x14ac:dyDescent="0.3">
      <c r="A21" s="1607"/>
      <c r="B21" s="571" t="s">
        <v>754</v>
      </c>
      <c r="C21" s="1655"/>
      <c r="D21" s="1655"/>
      <c r="E21" s="1661"/>
      <c r="F21" s="1664"/>
      <c r="G21" s="816">
        <v>16</v>
      </c>
      <c r="H21" s="816">
        <v>25</v>
      </c>
      <c r="I21" s="816">
        <v>15</v>
      </c>
      <c r="J21" s="818">
        <v>15</v>
      </c>
      <c r="K21" s="818">
        <v>14</v>
      </c>
      <c r="L21" s="818">
        <v>12</v>
      </c>
      <c r="M21" s="818">
        <v>10</v>
      </c>
      <c r="N21" s="818">
        <v>14</v>
      </c>
      <c r="O21" s="818">
        <v>13</v>
      </c>
      <c r="P21" s="818">
        <v>19</v>
      </c>
      <c r="Q21" s="818">
        <v>18</v>
      </c>
      <c r="R21" s="819">
        <v>12</v>
      </c>
      <c r="S21" s="819">
        <v>16</v>
      </c>
      <c r="T21" s="819">
        <v>20</v>
      </c>
      <c r="U21" s="819">
        <v>26</v>
      </c>
    </row>
    <row r="22" spans="1:21" ht="22.5" customHeight="1" x14ac:dyDescent="0.3">
      <c r="A22" s="1607"/>
      <c r="B22" s="571" t="s">
        <v>755</v>
      </c>
      <c r="C22" s="1655"/>
      <c r="D22" s="1655"/>
      <c r="E22" s="1661"/>
      <c r="F22" s="1664"/>
      <c r="G22" s="816">
        <v>27</v>
      </c>
      <c r="H22" s="816">
        <v>51</v>
      </c>
      <c r="I22" s="816">
        <v>60</v>
      </c>
      <c r="J22" s="818">
        <v>48</v>
      </c>
      <c r="K22" s="818">
        <v>57</v>
      </c>
      <c r="L22" s="818">
        <v>46</v>
      </c>
      <c r="M22" s="818">
        <v>42</v>
      </c>
      <c r="N22" s="818">
        <v>52</v>
      </c>
      <c r="O22" s="818">
        <v>59</v>
      </c>
      <c r="P22" s="818">
        <v>59</v>
      </c>
      <c r="Q22" s="818">
        <v>28</v>
      </c>
      <c r="R22" s="819">
        <v>39</v>
      </c>
      <c r="S22" s="819">
        <v>33</v>
      </c>
      <c r="T22" s="819">
        <v>42</v>
      </c>
      <c r="U22" s="819">
        <v>11</v>
      </c>
    </row>
    <row r="23" spans="1:21" ht="22.5" customHeight="1" x14ac:dyDescent="0.3">
      <c r="A23" s="1607"/>
      <c r="B23" s="134" t="s">
        <v>756</v>
      </c>
      <c r="C23" s="1655"/>
      <c r="D23" s="1655"/>
      <c r="E23" s="1661"/>
      <c r="F23" s="1664"/>
      <c r="G23" s="820">
        <v>13987</v>
      </c>
      <c r="H23" s="820">
        <v>13825</v>
      </c>
      <c r="I23" s="820">
        <v>12606</v>
      </c>
      <c r="J23" s="820">
        <v>12866</v>
      </c>
      <c r="K23" s="820">
        <v>12486</v>
      </c>
      <c r="L23" s="820">
        <v>12290</v>
      </c>
      <c r="M23" s="820">
        <v>11773</v>
      </c>
      <c r="N23" s="820">
        <v>11624</v>
      </c>
      <c r="O23" s="820">
        <v>10841</v>
      </c>
      <c r="P23" s="820">
        <v>10180</v>
      </c>
      <c r="Q23" s="820">
        <v>9035</v>
      </c>
      <c r="R23" s="821">
        <v>9066</v>
      </c>
      <c r="S23" s="821">
        <v>8365</v>
      </c>
      <c r="T23" s="821">
        <v>10101</v>
      </c>
      <c r="U23" s="821">
        <v>9564</v>
      </c>
    </row>
    <row r="24" spans="1:21" ht="28.2" customHeight="1" x14ac:dyDescent="0.3">
      <c r="A24" s="1607"/>
      <c r="B24" s="294" t="s">
        <v>842</v>
      </c>
      <c r="C24" s="1656"/>
      <c r="D24" s="1656"/>
      <c r="E24" s="1662"/>
      <c r="F24" s="1665"/>
      <c r="G24" s="816">
        <v>376</v>
      </c>
      <c r="H24" s="816">
        <v>380</v>
      </c>
      <c r="I24" s="816">
        <v>399</v>
      </c>
      <c r="J24" s="822">
        <v>559</v>
      </c>
      <c r="K24" s="822">
        <v>621</v>
      </c>
      <c r="L24" s="822">
        <v>678</v>
      </c>
      <c r="M24" s="822">
        <v>632</v>
      </c>
      <c r="N24" s="822">
        <v>550</v>
      </c>
      <c r="O24" s="822">
        <v>617</v>
      </c>
      <c r="P24" s="822">
        <v>685</v>
      </c>
      <c r="Q24" s="822">
        <v>569</v>
      </c>
      <c r="R24" s="823">
        <v>630</v>
      </c>
      <c r="S24" s="823">
        <v>612</v>
      </c>
      <c r="T24" s="823">
        <v>709</v>
      </c>
      <c r="U24" s="823">
        <v>693</v>
      </c>
    </row>
    <row r="25" spans="1:21" ht="43.2" x14ac:dyDescent="0.3">
      <c r="A25" s="1607"/>
      <c r="B25" s="216" t="s">
        <v>368</v>
      </c>
      <c r="C25" s="1498" t="s">
        <v>105</v>
      </c>
      <c r="D25" s="1501" t="s">
        <v>601</v>
      </c>
      <c r="E25" s="1501"/>
      <c r="F25" s="1523" t="s">
        <v>104</v>
      </c>
      <c r="G25" s="73"/>
      <c r="H25" s="73"/>
      <c r="I25" s="73"/>
      <c r="J25" s="73"/>
      <c r="K25" s="73"/>
      <c r="L25" s="73"/>
      <c r="M25" s="73"/>
      <c r="N25" s="73"/>
      <c r="O25" s="73"/>
      <c r="P25" s="73"/>
      <c r="Q25" s="73"/>
      <c r="R25" s="758"/>
      <c r="S25" s="758"/>
      <c r="T25" s="758"/>
      <c r="U25" s="758"/>
    </row>
    <row r="26" spans="1:21" ht="30" customHeight="1" x14ac:dyDescent="0.3">
      <c r="A26" s="1607"/>
      <c r="B26" s="775" t="s">
        <v>369</v>
      </c>
      <c r="C26" s="1499"/>
      <c r="D26" s="1502"/>
      <c r="E26" s="1502"/>
      <c r="F26" s="1521"/>
      <c r="G26" s="74"/>
      <c r="H26" s="74"/>
      <c r="I26" s="74"/>
      <c r="J26" s="74"/>
      <c r="K26" s="74"/>
      <c r="L26" s="74"/>
      <c r="M26" s="74"/>
      <c r="N26" s="74"/>
      <c r="O26" s="74"/>
      <c r="P26" s="74"/>
      <c r="Q26" s="74"/>
      <c r="R26" s="759"/>
      <c r="S26" s="759"/>
      <c r="T26" s="759"/>
      <c r="U26" s="759"/>
    </row>
    <row r="27" spans="1:21" ht="18" customHeight="1" x14ac:dyDescent="0.3">
      <c r="A27" s="1607"/>
      <c r="B27" s="572" t="s">
        <v>370</v>
      </c>
      <c r="C27" s="1499"/>
      <c r="D27" s="1502"/>
      <c r="E27" s="1502"/>
      <c r="F27" s="1521"/>
      <c r="G27" s="575">
        <v>29</v>
      </c>
      <c r="H27" s="576" t="s">
        <v>2</v>
      </c>
      <c r="I27" s="576" t="s">
        <v>2</v>
      </c>
      <c r="J27" s="575">
        <v>29.8</v>
      </c>
      <c r="K27" s="837" t="s">
        <v>2</v>
      </c>
      <c r="L27" s="837" t="s">
        <v>2</v>
      </c>
      <c r="M27" s="575">
        <v>37.9</v>
      </c>
      <c r="N27" s="837" t="s">
        <v>2</v>
      </c>
      <c r="O27" s="837" t="s">
        <v>2</v>
      </c>
      <c r="P27" s="837">
        <v>32.700000000000003</v>
      </c>
      <c r="Q27" s="837" t="s">
        <v>2</v>
      </c>
      <c r="R27" s="838" t="s">
        <v>2</v>
      </c>
      <c r="S27" s="838" t="s">
        <v>2</v>
      </c>
      <c r="T27" s="838" t="s">
        <v>2</v>
      </c>
      <c r="U27" s="838" t="s">
        <v>2</v>
      </c>
    </row>
    <row r="28" spans="1:21" ht="18" customHeight="1" x14ac:dyDescent="0.3">
      <c r="A28" s="1607"/>
      <c r="B28" s="573" t="s">
        <v>371</v>
      </c>
      <c r="C28" s="1499"/>
      <c r="D28" s="1502"/>
      <c r="E28" s="1502"/>
      <c r="F28" s="1521"/>
      <c r="G28" s="577">
        <v>19</v>
      </c>
      <c r="H28" s="578" t="s">
        <v>2</v>
      </c>
      <c r="I28" s="578" t="s">
        <v>2</v>
      </c>
      <c r="J28" s="577">
        <v>27.3</v>
      </c>
      <c r="K28" s="839" t="s">
        <v>2</v>
      </c>
      <c r="L28" s="839" t="s">
        <v>2</v>
      </c>
      <c r="M28" s="577">
        <v>20.5</v>
      </c>
      <c r="N28" s="839" t="s">
        <v>2</v>
      </c>
      <c r="O28" s="839" t="s">
        <v>2</v>
      </c>
      <c r="P28" s="839">
        <v>25.2</v>
      </c>
      <c r="Q28" s="839" t="s">
        <v>2</v>
      </c>
      <c r="R28" s="840" t="s">
        <v>2</v>
      </c>
      <c r="S28" s="840" t="s">
        <v>2</v>
      </c>
      <c r="T28" s="840" t="s">
        <v>2</v>
      </c>
      <c r="U28" s="840" t="s">
        <v>2</v>
      </c>
    </row>
    <row r="29" spans="1:21" ht="18" customHeight="1" x14ac:dyDescent="0.3">
      <c r="A29" s="1534"/>
      <c r="B29" s="574" t="s">
        <v>372</v>
      </c>
      <c r="C29" s="1500"/>
      <c r="D29" s="1503"/>
      <c r="E29" s="1503"/>
      <c r="F29" s="1524"/>
      <c r="G29" s="579">
        <v>52</v>
      </c>
      <c r="H29" s="580" t="s">
        <v>2</v>
      </c>
      <c r="I29" s="580" t="s">
        <v>2</v>
      </c>
      <c r="J29" s="579">
        <v>42.9</v>
      </c>
      <c r="K29" s="841" t="s">
        <v>2</v>
      </c>
      <c r="L29" s="841" t="s">
        <v>2</v>
      </c>
      <c r="M29" s="579">
        <v>41.6</v>
      </c>
      <c r="N29" s="841" t="s">
        <v>2</v>
      </c>
      <c r="O29" s="841" t="s">
        <v>2</v>
      </c>
      <c r="P29" s="841">
        <v>42.1</v>
      </c>
      <c r="Q29" s="841" t="s">
        <v>2</v>
      </c>
      <c r="R29" s="842" t="s">
        <v>2</v>
      </c>
      <c r="S29" s="842" t="s">
        <v>2</v>
      </c>
      <c r="T29" s="842" t="s">
        <v>2</v>
      </c>
      <c r="U29" s="842" t="s">
        <v>2</v>
      </c>
    </row>
    <row r="30" spans="1:21" ht="172.8" x14ac:dyDescent="0.3">
      <c r="A30" s="1495" t="s">
        <v>373</v>
      </c>
      <c r="B30" s="235" t="s">
        <v>661</v>
      </c>
      <c r="C30" s="206" t="s">
        <v>105</v>
      </c>
      <c r="D30" s="210" t="s">
        <v>620</v>
      </c>
      <c r="E30" s="208"/>
      <c r="F30" s="138" t="s">
        <v>400</v>
      </c>
      <c r="G30" s="824">
        <v>30</v>
      </c>
      <c r="H30" s="824">
        <v>52</v>
      </c>
      <c r="I30" s="824">
        <v>43</v>
      </c>
      <c r="J30" s="824">
        <v>78</v>
      </c>
      <c r="K30" s="824">
        <v>83</v>
      </c>
      <c r="L30" s="825">
        <v>113</v>
      </c>
      <c r="M30" s="825">
        <v>129</v>
      </c>
      <c r="N30" s="825">
        <v>71</v>
      </c>
      <c r="O30" s="825">
        <v>137</v>
      </c>
      <c r="P30" s="825">
        <v>141</v>
      </c>
      <c r="Q30" s="825">
        <v>190</v>
      </c>
      <c r="R30" s="826">
        <v>155</v>
      </c>
      <c r="S30" s="826">
        <v>216</v>
      </c>
      <c r="T30" s="826">
        <v>320</v>
      </c>
      <c r="U30" s="826">
        <v>350</v>
      </c>
    </row>
    <row r="31" spans="1:21" ht="111" customHeight="1" x14ac:dyDescent="0.3">
      <c r="A31" s="1505"/>
      <c r="B31" s="255" t="s">
        <v>662</v>
      </c>
      <c r="C31" s="233" t="s">
        <v>105</v>
      </c>
      <c r="D31" s="210" t="s">
        <v>620</v>
      </c>
      <c r="E31" s="210"/>
      <c r="F31" s="138" t="s">
        <v>400</v>
      </c>
      <c r="G31" s="827">
        <v>2</v>
      </c>
      <c r="H31" s="827">
        <v>2</v>
      </c>
      <c r="I31" s="827">
        <v>2</v>
      </c>
      <c r="J31" s="827">
        <v>5</v>
      </c>
      <c r="K31" s="827">
        <v>5</v>
      </c>
      <c r="L31" s="827">
        <v>8</v>
      </c>
      <c r="M31" s="827">
        <v>5</v>
      </c>
      <c r="N31" s="827">
        <v>1</v>
      </c>
      <c r="O31" s="827">
        <v>2</v>
      </c>
      <c r="P31" s="827">
        <v>2</v>
      </c>
      <c r="Q31" s="827">
        <v>3</v>
      </c>
      <c r="R31" s="828">
        <v>2</v>
      </c>
      <c r="S31" s="828">
        <v>2</v>
      </c>
      <c r="T31" s="828">
        <v>2</v>
      </c>
      <c r="U31" s="828">
        <v>4</v>
      </c>
    </row>
    <row r="32" spans="1:21" ht="52.5" customHeight="1" x14ac:dyDescent="0.3">
      <c r="A32" s="1505"/>
      <c r="B32" s="872" t="s">
        <v>374</v>
      </c>
      <c r="C32" s="1545" t="s">
        <v>105</v>
      </c>
      <c r="D32" s="1523" t="s">
        <v>620</v>
      </c>
      <c r="E32" s="1523"/>
      <c r="F32" s="1523" t="s">
        <v>400</v>
      </c>
      <c r="G32" s="873"/>
      <c r="H32" s="873"/>
      <c r="I32" s="873"/>
      <c r="J32" s="873"/>
      <c r="K32" s="873"/>
      <c r="L32" s="873"/>
      <c r="M32" s="873"/>
      <c r="N32" s="873"/>
      <c r="O32" s="873"/>
      <c r="P32" s="873"/>
      <c r="Q32" s="873"/>
      <c r="R32" s="756"/>
      <c r="S32" s="756"/>
      <c r="T32" s="756"/>
      <c r="U32" s="1351"/>
    </row>
    <row r="33" spans="1:21" s="498" customFormat="1" ht="34.200000000000003" customHeight="1" x14ac:dyDescent="0.3">
      <c r="A33" s="1505"/>
      <c r="B33" s="775" t="s">
        <v>1195</v>
      </c>
      <c r="C33" s="1546"/>
      <c r="D33" s="1521"/>
      <c r="E33" s="1521"/>
      <c r="F33" s="1521"/>
      <c r="G33" s="877"/>
      <c r="H33" s="877"/>
      <c r="I33" s="877"/>
      <c r="J33" s="877"/>
      <c r="K33" s="877"/>
      <c r="L33" s="877"/>
      <c r="M33" s="877"/>
      <c r="N33" s="877"/>
      <c r="O33" s="877"/>
      <c r="P33" s="877"/>
      <c r="Q33" s="877"/>
      <c r="R33" s="877"/>
      <c r="S33" s="878"/>
      <c r="T33" s="878"/>
      <c r="U33" s="1374"/>
    </row>
    <row r="34" spans="1:21" s="498" customFormat="1" ht="24" customHeight="1" x14ac:dyDescent="0.3">
      <c r="A34" s="1505"/>
      <c r="B34" s="876" t="s">
        <v>1193</v>
      </c>
      <c r="C34" s="1546"/>
      <c r="D34" s="1521"/>
      <c r="E34" s="1521"/>
      <c r="F34" s="1521"/>
      <c r="G34" s="879" t="s">
        <v>2</v>
      </c>
      <c r="H34" s="879" t="s">
        <v>2</v>
      </c>
      <c r="I34" s="879" t="s">
        <v>2</v>
      </c>
      <c r="J34" s="879" t="s">
        <v>2</v>
      </c>
      <c r="K34" s="879" t="s">
        <v>2</v>
      </c>
      <c r="L34" s="879" t="s">
        <v>2</v>
      </c>
      <c r="M34" s="880">
        <f t="shared" ref="M34:S34" si="0">SUM(M35:M36)</f>
        <v>179</v>
      </c>
      <c r="N34" s="880">
        <f t="shared" si="0"/>
        <v>174</v>
      </c>
      <c r="O34" s="880">
        <f t="shared" si="0"/>
        <v>142</v>
      </c>
      <c r="P34" s="880">
        <f t="shared" si="0"/>
        <v>129</v>
      </c>
      <c r="Q34" s="880">
        <f t="shared" si="0"/>
        <v>107</v>
      </c>
      <c r="R34" s="880">
        <f t="shared" si="0"/>
        <v>127</v>
      </c>
      <c r="S34" s="881">
        <f t="shared" si="0"/>
        <v>178</v>
      </c>
      <c r="T34" s="881">
        <v>174</v>
      </c>
      <c r="U34" s="1375">
        <v>146</v>
      </c>
    </row>
    <row r="35" spans="1:21" s="498" customFormat="1" ht="24" customHeight="1" x14ac:dyDescent="0.3">
      <c r="A35" s="1505"/>
      <c r="B35" s="1177" t="s">
        <v>4</v>
      </c>
      <c r="C35" s="1546"/>
      <c r="D35" s="1521"/>
      <c r="E35" s="1521"/>
      <c r="F35" s="1521"/>
      <c r="G35" s="882" t="s">
        <v>2</v>
      </c>
      <c r="H35" s="882" t="s">
        <v>2</v>
      </c>
      <c r="I35" s="882" t="s">
        <v>2</v>
      </c>
      <c r="J35" s="882" t="s">
        <v>2</v>
      </c>
      <c r="K35" s="882" t="s">
        <v>2</v>
      </c>
      <c r="L35" s="882" t="s">
        <v>2</v>
      </c>
      <c r="M35" s="883">
        <v>44</v>
      </c>
      <c r="N35" s="883">
        <v>37</v>
      </c>
      <c r="O35" s="883">
        <v>8</v>
      </c>
      <c r="P35" s="883">
        <v>8</v>
      </c>
      <c r="Q35" s="883">
        <v>13</v>
      </c>
      <c r="R35" s="883">
        <v>6</v>
      </c>
      <c r="S35" s="884">
        <v>14</v>
      </c>
      <c r="T35" s="884">
        <v>13</v>
      </c>
      <c r="U35" s="1376">
        <v>8</v>
      </c>
    </row>
    <row r="36" spans="1:21" s="498" customFormat="1" ht="24" customHeight="1" x14ac:dyDescent="0.3">
      <c r="A36" s="1505"/>
      <c r="B36" s="1177" t="s">
        <v>32</v>
      </c>
      <c r="C36" s="1546"/>
      <c r="D36" s="1521"/>
      <c r="E36" s="1521"/>
      <c r="F36" s="1521"/>
      <c r="G36" s="882" t="s">
        <v>2</v>
      </c>
      <c r="H36" s="882" t="s">
        <v>2</v>
      </c>
      <c r="I36" s="882" t="s">
        <v>2</v>
      </c>
      <c r="J36" s="882" t="s">
        <v>2</v>
      </c>
      <c r="K36" s="882" t="s">
        <v>2</v>
      </c>
      <c r="L36" s="882" t="s">
        <v>2</v>
      </c>
      <c r="M36" s="883">
        <v>135</v>
      </c>
      <c r="N36" s="883">
        <v>137</v>
      </c>
      <c r="O36" s="883">
        <v>134</v>
      </c>
      <c r="P36" s="883">
        <v>121</v>
      </c>
      <c r="Q36" s="883">
        <v>94</v>
      </c>
      <c r="R36" s="883">
        <v>121</v>
      </c>
      <c r="S36" s="884">
        <v>164</v>
      </c>
      <c r="T36" s="884">
        <v>161</v>
      </c>
      <c r="U36" s="1376">
        <v>138</v>
      </c>
    </row>
    <row r="37" spans="1:21" s="498" customFormat="1" ht="24" customHeight="1" x14ac:dyDescent="0.3">
      <c r="A37" s="1505"/>
      <c r="B37" s="875" t="s">
        <v>1194</v>
      </c>
      <c r="C37" s="1546"/>
      <c r="D37" s="1521"/>
      <c r="E37" s="1521"/>
      <c r="F37" s="1521"/>
      <c r="G37" s="882" t="s">
        <v>2</v>
      </c>
      <c r="H37" s="882" t="s">
        <v>2</v>
      </c>
      <c r="I37" s="882" t="s">
        <v>2</v>
      </c>
      <c r="J37" s="882" t="s">
        <v>2</v>
      </c>
      <c r="K37" s="882" t="s">
        <v>2</v>
      </c>
      <c r="L37" s="882" t="s">
        <v>2</v>
      </c>
      <c r="M37" s="883">
        <f t="shared" ref="M37:S37" si="1">SUM(M38:M39)</f>
        <v>491</v>
      </c>
      <c r="N37" s="883">
        <f t="shared" si="1"/>
        <v>408</v>
      </c>
      <c r="O37" s="883">
        <f t="shared" si="1"/>
        <v>475</v>
      </c>
      <c r="P37" s="883">
        <f t="shared" si="1"/>
        <v>556</v>
      </c>
      <c r="Q37" s="883">
        <f t="shared" si="1"/>
        <v>462</v>
      </c>
      <c r="R37" s="883">
        <f t="shared" si="1"/>
        <v>503</v>
      </c>
      <c r="S37" s="884">
        <f t="shared" si="1"/>
        <v>434</v>
      </c>
      <c r="T37" s="884">
        <v>535</v>
      </c>
      <c r="U37" s="1376">
        <v>547</v>
      </c>
    </row>
    <row r="38" spans="1:21" s="498" customFormat="1" ht="24" customHeight="1" x14ac:dyDescent="0.3">
      <c r="A38" s="1505"/>
      <c r="B38" s="1177" t="s">
        <v>4</v>
      </c>
      <c r="C38" s="1546"/>
      <c r="D38" s="1521"/>
      <c r="E38" s="1521"/>
      <c r="F38" s="1521"/>
      <c r="G38" s="882" t="s">
        <v>2</v>
      </c>
      <c r="H38" s="882" t="s">
        <v>2</v>
      </c>
      <c r="I38" s="882" t="s">
        <v>2</v>
      </c>
      <c r="J38" s="882" t="s">
        <v>2</v>
      </c>
      <c r="K38" s="882" t="s">
        <v>2</v>
      </c>
      <c r="L38" s="882" t="s">
        <v>2</v>
      </c>
      <c r="M38" s="883">
        <v>29</v>
      </c>
      <c r="N38" s="883">
        <v>33</v>
      </c>
      <c r="O38" s="883">
        <v>36</v>
      </c>
      <c r="P38" s="883">
        <v>43</v>
      </c>
      <c r="Q38" s="883">
        <v>36</v>
      </c>
      <c r="R38" s="883">
        <v>36</v>
      </c>
      <c r="S38" s="884">
        <v>30</v>
      </c>
      <c r="T38" s="884">
        <v>46</v>
      </c>
      <c r="U38" s="1376">
        <v>39</v>
      </c>
    </row>
    <row r="39" spans="1:21" s="498" customFormat="1" ht="24" customHeight="1" x14ac:dyDescent="0.3">
      <c r="A39" s="1537"/>
      <c r="B39" s="1178" t="s">
        <v>32</v>
      </c>
      <c r="C39" s="1547"/>
      <c r="D39" s="1524"/>
      <c r="E39" s="1524"/>
      <c r="F39" s="1524"/>
      <c r="G39" s="885" t="s">
        <v>2</v>
      </c>
      <c r="H39" s="885" t="s">
        <v>2</v>
      </c>
      <c r="I39" s="885" t="s">
        <v>2</v>
      </c>
      <c r="J39" s="885" t="s">
        <v>2</v>
      </c>
      <c r="K39" s="885" t="s">
        <v>2</v>
      </c>
      <c r="L39" s="885" t="s">
        <v>2</v>
      </c>
      <c r="M39" s="886">
        <v>462</v>
      </c>
      <c r="N39" s="886">
        <v>375</v>
      </c>
      <c r="O39" s="886">
        <v>439</v>
      </c>
      <c r="P39" s="886">
        <v>513</v>
      </c>
      <c r="Q39" s="886">
        <v>426</v>
      </c>
      <c r="R39" s="887">
        <v>467</v>
      </c>
      <c r="S39" s="888">
        <v>404</v>
      </c>
      <c r="T39" s="888">
        <v>489</v>
      </c>
      <c r="U39" s="1377">
        <v>508</v>
      </c>
    </row>
    <row r="40" spans="1:21" ht="84.75" customHeight="1" x14ac:dyDescent="0.3">
      <c r="A40" s="1495" t="s">
        <v>375</v>
      </c>
      <c r="B40" s="235" t="s">
        <v>843</v>
      </c>
      <c r="C40" s="82" t="s">
        <v>105</v>
      </c>
      <c r="D40" s="207" t="s">
        <v>620</v>
      </c>
      <c r="E40" s="210" t="s">
        <v>621</v>
      </c>
      <c r="F40" s="138" t="s">
        <v>400</v>
      </c>
      <c r="G40" s="829">
        <v>14439</v>
      </c>
      <c r="H40" s="829">
        <v>14313</v>
      </c>
      <c r="I40" s="829">
        <v>13108</v>
      </c>
      <c r="J40" s="829">
        <v>13523</v>
      </c>
      <c r="K40" s="829">
        <v>13197</v>
      </c>
      <c r="L40" s="829">
        <v>13047</v>
      </c>
      <c r="M40" s="829">
        <v>12478</v>
      </c>
      <c r="N40" s="829">
        <v>12273</v>
      </c>
      <c r="O40" s="829">
        <v>11567</v>
      </c>
      <c r="P40" s="829">
        <v>10970</v>
      </c>
      <c r="Q40" s="829">
        <v>9685</v>
      </c>
      <c r="R40" s="830">
        <v>9781</v>
      </c>
      <c r="S40" s="830">
        <v>9055</v>
      </c>
      <c r="T40" s="830">
        <v>10897</v>
      </c>
      <c r="U40" s="1360">
        <v>10329</v>
      </c>
    </row>
    <row r="41" spans="1:21" ht="48" customHeight="1" x14ac:dyDescent="0.3">
      <c r="A41" s="1505"/>
      <c r="B41" s="235" t="s">
        <v>376</v>
      </c>
      <c r="C41" s="206" t="s">
        <v>105</v>
      </c>
      <c r="D41" s="208" t="s">
        <v>622</v>
      </c>
      <c r="E41" s="208" t="s">
        <v>546</v>
      </c>
      <c r="F41" s="158" t="s">
        <v>104</v>
      </c>
      <c r="G41" s="831">
        <v>33.799999999999997</v>
      </c>
      <c r="H41" s="831">
        <v>36.299999999999997</v>
      </c>
      <c r="I41" s="831">
        <v>36.6</v>
      </c>
      <c r="J41" s="831">
        <v>34.9</v>
      </c>
      <c r="K41" s="831">
        <v>35.4</v>
      </c>
      <c r="L41" s="831">
        <v>37</v>
      </c>
      <c r="M41" s="831">
        <v>39.1</v>
      </c>
      <c r="N41" s="831">
        <v>39.6</v>
      </c>
      <c r="O41" s="831">
        <v>43.5</v>
      </c>
      <c r="P41" s="831">
        <v>49</v>
      </c>
      <c r="Q41" s="831">
        <v>56.3</v>
      </c>
      <c r="R41" s="832">
        <v>58.5</v>
      </c>
      <c r="S41" s="832">
        <v>51.5</v>
      </c>
      <c r="T41" s="832">
        <v>52.2</v>
      </c>
      <c r="U41" s="832" t="s">
        <v>2</v>
      </c>
    </row>
    <row r="42" spans="1:21" s="12" customFormat="1" ht="84" customHeight="1" x14ac:dyDescent="0.3">
      <c r="A42" s="1537"/>
      <c r="B42" s="235" t="s">
        <v>912</v>
      </c>
      <c r="C42" s="509"/>
      <c r="D42" s="512"/>
      <c r="E42" s="512"/>
      <c r="F42" s="570"/>
      <c r="G42" s="136" t="s">
        <v>2</v>
      </c>
      <c r="H42" s="136" t="s">
        <v>2</v>
      </c>
      <c r="I42" s="136" t="s">
        <v>2</v>
      </c>
      <c r="J42" s="136" t="s">
        <v>2</v>
      </c>
      <c r="K42" s="136" t="s">
        <v>2</v>
      </c>
      <c r="L42" s="136" t="s">
        <v>2</v>
      </c>
      <c r="M42" s="136" t="s">
        <v>2</v>
      </c>
      <c r="N42" s="136" t="s">
        <v>2</v>
      </c>
      <c r="O42" s="136" t="s">
        <v>2</v>
      </c>
      <c r="P42" s="136" t="s">
        <v>2</v>
      </c>
      <c r="Q42" s="136" t="s">
        <v>2</v>
      </c>
      <c r="R42" s="761" t="s">
        <v>2</v>
      </c>
      <c r="S42" s="761" t="s">
        <v>2</v>
      </c>
      <c r="T42" s="761" t="s">
        <v>2</v>
      </c>
      <c r="U42" s="761" t="s">
        <v>2</v>
      </c>
    </row>
    <row r="43" spans="1:21" ht="54.75" customHeight="1" x14ac:dyDescent="0.3">
      <c r="A43" s="1495" t="s">
        <v>377</v>
      </c>
      <c r="B43" s="235" t="s">
        <v>378</v>
      </c>
      <c r="C43" s="60"/>
      <c r="D43" s="210"/>
      <c r="E43" s="209"/>
      <c r="F43" s="138"/>
      <c r="G43" s="137" t="s">
        <v>2</v>
      </c>
      <c r="H43" s="137" t="s">
        <v>2</v>
      </c>
      <c r="I43" s="137" t="s">
        <v>2</v>
      </c>
      <c r="J43" s="137" t="s">
        <v>2</v>
      </c>
      <c r="K43" s="137" t="s">
        <v>2</v>
      </c>
      <c r="L43" s="137" t="s">
        <v>2</v>
      </c>
      <c r="M43" s="137" t="s">
        <v>2</v>
      </c>
      <c r="N43" s="137" t="s">
        <v>2</v>
      </c>
      <c r="O43" s="137" t="s">
        <v>2</v>
      </c>
      <c r="P43" s="137" t="s">
        <v>2</v>
      </c>
      <c r="Q43" s="137" t="s">
        <v>2</v>
      </c>
      <c r="R43" s="760" t="s">
        <v>2</v>
      </c>
      <c r="S43" s="760" t="s">
        <v>2</v>
      </c>
      <c r="T43" s="760" t="s">
        <v>2</v>
      </c>
      <c r="U43" s="1352" t="s">
        <v>2</v>
      </c>
    </row>
    <row r="44" spans="1:21" ht="84" customHeight="1" x14ac:dyDescent="0.3">
      <c r="A44" s="1534"/>
      <c r="B44" s="235" t="s">
        <v>715</v>
      </c>
      <c r="C44" s="233"/>
      <c r="D44" s="210"/>
      <c r="E44" s="209"/>
      <c r="F44" s="138"/>
      <c r="G44" s="137" t="s">
        <v>2</v>
      </c>
      <c r="H44" s="137" t="s">
        <v>2</v>
      </c>
      <c r="I44" s="137" t="s">
        <v>2</v>
      </c>
      <c r="J44" s="137" t="s">
        <v>2</v>
      </c>
      <c r="K44" s="137" t="s">
        <v>2</v>
      </c>
      <c r="L44" s="137" t="s">
        <v>2</v>
      </c>
      <c r="M44" s="137" t="s">
        <v>2</v>
      </c>
      <c r="N44" s="137" t="s">
        <v>2</v>
      </c>
      <c r="O44" s="137" t="s">
        <v>2</v>
      </c>
      <c r="P44" s="137" t="s">
        <v>2</v>
      </c>
      <c r="Q44" s="137" t="s">
        <v>2</v>
      </c>
      <c r="R44" s="760" t="s">
        <v>2</v>
      </c>
      <c r="S44" s="760" t="s">
        <v>2</v>
      </c>
      <c r="T44" s="760" t="s">
        <v>2</v>
      </c>
      <c r="U44" s="1352" t="s">
        <v>2</v>
      </c>
    </row>
    <row r="45" spans="1:21" ht="84" customHeight="1" x14ac:dyDescent="0.3">
      <c r="A45" s="1495" t="s">
        <v>379</v>
      </c>
      <c r="B45" s="235" t="s">
        <v>380</v>
      </c>
      <c r="C45" s="1498" t="s">
        <v>105</v>
      </c>
      <c r="D45" s="1" t="s">
        <v>620</v>
      </c>
      <c r="E45" s="211" t="s">
        <v>770</v>
      </c>
      <c r="F45" s="1" t="s">
        <v>125</v>
      </c>
      <c r="G45" s="833">
        <v>9</v>
      </c>
      <c r="H45" s="833">
        <v>7</v>
      </c>
      <c r="I45" s="833">
        <v>8</v>
      </c>
      <c r="J45" s="833">
        <v>7</v>
      </c>
      <c r="K45" s="833">
        <v>13</v>
      </c>
      <c r="L45" s="833">
        <v>14</v>
      </c>
      <c r="M45" s="834">
        <v>17</v>
      </c>
      <c r="N45" s="835">
        <v>12</v>
      </c>
      <c r="O45" s="835">
        <v>11</v>
      </c>
      <c r="P45" s="835">
        <v>6</v>
      </c>
      <c r="Q45" s="835">
        <v>2</v>
      </c>
      <c r="R45" s="836">
        <v>7</v>
      </c>
      <c r="S45" s="836">
        <v>11</v>
      </c>
      <c r="T45" s="836">
        <v>18</v>
      </c>
      <c r="U45" s="836">
        <v>17</v>
      </c>
    </row>
    <row r="46" spans="1:21" ht="81" customHeight="1" x14ac:dyDescent="0.3">
      <c r="A46" s="1534"/>
      <c r="B46" s="235" t="s">
        <v>381</v>
      </c>
      <c r="C46" s="1500"/>
      <c r="D46" s="522"/>
      <c r="E46" s="160"/>
      <c r="F46" s="522"/>
      <c r="G46" s="234" t="s">
        <v>2</v>
      </c>
      <c r="H46" s="234" t="s">
        <v>2</v>
      </c>
      <c r="I46" s="234" t="s">
        <v>2</v>
      </c>
      <c r="J46" s="234" t="s">
        <v>2</v>
      </c>
      <c r="K46" s="234" t="s">
        <v>2</v>
      </c>
      <c r="L46" s="234" t="s">
        <v>2</v>
      </c>
      <c r="M46" s="234" t="s">
        <v>2</v>
      </c>
      <c r="N46" s="234" t="s">
        <v>2</v>
      </c>
      <c r="O46" s="234" t="s">
        <v>2</v>
      </c>
      <c r="P46" s="234" t="s">
        <v>2</v>
      </c>
      <c r="Q46" s="234" t="s">
        <v>2</v>
      </c>
      <c r="R46" s="762" t="s">
        <v>2</v>
      </c>
      <c r="S46" s="762" t="s">
        <v>2</v>
      </c>
      <c r="T46" s="762" t="s">
        <v>2</v>
      </c>
      <c r="U46" s="1353" t="s">
        <v>2</v>
      </c>
    </row>
    <row r="47" spans="1:21" ht="114" customHeight="1" x14ac:dyDescent="0.3">
      <c r="A47" s="1495" t="s">
        <v>382</v>
      </c>
      <c r="B47" s="235" t="s">
        <v>630</v>
      </c>
      <c r="C47" s="233" t="s">
        <v>105</v>
      </c>
      <c r="D47" s="210" t="s">
        <v>760</v>
      </c>
      <c r="E47" s="210" t="s">
        <v>1345</v>
      </c>
      <c r="F47" s="158" t="s">
        <v>104</v>
      </c>
      <c r="G47" s="136">
        <v>93.6</v>
      </c>
      <c r="H47" s="136">
        <v>94</v>
      </c>
      <c r="I47" s="136">
        <v>87.7</v>
      </c>
      <c r="J47" s="136">
        <v>98.2</v>
      </c>
      <c r="K47" s="136">
        <v>93.8</v>
      </c>
      <c r="L47" s="117">
        <v>99.1</v>
      </c>
      <c r="M47" s="117">
        <v>93.5</v>
      </c>
      <c r="N47" s="117">
        <v>92.1</v>
      </c>
      <c r="O47" s="117">
        <v>92.3</v>
      </c>
      <c r="P47" s="117">
        <v>92.7</v>
      </c>
      <c r="Q47" s="117">
        <v>113.8</v>
      </c>
      <c r="R47" s="763">
        <v>113</v>
      </c>
      <c r="S47" s="763">
        <v>99.8</v>
      </c>
      <c r="T47" s="763">
        <v>103</v>
      </c>
      <c r="U47" s="1354" t="s">
        <v>2</v>
      </c>
    </row>
    <row r="48" spans="1:21" ht="91.5" customHeight="1" x14ac:dyDescent="0.3">
      <c r="A48" s="1534"/>
      <c r="B48" s="235" t="s">
        <v>1321</v>
      </c>
      <c r="C48" s="206" t="s">
        <v>105</v>
      </c>
      <c r="D48" s="210" t="s">
        <v>601</v>
      </c>
      <c r="E48" s="36"/>
      <c r="F48" s="158" t="s">
        <v>104</v>
      </c>
      <c r="G48" s="139" t="s">
        <v>2</v>
      </c>
      <c r="H48" s="139" t="s">
        <v>2</v>
      </c>
      <c r="I48" s="139" t="s">
        <v>2</v>
      </c>
      <c r="J48" s="184">
        <v>80.400000000000006</v>
      </c>
      <c r="K48" s="139" t="s">
        <v>2</v>
      </c>
      <c r="L48" s="139" t="s">
        <v>2</v>
      </c>
      <c r="M48" s="184">
        <v>77.3</v>
      </c>
      <c r="N48" s="301" t="s">
        <v>2</v>
      </c>
      <c r="O48" s="301" t="s">
        <v>2</v>
      </c>
      <c r="P48" s="301" t="s">
        <v>2</v>
      </c>
      <c r="Q48" s="301" t="s">
        <v>2</v>
      </c>
      <c r="R48" s="764" t="s">
        <v>2</v>
      </c>
      <c r="S48" s="764" t="s">
        <v>2</v>
      </c>
      <c r="T48" s="764" t="s">
        <v>2</v>
      </c>
      <c r="U48" s="1355" t="s">
        <v>2</v>
      </c>
    </row>
    <row r="49" spans="1:21" ht="79.2" customHeight="1" x14ac:dyDescent="0.3">
      <c r="A49" s="1495" t="s">
        <v>383</v>
      </c>
      <c r="B49" s="914" t="s">
        <v>603</v>
      </c>
      <c r="C49" s="1498" t="s">
        <v>105</v>
      </c>
      <c r="D49" s="208"/>
      <c r="E49" s="911"/>
      <c r="F49" s="920"/>
      <c r="G49" s="189"/>
      <c r="H49" s="189"/>
      <c r="I49" s="189"/>
      <c r="J49" s="189"/>
      <c r="K49" s="189"/>
      <c r="L49" s="189"/>
      <c r="M49" s="915"/>
      <c r="N49" s="140"/>
      <c r="O49" s="393"/>
      <c r="P49" s="410"/>
      <c r="Q49" s="677"/>
      <c r="R49" s="756"/>
      <c r="S49" s="756"/>
      <c r="T49" s="756"/>
      <c r="U49" s="1351"/>
    </row>
    <row r="50" spans="1:21" s="498" customFormat="1" ht="48.75" customHeight="1" x14ac:dyDescent="0.3">
      <c r="A50" s="1505"/>
      <c r="B50" s="921" t="s">
        <v>1261</v>
      </c>
      <c r="C50" s="1499"/>
      <c r="D50" s="1003" t="s">
        <v>1214</v>
      </c>
      <c r="E50" s="1504" t="s">
        <v>1215</v>
      </c>
      <c r="F50" s="1006" t="s">
        <v>104</v>
      </c>
      <c r="G50" s="1006">
        <v>18.8</v>
      </c>
      <c r="H50" s="1006" t="s">
        <v>2</v>
      </c>
      <c r="I50" s="1006" t="s">
        <v>2</v>
      </c>
      <c r="J50" s="1006" t="s">
        <v>2</v>
      </c>
      <c r="K50" s="1006" t="s">
        <v>2</v>
      </c>
      <c r="L50" s="1006" t="s">
        <v>2</v>
      </c>
      <c r="M50" s="1006">
        <v>11.6</v>
      </c>
      <c r="N50" s="1006" t="s">
        <v>2</v>
      </c>
      <c r="O50" s="1006" t="s">
        <v>2</v>
      </c>
      <c r="P50" s="1006" t="s">
        <v>2</v>
      </c>
      <c r="Q50" s="1006">
        <v>20</v>
      </c>
      <c r="R50" s="1007" t="s">
        <v>2</v>
      </c>
      <c r="S50" s="1007" t="s">
        <v>2</v>
      </c>
      <c r="T50" s="1007" t="s">
        <v>2</v>
      </c>
      <c r="U50" s="1398" t="s">
        <v>2</v>
      </c>
    </row>
    <row r="51" spans="1:21" s="498" customFormat="1" ht="58.5" customHeight="1" x14ac:dyDescent="0.3">
      <c r="A51" s="1505"/>
      <c r="B51" s="921" t="s">
        <v>1262</v>
      </c>
      <c r="C51" s="1499"/>
      <c r="D51" s="1004" t="s">
        <v>1264</v>
      </c>
      <c r="E51" s="1607"/>
      <c r="F51" s="1006" t="s">
        <v>104</v>
      </c>
      <c r="G51" s="1006" t="s">
        <v>2</v>
      </c>
      <c r="H51" s="1006" t="s">
        <v>2</v>
      </c>
      <c r="I51" s="1006" t="s">
        <v>2</v>
      </c>
      <c r="J51" s="1006" t="s">
        <v>2</v>
      </c>
      <c r="K51" s="1006" t="s">
        <v>2</v>
      </c>
      <c r="L51" s="1006" t="s">
        <v>2</v>
      </c>
      <c r="M51" s="1006">
        <v>40</v>
      </c>
      <c r="N51" s="1006">
        <v>36.6</v>
      </c>
      <c r="O51" s="1006">
        <v>37</v>
      </c>
      <c r="P51" s="1006">
        <v>39.1</v>
      </c>
      <c r="Q51" s="1006">
        <v>36.1</v>
      </c>
      <c r="R51" s="1006">
        <v>38.299999999999997</v>
      </c>
      <c r="S51" s="1006">
        <v>38.6</v>
      </c>
      <c r="T51" s="1006" t="s">
        <v>2</v>
      </c>
      <c r="U51" s="1397" t="s">
        <v>2</v>
      </c>
    </row>
    <row r="52" spans="1:21" s="498" customFormat="1" ht="44.25" customHeight="1" x14ac:dyDescent="0.3">
      <c r="A52" s="1505"/>
      <c r="B52" s="1014" t="s">
        <v>1263</v>
      </c>
      <c r="C52" s="1499"/>
      <c r="D52" s="1005" t="s">
        <v>1265</v>
      </c>
      <c r="E52" s="1534"/>
      <c r="F52" s="228" t="s">
        <v>104</v>
      </c>
      <c r="G52" s="1006" t="s">
        <v>2</v>
      </c>
      <c r="H52" s="1006" t="s">
        <v>2</v>
      </c>
      <c r="I52" s="1006" t="s">
        <v>2</v>
      </c>
      <c r="J52" s="1006" t="s">
        <v>2</v>
      </c>
      <c r="K52" s="1006" t="s">
        <v>2</v>
      </c>
      <c r="L52" s="1006" t="s">
        <v>2</v>
      </c>
      <c r="M52" s="1006">
        <v>45.5</v>
      </c>
      <c r="N52" s="1006">
        <v>42.9</v>
      </c>
      <c r="O52" s="1006">
        <v>47.6</v>
      </c>
      <c r="P52" s="1006">
        <v>60.9</v>
      </c>
      <c r="Q52" s="1006">
        <v>66.7</v>
      </c>
      <c r="R52" s="1006">
        <v>68.2</v>
      </c>
      <c r="S52" s="1006">
        <v>68.2</v>
      </c>
      <c r="T52" s="1006" t="s">
        <v>2</v>
      </c>
      <c r="U52" s="1397" t="s">
        <v>2</v>
      </c>
    </row>
    <row r="53" spans="1:21" ht="59.25" customHeight="1" x14ac:dyDescent="0.3">
      <c r="A53" s="1534"/>
      <c r="B53" s="913" t="s">
        <v>604</v>
      </c>
      <c r="C53" s="206"/>
      <c r="D53" s="224"/>
      <c r="E53" s="224"/>
      <c r="F53" s="912"/>
      <c r="G53" s="140" t="s">
        <v>2</v>
      </c>
      <c r="H53" s="140" t="s">
        <v>2</v>
      </c>
      <c r="I53" s="140" t="s">
        <v>2</v>
      </c>
      <c r="J53" s="140" t="s">
        <v>2</v>
      </c>
      <c r="K53" s="140" t="s">
        <v>2</v>
      </c>
      <c r="L53" s="140" t="s">
        <v>2</v>
      </c>
      <c r="M53" s="137" t="s">
        <v>2</v>
      </c>
      <c r="N53" s="140" t="s">
        <v>2</v>
      </c>
      <c r="O53" s="393" t="s">
        <v>2</v>
      </c>
      <c r="P53" s="410" t="s">
        <v>2</v>
      </c>
      <c r="Q53" s="677" t="s">
        <v>2</v>
      </c>
      <c r="R53" s="756" t="s">
        <v>2</v>
      </c>
      <c r="S53" s="756" t="s">
        <v>2</v>
      </c>
      <c r="T53" s="756" t="s">
        <v>2</v>
      </c>
      <c r="U53" s="1351" t="s">
        <v>2</v>
      </c>
    </row>
    <row r="54" spans="1:21" ht="66.599999999999994" customHeight="1" x14ac:dyDescent="0.3">
      <c r="A54" s="235" t="s">
        <v>384</v>
      </c>
      <c r="B54" s="235" t="s">
        <v>736</v>
      </c>
      <c r="C54" s="233"/>
      <c r="D54" s="210"/>
      <c r="E54" s="210"/>
      <c r="F54" s="138"/>
      <c r="G54" s="137" t="s">
        <v>2</v>
      </c>
      <c r="H54" s="137" t="s">
        <v>2</v>
      </c>
      <c r="I54" s="137" t="s">
        <v>2</v>
      </c>
      <c r="J54" s="137" t="s">
        <v>2</v>
      </c>
      <c r="K54" s="137" t="s">
        <v>2</v>
      </c>
      <c r="L54" s="137" t="s">
        <v>2</v>
      </c>
      <c r="M54" s="137" t="s">
        <v>2</v>
      </c>
      <c r="N54" s="137" t="s">
        <v>2</v>
      </c>
      <c r="O54" s="137" t="s">
        <v>2</v>
      </c>
      <c r="P54" s="137" t="s">
        <v>2</v>
      </c>
      <c r="Q54" s="137" t="s">
        <v>2</v>
      </c>
      <c r="R54" s="760" t="s">
        <v>2</v>
      </c>
      <c r="S54" s="760" t="s">
        <v>2</v>
      </c>
      <c r="T54" s="760" t="s">
        <v>2</v>
      </c>
      <c r="U54" s="1352" t="s">
        <v>2</v>
      </c>
    </row>
    <row r="55" spans="1:21" ht="46.5" customHeight="1" x14ac:dyDescent="0.3">
      <c r="A55" s="235" t="s">
        <v>385</v>
      </c>
      <c r="B55" s="37" t="s">
        <v>386</v>
      </c>
      <c r="C55" s="60" t="s">
        <v>105</v>
      </c>
      <c r="D55" s="210" t="s">
        <v>583</v>
      </c>
      <c r="E55" s="210" t="s">
        <v>547</v>
      </c>
      <c r="F55" s="138"/>
      <c r="G55" s="137"/>
      <c r="H55" s="137"/>
      <c r="I55" s="137"/>
      <c r="J55" s="137"/>
      <c r="K55" s="137"/>
      <c r="L55" s="137"/>
      <c r="M55" s="137"/>
      <c r="N55" s="137"/>
      <c r="O55" s="137"/>
      <c r="P55" s="137"/>
      <c r="Q55" s="137"/>
      <c r="R55" s="760"/>
      <c r="S55" s="760"/>
      <c r="T55" s="760"/>
      <c r="U55" s="1352"/>
    </row>
    <row r="56" spans="1:21" ht="105" customHeight="1" x14ac:dyDescent="0.3">
      <c r="A56" s="1495" t="s">
        <v>387</v>
      </c>
      <c r="B56" s="235" t="s">
        <v>388</v>
      </c>
      <c r="C56" s="60"/>
      <c r="D56" s="210"/>
      <c r="E56" s="210"/>
      <c r="F56" s="138"/>
      <c r="G56" s="137" t="s">
        <v>2</v>
      </c>
      <c r="H56" s="137" t="s">
        <v>2</v>
      </c>
      <c r="I56" s="137" t="s">
        <v>2</v>
      </c>
      <c r="J56" s="137" t="s">
        <v>2</v>
      </c>
      <c r="K56" s="137" t="s">
        <v>2</v>
      </c>
      <c r="L56" s="137" t="s">
        <v>2</v>
      </c>
      <c r="M56" s="137" t="s">
        <v>2</v>
      </c>
      <c r="N56" s="137" t="s">
        <v>2</v>
      </c>
      <c r="O56" s="137" t="s">
        <v>2</v>
      </c>
      <c r="P56" s="137" t="s">
        <v>2</v>
      </c>
      <c r="Q56" s="137" t="s">
        <v>2</v>
      </c>
      <c r="R56" s="760" t="s">
        <v>2</v>
      </c>
      <c r="S56" s="760" t="s">
        <v>2</v>
      </c>
      <c r="T56" s="760" t="s">
        <v>2</v>
      </c>
      <c r="U56" s="1352" t="s">
        <v>2</v>
      </c>
    </row>
    <row r="57" spans="1:21" ht="61.5" customHeight="1" x14ac:dyDescent="0.3">
      <c r="A57" s="1534"/>
      <c r="B57" s="235" t="s">
        <v>389</v>
      </c>
      <c r="C57" s="60"/>
      <c r="D57" s="210"/>
      <c r="E57" s="210"/>
      <c r="F57" s="138"/>
      <c r="G57" s="137" t="s">
        <v>2</v>
      </c>
      <c r="H57" s="137" t="s">
        <v>2</v>
      </c>
      <c r="I57" s="137" t="s">
        <v>2</v>
      </c>
      <c r="J57" s="137" t="s">
        <v>2</v>
      </c>
      <c r="K57" s="137" t="s">
        <v>2</v>
      </c>
      <c r="L57" s="137" t="s">
        <v>2</v>
      </c>
      <c r="M57" s="137" t="s">
        <v>2</v>
      </c>
      <c r="N57" s="137" t="s">
        <v>2</v>
      </c>
      <c r="O57" s="137" t="s">
        <v>2</v>
      </c>
      <c r="P57" s="137" t="s">
        <v>2</v>
      </c>
      <c r="Q57" s="137" t="s">
        <v>2</v>
      </c>
      <c r="R57" s="760" t="s">
        <v>2</v>
      </c>
      <c r="S57" s="760" t="s">
        <v>2</v>
      </c>
      <c r="T57" s="760" t="s">
        <v>2</v>
      </c>
      <c r="U57" s="1352" t="s">
        <v>2</v>
      </c>
    </row>
    <row r="58" spans="1:21" ht="123.75" customHeight="1" x14ac:dyDescent="0.3">
      <c r="A58" s="235" t="s">
        <v>390</v>
      </c>
      <c r="B58" s="235" t="s">
        <v>391</v>
      </c>
      <c r="C58" s="233"/>
      <c r="D58" s="210"/>
      <c r="E58" s="210"/>
      <c r="F58" s="138"/>
      <c r="G58" s="137" t="s">
        <v>2</v>
      </c>
      <c r="H58" s="137" t="s">
        <v>2</v>
      </c>
      <c r="I58" s="137" t="s">
        <v>2</v>
      </c>
      <c r="J58" s="137" t="s">
        <v>2</v>
      </c>
      <c r="K58" s="137" t="s">
        <v>2</v>
      </c>
      <c r="L58" s="137" t="s">
        <v>2</v>
      </c>
      <c r="M58" s="137" t="s">
        <v>2</v>
      </c>
      <c r="N58" s="137" t="s">
        <v>2</v>
      </c>
      <c r="O58" s="137" t="s">
        <v>2</v>
      </c>
      <c r="P58" s="137" t="s">
        <v>2</v>
      </c>
      <c r="Q58" s="137" t="s">
        <v>2</v>
      </c>
      <c r="R58" s="760" t="s">
        <v>2</v>
      </c>
      <c r="S58" s="760" t="s">
        <v>2</v>
      </c>
      <c r="T58" s="760" t="s">
        <v>2</v>
      </c>
      <c r="U58" s="1352" t="s">
        <v>2</v>
      </c>
    </row>
    <row r="59" spans="1:21" ht="97.5" customHeight="1" x14ac:dyDescent="0.3">
      <c r="A59" s="235" t="s">
        <v>392</v>
      </c>
      <c r="B59" s="235" t="s">
        <v>735</v>
      </c>
      <c r="C59" s="60"/>
      <c r="D59" s="210"/>
      <c r="E59" s="210"/>
      <c r="F59" s="138"/>
      <c r="G59" s="137" t="s">
        <v>2</v>
      </c>
      <c r="H59" s="137" t="s">
        <v>2</v>
      </c>
      <c r="I59" s="137" t="s">
        <v>2</v>
      </c>
      <c r="J59" s="137" t="s">
        <v>2</v>
      </c>
      <c r="K59" s="137" t="s">
        <v>2</v>
      </c>
      <c r="L59" s="137" t="s">
        <v>2</v>
      </c>
      <c r="M59" s="137" t="s">
        <v>2</v>
      </c>
      <c r="N59" s="137" t="s">
        <v>2</v>
      </c>
      <c r="O59" s="137" t="s">
        <v>2</v>
      </c>
      <c r="P59" s="137" t="s">
        <v>2</v>
      </c>
      <c r="Q59" s="137" t="s">
        <v>2</v>
      </c>
      <c r="R59" s="760" t="s">
        <v>2</v>
      </c>
      <c r="S59" s="760" t="s">
        <v>2</v>
      </c>
      <c r="T59" s="760" t="s">
        <v>2</v>
      </c>
      <c r="U59" s="1352" t="s">
        <v>2</v>
      </c>
    </row>
    <row r="60" spans="1:21" ht="19.5" customHeight="1" x14ac:dyDescent="0.3">
      <c r="A60" s="143"/>
      <c r="B60" s="143"/>
      <c r="C60" s="95"/>
      <c r="D60" s="144"/>
      <c r="E60" s="144"/>
      <c r="F60" s="144"/>
      <c r="G60" s="145"/>
      <c r="H60" s="145"/>
      <c r="I60" s="145"/>
      <c r="J60" s="145"/>
      <c r="K60" s="145"/>
      <c r="L60" s="145"/>
      <c r="M60" s="145"/>
      <c r="N60" s="145"/>
      <c r="O60" s="145"/>
      <c r="P60" s="145"/>
      <c r="Q60" s="145"/>
      <c r="R60" s="145"/>
      <c r="S60" s="145"/>
      <c r="T60" s="145"/>
      <c r="U60" s="1234"/>
    </row>
    <row r="61" spans="1:21" ht="15.75" customHeight="1" x14ac:dyDescent="0.3">
      <c r="A61" s="143"/>
      <c r="B61" s="143"/>
      <c r="C61" s="95"/>
      <c r="D61" s="144"/>
      <c r="E61" s="144"/>
      <c r="F61" s="144"/>
      <c r="G61" s="145"/>
      <c r="H61" s="145"/>
      <c r="I61" s="145"/>
      <c r="J61" s="145"/>
      <c r="K61" s="145"/>
      <c r="L61" s="145"/>
      <c r="M61" s="145"/>
      <c r="N61" s="145"/>
      <c r="O61" s="145"/>
      <c r="P61" s="145"/>
      <c r="Q61" s="145"/>
      <c r="R61" s="145"/>
      <c r="S61" s="145"/>
      <c r="T61" s="145"/>
      <c r="U61" s="1234"/>
    </row>
    <row r="62" spans="1:21" x14ac:dyDescent="0.3">
      <c r="A62" s="10" t="s">
        <v>107</v>
      </c>
    </row>
    <row r="63" spans="1:21" x14ac:dyDescent="0.3">
      <c r="A63" s="180" t="s">
        <v>453</v>
      </c>
    </row>
    <row r="64" spans="1:21" ht="16.2" x14ac:dyDescent="0.3">
      <c r="A64" s="180" t="s">
        <v>975</v>
      </c>
    </row>
    <row r="65" spans="1:21" s="12" customFormat="1" ht="15" customHeight="1" x14ac:dyDescent="0.3">
      <c r="A65" s="180" t="s">
        <v>733</v>
      </c>
      <c r="B65" s="14"/>
      <c r="C65" s="47"/>
      <c r="D65" s="9"/>
      <c r="E65" s="9"/>
      <c r="F65" s="9"/>
      <c r="G65" s="48"/>
      <c r="H65" s="9"/>
      <c r="I65" s="9"/>
      <c r="J65" s="9"/>
      <c r="K65" s="9"/>
      <c r="L65" s="9"/>
      <c r="M65" s="9"/>
      <c r="N65" s="9"/>
      <c r="O65" s="9"/>
      <c r="P65" s="9"/>
      <c r="Q65" s="9"/>
      <c r="R65" s="9"/>
      <c r="S65" s="9"/>
      <c r="T65" s="9"/>
      <c r="U65" s="1179"/>
    </row>
    <row r="66" spans="1:21" s="12" customFormat="1" ht="18.75" customHeight="1" x14ac:dyDescent="0.3">
      <c r="A66" s="180" t="s">
        <v>734</v>
      </c>
      <c r="B66" s="14"/>
      <c r="C66" s="47"/>
      <c r="D66" s="9"/>
      <c r="E66" s="9"/>
      <c r="F66" s="9"/>
      <c r="G66" s="48"/>
      <c r="H66" s="9"/>
      <c r="I66" s="9"/>
      <c r="J66" s="9"/>
      <c r="K66" s="9"/>
      <c r="L66" s="9"/>
      <c r="M66" s="9"/>
      <c r="N66" s="9"/>
      <c r="O66" s="9"/>
      <c r="P66" s="9"/>
      <c r="Q66" s="9"/>
      <c r="R66" s="9"/>
      <c r="S66" s="9"/>
      <c r="T66" s="9"/>
      <c r="U66" s="1179"/>
    </row>
    <row r="68" spans="1:21" x14ac:dyDescent="0.3">
      <c r="A68" s="10" t="s">
        <v>610</v>
      </c>
    </row>
    <row r="69" spans="1:21" x14ac:dyDescent="0.3">
      <c r="A69" s="180" t="s">
        <v>450</v>
      </c>
    </row>
    <row r="70" spans="1:21" x14ac:dyDescent="0.3">
      <c r="A70" s="180" t="s">
        <v>439</v>
      </c>
    </row>
    <row r="71" spans="1:21" x14ac:dyDescent="0.3">
      <c r="A71" s="180" t="s">
        <v>623</v>
      </c>
    </row>
    <row r="72" spans="1:21" x14ac:dyDescent="0.3">
      <c r="A72" s="180" t="s">
        <v>619</v>
      </c>
    </row>
    <row r="73" spans="1:21" x14ac:dyDescent="0.3">
      <c r="A73" s="180" t="s">
        <v>108</v>
      </c>
    </row>
    <row r="77" spans="1:21" x14ac:dyDescent="0.3">
      <c r="A77" s="180"/>
    </row>
    <row r="78" spans="1:21" x14ac:dyDescent="0.3">
      <c r="A78" s="180"/>
    </row>
    <row r="79" spans="1:21" x14ac:dyDescent="0.3">
      <c r="A79" s="180"/>
    </row>
    <row r="80" spans="1:21" x14ac:dyDescent="0.3">
      <c r="A80" s="180"/>
    </row>
    <row r="81" spans="1:1" x14ac:dyDescent="0.3">
      <c r="A81" s="180"/>
    </row>
    <row r="82" spans="1:1" x14ac:dyDescent="0.3">
      <c r="A82" s="180"/>
    </row>
  </sheetData>
  <mergeCells count="29">
    <mergeCell ref="E25:E29"/>
    <mergeCell ref="E50:E52"/>
    <mergeCell ref="D32:D39"/>
    <mergeCell ref="E32:E39"/>
    <mergeCell ref="F32:F39"/>
    <mergeCell ref="D5:D15"/>
    <mergeCell ref="E5:E15"/>
    <mergeCell ref="F17:F24"/>
    <mergeCell ref="D17:D24"/>
    <mergeCell ref="A30:A39"/>
    <mergeCell ref="C5:C15"/>
    <mergeCell ref="F5:F15"/>
    <mergeCell ref="E17:E24"/>
    <mergeCell ref="C32:C39"/>
    <mergeCell ref="A2:Q2"/>
    <mergeCell ref="A3:Q3"/>
    <mergeCell ref="C25:C29"/>
    <mergeCell ref="D25:D29"/>
    <mergeCell ref="F25:F29"/>
    <mergeCell ref="C45:C46"/>
    <mergeCell ref="C17:C24"/>
    <mergeCell ref="C49:C52"/>
    <mergeCell ref="A56:A57"/>
    <mergeCell ref="A5:A29"/>
    <mergeCell ref="A43:A44"/>
    <mergeCell ref="A47:A48"/>
    <mergeCell ref="A49:A53"/>
    <mergeCell ref="A45:A46"/>
    <mergeCell ref="A40:A42"/>
  </mergeCells>
  <hyperlinks>
    <hyperlink ref="A1" location="'SDG Contents'!A1" display="SDG Contents"/>
  </hyperlinks>
  <pageMargins left="0.25" right="0.25" top="0.75" bottom="0.75" header="0.3" footer="0.3"/>
  <pageSetup paperSize="8" scale="7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AA82"/>
  <sheetViews>
    <sheetView zoomScaleNormal="100" workbookViewId="0">
      <pane xSplit="5" ySplit="4" topLeftCell="F5" activePane="bottomRight" state="frozen"/>
      <selection pane="topRight" activeCell="F1" sqref="F1"/>
      <selection pane="bottomLeft" activeCell="A5" sqref="A5"/>
      <selection pane="bottomRight"/>
    </sheetView>
  </sheetViews>
  <sheetFormatPr defaultColWidth="9.109375" defaultRowHeight="14.4" x14ac:dyDescent="0.3"/>
  <cols>
    <col min="1" max="1" width="34.6640625" style="10" customWidth="1"/>
    <col min="2" max="2" width="32.33203125" style="31" customWidth="1"/>
    <col min="3" max="3" width="12.88671875" style="47" customWidth="1"/>
    <col min="4" max="4" width="16.44140625" style="9" customWidth="1"/>
    <col min="5" max="5" width="61.5546875" style="9" customWidth="1"/>
    <col min="6" max="6" width="11.6640625" style="47" customWidth="1"/>
    <col min="7" max="20" width="12" style="9" customWidth="1"/>
    <col min="21" max="21" width="12" style="1179" customWidth="1"/>
    <col min="22" max="16384" width="9.109375" style="29"/>
  </cols>
  <sheetData>
    <row r="1" spans="1:21" ht="16.5" customHeight="1" x14ac:dyDescent="0.3">
      <c r="A1" s="708" t="s">
        <v>751</v>
      </c>
    </row>
    <row r="2" spans="1:21" s="42" customFormat="1" ht="24.75" customHeight="1" x14ac:dyDescent="0.35">
      <c r="A2" s="1525" t="s">
        <v>110</v>
      </c>
      <c r="B2" s="1525"/>
      <c r="C2" s="1525"/>
      <c r="D2" s="1525"/>
      <c r="E2" s="1525"/>
      <c r="F2" s="1525"/>
      <c r="G2" s="1525"/>
      <c r="H2" s="1525"/>
      <c r="I2" s="1525"/>
      <c r="J2" s="1525"/>
      <c r="K2" s="1525"/>
      <c r="L2" s="1525"/>
      <c r="M2" s="1525"/>
      <c r="N2" s="1525"/>
      <c r="O2" s="1525"/>
      <c r="P2" s="1525"/>
      <c r="Q2" s="1525"/>
      <c r="U2" s="1186"/>
    </row>
    <row r="3" spans="1:21" s="42" customFormat="1" ht="27" customHeight="1" x14ac:dyDescent="0.35">
      <c r="A3" s="1543" t="s">
        <v>316</v>
      </c>
      <c r="B3" s="1543"/>
      <c r="C3" s="1543"/>
      <c r="D3" s="1543"/>
      <c r="E3" s="1543"/>
      <c r="F3" s="1543"/>
      <c r="G3" s="1543"/>
      <c r="H3" s="1543"/>
      <c r="I3" s="1543"/>
      <c r="J3" s="1543"/>
      <c r="K3" s="1543"/>
      <c r="L3" s="1543"/>
      <c r="M3" s="1543"/>
      <c r="N3" s="1543"/>
      <c r="O3" s="1543"/>
      <c r="P3" s="1543"/>
      <c r="Q3" s="1543"/>
      <c r="U3" s="1186"/>
    </row>
    <row r="4" spans="1:21" s="52" customFormat="1" ht="45.7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18.75" customHeight="1" x14ac:dyDescent="0.3">
      <c r="A5" s="988" t="s">
        <v>317</v>
      </c>
      <c r="B5" s="989"/>
      <c r="C5" s="990"/>
      <c r="D5" s="991"/>
      <c r="E5" s="991"/>
      <c r="F5" s="990"/>
      <c r="G5" s="992"/>
      <c r="H5" s="992"/>
      <c r="I5" s="992"/>
      <c r="J5" s="992"/>
      <c r="K5" s="992"/>
      <c r="L5" s="991"/>
      <c r="M5" s="991"/>
      <c r="N5" s="991"/>
      <c r="O5" s="991"/>
      <c r="P5" s="991"/>
      <c r="Q5" s="991"/>
      <c r="R5" s="991"/>
      <c r="S5" s="991"/>
      <c r="T5" s="991"/>
      <c r="U5" s="1395"/>
    </row>
    <row r="6" spans="1:21" ht="85.95" customHeight="1" x14ac:dyDescent="0.3">
      <c r="A6" s="1495" t="s">
        <v>318</v>
      </c>
      <c r="B6" s="210" t="s">
        <v>319</v>
      </c>
      <c r="C6" s="206" t="s">
        <v>105</v>
      </c>
      <c r="D6" s="207" t="s">
        <v>497</v>
      </c>
      <c r="E6" s="867" t="s">
        <v>1322</v>
      </c>
      <c r="F6" s="866" t="s">
        <v>104</v>
      </c>
      <c r="G6" s="60">
        <v>23.1</v>
      </c>
      <c r="H6" s="60">
        <v>22.9</v>
      </c>
      <c r="I6" s="60">
        <v>23.5</v>
      </c>
      <c r="J6" s="91">
        <v>22.7</v>
      </c>
      <c r="K6" s="91">
        <v>22</v>
      </c>
      <c r="L6" s="868">
        <v>22.4</v>
      </c>
      <c r="M6" s="868">
        <v>22.3</v>
      </c>
      <c r="N6" s="125">
        <v>23</v>
      </c>
      <c r="O6" s="125">
        <v>23.1</v>
      </c>
      <c r="P6" s="125">
        <v>23.1</v>
      </c>
      <c r="Q6" s="125">
        <v>24.2</v>
      </c>
      <c r="R6" s="125">
        <v>23.2</v>
      </c>
      <c r="S6" s="125">
        <v>26.7</v>
      </c>
      <c r="T6" s="125">
        <v>26</v>
      </c>
      <c r="U6" s="1227" t="s">
        <v>2</v>
      </c>
    </row>
    <row r="7" spans="1:21" ht="79.95" customHeight="1" x14ac:dyDescent="0.3">
      <c r="A7" s="1534"/>
      <c r="B7" s="210" t="s">
        <v>320</v>
      </c>
      <c r="C7" s="64" t="s">
        <v>105</v>
      </c>
      <c r="D7" s="210" t="s">
        <v>822</v>
      </c>
      <c r="E7" s="867" t="s">
        <v>1323</v>
      </c>
      <c r="F7" s="866" t="s">
        <v>104</v>
      </c>
      <c r="G7" s="91">
        <v>85.6</v>
      </c>
      <c r="H7" s="91">
        <v>86.8</v>
      </c>
      <c r="I7" s="91">
        <v>89.2</v>
      </c>
      <c r="J7" s="91">
        <v>88.4</v>
      </c>
      <c r="K7" s="91">
        <v>91.5</v>
      </c>
      <c r="L7" s="125">
        <v>92.6</v>
      </c>
      <c r="M7" s="125">
        <v>90</v>
      </c>
      <c r="N7" s="125">
        <v>90.8</v>
      </c>
      <c r="O7" s="125">
        <v>87.6</v>
      </c>
      <c r="P7" s="125">
        <v>91.9</v>
      </c>
      <c r="Q7" s="125">
        <v>89.6</v>
      </c>
      <c r="R7" s="125">
        <v>88.3</v>
      </c>
      <c r="S7" s="125">
        <v>81.8</v>
      </c>
      <c r="T7" s="125">
        <v>88.3</v>
      </c>
      <c r="U7" s="1227" t="s">
        <v>2</v>
      </c>
    </row>
    <row r="8" spans="1:21" ht="172.95" customHeight="1" x14ac:dyDescent="0.3">
      <c r="A8" s="984" t="s">
        <v>321</v>
      </c>
      <c r="B8" s="985" t="s">
        <v>322</v>
      </c>
      <c r="C8" s="986"/>
      <c r="D8" s="987"/>
      <c r="E8" s="987" t="s">
        <v>48</v>
      </c>
      <c r="F8" s="233"/>
      <c r="G8" s="60"/>
      <c r="H8" s="60"/>
      <c r="I8" s="60"/>
      <c r="J8" s="60"/>
      <c r="K8" s="60"/>
      <c r="L8" s="233"/>
      <c r="M8" s="233"/>
      <c r="N8" s="233"/>
      <c r="O8" s="233"/>
      <c r="P8" s="233"/>
      <c r="Q8" s="673"/>
      <c r="R8" s="717"/>
      <c r="S8" s="788"/>
      <c r="T8" s="929"/>
      <c r="U8" s="1264"/>
    </row>
    <row r="9" spans="1:21" s="12" customFormat="1" ht="65.25" customHeight="1" x14ac:dyDescent="0.3">
      <c r="A9" s="1495" t="s">
        <v>323</v>
      </c>
      <c r="B9" s="960" t="s">
        <v>914</v>
      </c>
      <c r="C9" s="1634" t="s">
        <v>324</v>
      </c>
      <c r="D9" s="1631" t="s">
        <v>818</v>
      </c>
      <c r="E9" s="1631" t="s">
        <v>1232</v>
      </c>
      <c r="F9" s="961"/>
      <c r="G9" s="950"/>
      <c r="H9" s="951"/>
      <c r="I9" s="950"/>
      <c r="J9" s="951"/>
      <c r="K9" s="950"/>
      <c r="L9" s="952"/>
      <c r="M9" s="952"/>
      <c r="N9" s="952"/>
      <c r="O9" s="952"/>
      <c r="P9" s="952"/>
      <c r="Q9" s="952"/>
      <c r="R9" s="952"/>
      <c r="S9" s="952"/>
      <c r="T9" s="952"/>
      <c r="U9" s="1389"/>
    </row>
    <row r="10" spans="1:21" s="12" customFormat="1" ht="28.5" customHeight="1" x14ac:dyDescent="0.3">
      <c r="A10" s="1505"/>
      <c r="B10" s="966" t="s">
        <v>1239</v>
      </c>
      <c r="C10" s="1678"/>
      <c r="D10" s="1667"/>
      <c r="E10" s="1667"/>
      <c r="F10" s="962" t="s">
        <v>537</v>
      </c>
      <c r="G10" s="972">
        <v>13948</v>
      </c>
      <c r="H10" s="972">
        <v>12894</v>
      </c>
      <c r="I10" s="972">
        <v>20373</v>
      </c>
      <c r="J10" s="972">
        <v>13766</v>
      </c>
      <c r="K10" s="972">
        <v>18497</v>
      </c>
      <c r="L10" s="973">
        <v>13726</v>
      </c>
      <c r="M10" s="973">
        <v>18161</v>
      </c>
      <c r="N10" s="973">
        <v>22342</v>
      </c>
      <c r="O10" s="973">
        <v>20045</v>
      </c>
      <c r="P10" s="973" t="s">
        <v>1165</v>
      </c>
      <c r="Q10" s="973">
        <v>16944</v>
      </c>
      <c r="R10" s="973">
        <v>18469</v>
      </c>
      <c r="S10" s="973" t="s">
        <v>1371</v>
      </c>
      <c r="T10" s="973" t="s">
        <v>1373</v>
      </c>
      <c r="U10" s="1393" t="s">
        <v>1375</v>
      </c>
    </row>
    <row r="11" spans="1:21" s="12" customFormat="1" ht="33.75" customHeight="1" x14ac:dyDescent="0.3">
      <c r="A11" s="1505"/>
      <c r="B11" s="968" t="s">
        <v>1230</v>
      </c>
      <c r="C11" s="1678"/>
      <c r="D11" s="1667"/>
      <c r="E11" s="1667"/>
      <c r="F11" s="962" t="s">
        <v>104</v>
      </c>
      <c r="G11" s="953">
        <v>4.4757201487628233</v>
      </c>
      <c r="H11" s="954">
        <v>3.8890061830794749</v>
      </c>
      <c r="I11" s="953">
        <v>5.7904819290805944</v>
      </c>
      <c r="J11" s="954">
        <v>3.6</v>
      </c>
      <c r="K11" s="953">
        <v>4.5999999999999996</v>
      </c>
      <c r="L11" s="955">
        <v>3.2</v>
      </c>
      <c r="M11" s="955">
        <v>4.0999999999999996</v>
      </c>
      <c r="N11" s="955">
        <v>4.7</v>
      </c>
      <c r="O11" s="955">
        <v>4</v>
      </c>
      <c r="P11" s="955">
        <v>4.3</v>
      </c>
      <c r="Q11" s="955">
        <v>3.7</v>
      </c>
      <c r="R11" s="955">
        <v>3.8</v>
      </c>
      <c r="S11" s="955" t="s">
        <v>1372</v>
      </c>
      <c r="T11" s="955" t="s">
        <v>1374</v>
      </c>
      <c r="U11" s="1390" t="s">
        <v>1376</v>
      </c>
    </row>
    <row r="12" spans="1:21" s="12" customFormat="1" ht="36" customHeight="1" x14ac:dyDescent="0.3">
      <c r="A12" s="1505"/>
      <c r="B12" s="967" t="s">
        <v>1240</v>
      </c>
      <c r="C12" s="1676" t="s">
        <v>1367</v>
      </c>
      <c r="D12" s="1677" t="s">
        <v>1368</v>
      </c>
      <c r="E12" s="1668" t="s">
        <v>1229</v>
      </c>
      <c r="F12" s="956" t="s">
        <v>1216</v>
      </c>
      <c r="G12" s="353">
        <v>1990</v>
      </c>
      <c r="H12" s="353">
        <v>2344</v>
      </c>
      <c r="I12" s="353">
        <v>2665</v>
      </c>
      <c r="J12" s="353">
        <v>1403</v>
      </c>
      <c r="K12" s="353">
        <v>406</v>
      </c>
      <c r="L12" s="353">
        <v>1253</v>
      </c>
      <c r="M12" s="353">
        <v>333</v>
      </c>
      <c r="N12" s="353">
        <v>2904</v>
      </c>
      <c r="O12" s="353">
        <v>2600</v>
      </c>
      <c r="P12" s="353">
        <v>1576</v>
      </c>
      <c r="Q12" s="353">
        <v>4141</v>
      </c>
      <c r="R12" s="353">
        <v>1334</v>
      </c>
      <c r="S12" s="353">
        <v>1730</v>
      </c>
      <c r="T12" s="353" t="s">
        <v>2</v>
      </c>
      <c r="U12" s="1300" t="s">
        <v>2</v>
      </c>
    </row>
    <row r="13" spans="1:21" s="12" customFormat="1" ht="45" customHeight="1" x14ac:dyDescent="0.3">
      <c r="A13" s="1505"/>
      <c r="B13" s="969" t="s">
        <v>1231</v>
      </c>
      <c r="C13" s="1609"/>
      <c r="D13" s="1669"/>
      <c r="E13" s="1669"/>
      <c r="F13" s="956" t="s">
        <v>104</v>
      </c>
      <c r="G13" s="357">
        <v>0.6</v>
      </c>
      <c r="H13" s="357">
        <v>0.7</v>
      </c>
      <c r="I13" s="357">
        <v>0.8</v>
      </c>
      <c r="J13" s="357">
        <v>0.4</v>
      </c>
      <c r="K13" s="357">
        <v>0.1</v>
      </c>
      <c r="L13" s="357">
        <v>0.3</v>
      </c>
      <c r="M13" s="357">
        <v>0.1</v>
      </c>
      <c r="N13" s="357">
        <v>0.6</v>
      </c>
      <c r="O13" s="357">
        <v>0.5</v>
      </c>
      <c r="P13" s="357">
        <v>0.3</v>
      </c>
      <c r="Q13" s="357">
        <v>0.9</v>
      </c>
      <c r="R13" s="357">
        <v>0.3</v>
      </c>
      <c r="S13" s="357">
        <v>0.3</v>
      </c>
      <c r="T13" s="353" t="s">
        <v>2</v>
      </c>
      <c r="U13" s="1300" t="s">
        <v>2</v>
      </c>
    </row>
    <row r="14" spans="1:21" s="12" customFormat="1" ht="27.75" customHeight="1" x14ac:dyDescent="0.3">
      <c r="A14" s="1505"/>
      <c r="B14" s="967" t="s">
        <v>1241</v>
      </c>
      <c r="C14" s="1609"/>
      <c r="D14" s="1677" t="s">
        <v>1368</v>
      </c>
      <c r="E14" s="1668" t="s">
        <v>1242</v>
      </c>
      <c r="F14" s="956" t="s">
        <v>1216</v>
      </c>
      <c r="G14" s="353">
        <v>22181</v>
      </c>
      <c r="H14" s="353">
        <v>26709</v>
      </c>
      <c r="I14" s="353">
        <v>31163</v>
      </c>
      <c r="J14" s="353">
        <v>42243</v>
      </c>
      <c r="K14" s="353">
        <v>46746</v>
      </c>
      <c r="L14" s="353">
        <v>49673</v>
      </c>
      <c r="M14" s="353">
        <v>46873</v>
      </c>
      <c r="N14" s="353">
        <v>40242</v>
      </c>
      <c r="O14" s="353">
        <v>36623</v>
      </c>
      <c r="P14" s="353">
        <v>34392</v>
      </c>
      <c r="Q14" s="353">
        <v>53951</v>
      </c>
      <c r="R14" s="353">
        <v>62409</v>
      </c>
      <c r="S14" s="353">
        <v>67829</v>
      </c>
      <c r="T14" s="353" t="s">
        <v>2</v>
      </c>
      <c r="U14" s="1300" t="s">
        <v>2</v>
      </c>
    </row>
    <row r="15" spans="1:21" s="12" customFormat="1" ht="36" customHeight="1" x14ac:dyDescent="0.3">
      <c r="A15" s="1505"/>
      <c r="B15" s="970" t="s">
        <v>1238</v>
      </c>
      <c r="C15" s="1613"/>
      <c r="D15" s="1534"/>
      <c r="E15" s="1534"/>
      <c r="F15" s="957" t="s">
        <v>104</v>
      </c>
      <c r="G15" s="971">
        <v>7.1</v>
      </c>
      <c r="H15" s="971">
        <v>8.1</v>
      </c>
      <c r="I15" s="971">
        <v>8.9</v>
      </c>
      <c r="J15" s="971">
        <v>11.1</v>
      </c>
      <c r="K15" s="971">
        <v>11.6</v>
      </c>
      <c r="L15" s="971">
        <v>11.7</v>
      </c>
      <c r="M15" s="971">
        <v>10.5</v>
      </c>
      <c r="N15" s="971">
        <v>8.4</v>
      </c>
      <c r="O15" s="971">
        <v>7.2</v>
      </c>
      <c r="P15" s="971">
        <v>6.6</v>
      </c>
      <c r="Q15" s="971">
        <v>11.8</v>
      </c>
      <c r="R15" s="971">
        <v>12.8</v>
      </c>
      <c r="S15" s="971">
        <v>11.7</v>
      </c>
      <c r="T15" s="958" t="s">
        <v>2</v>
      </c>
      <c r="U15" s="1391" t="s">
        <v>2</v>
      </c>
    </row>
    <row r="16" spans="1:21" ht="51" customHeight="1" x14ac:dyDescent="0.3">
      <c r="A16" s="1505"/>
      <c r="B16" s="467" t="s">
        <v>325</v>
      </c>
      <c r="C16" s="935" t="s">
        <v>324</v>
      </c>
      <c r="D16" s="467" t="s">
        <v>817</v>
      </c>
      <c r="E16" s="897"/>
      <c r="F16" s="936" t="s">
        <v>104</v>
      </c>
      <c r="G16" s="898" t="s">
        <v>2</v>
      </c>
      <c r="H16" s="898" t="s">
        <v>2</v>
      </c>
      <c r="I16" s="898" t="s">
        <v>2</v>
      </c>
      <c r="J16" s="898" t="s">
        <v>2</v>
      </c>
      <c r="K16" s="898" t="s">
        <v>2</v>
      </c>
      <c r="L16" s="898" t="s">
        <v>2</v>
      </c>
      <c r="M16" s="898" t="s">
        <v>2</v>
      </c>
      <c r="N16" s="898">
        <v>0.4</v>
      </c>
      <c r="O16" s="898">
        <v>0.5</v>
      </c>
      <c r="P16" s="898">
        <v>0.5</v>
      </c>
      <c r="Q16" s="898">
        <v>0.7</v>
      </c>
      <c r="R16" s="898">
        <v>0.6</v>
      </c>
      <c r="S16" s="898">
        <v>0.5</v>
      </c>
      <c r="T16" s="898">
        <v>0.5</v>
      </c>
      <c r="U16" s="1459">
        <v>0.5</v>
      </c>
    </row>
    <row r="17" spans="1:27" ht="138" customHeight="1" x14ac:dyDescent="0.3">
      <c r="A17" s="235" t="s">
        <v>326</v>
      </c>
      <c r="B17" s="210" t="s">
        <v>327</v>
      </c>
      <c r="C17" s="233" t="s">
        <v>1347</v>
      </c>
      <c r="D17" s="209" t="s">
        <v>1369</v>
      </c>
      <c r="E17" s="209" t="s">
        <v>1233</v>
      </c>
      <c r="F17" s="233" t="s">
        <v>104</v>
      </c>
      <c r="G17" s="91">
        <v>1.8</v>
      </c>
      <c r="H17" s="91">
        <v>1.6</v>
      </c>
      <c r="I17" s="91">
        <v>1.4</v>
      </c>
      <c r="J17" s="91">
        <v>1.3</v>
      </c>
      <c r="K17" s="91">
        <v>2</v>
      </c>
      <c r="L17" s="91">
        <v>1.9</v>
      </c>
      <c r="M17" s="91">
        <v>2.2999999999999998</v>
      </c>
      <c r="N17" s="91">
        <v>4.0999999999999996</v>
      </c>
      <c r="O17" s="91">
        <v>2.5</v>
      </c>
      <c r="P17" s="91">
        <v>2.9</v>
      </c>
      <c r="Q17" s="91">
        <v>7.9</v>
      </c>
      <c r="R17" s="91">
        <v>3.7</v>
      </c>
      <c r="S17" s="91">
        <v>2.1</v>
      </c>
      <c r="T17" s="91" t="s">
        <v>2</v>
      </c>
      <c r="U17" s="1203" t="s">
        <v>2</v>
      </c>
    </row>
    <row r="18" spans="1:27" s="12" customFormat="1" ht="288" customHeight="1" x14ac:dyDescent="0.3">
      <c r="A18" s="1" t="s">
        <v>328</v>
      </c>
      <c r="B18" s="516" t="s">
        <v>913</v>
      </c>
      <c r="C18" s="517" t="s">
        <v>1347</v>
      </c>
      <c r="D18" s="516"/>
      <c r="E18" s="983" t="s">
        <v>1234</v>
      </c>
      <c r="F18" s="517"/>
      <c r="G18" s="60"/>
      <c r="H18" s="60"/>
      <c r="I18" s="60"/>
      <c r="J18" s="60"/>
      <c r="K18" s="60"/>
      <c r="L18" s="517"/>
      <c r="M18" s="517"/>
      <c r="N18" s="517"/>
      <c r="O18" s="517"/>
      <c r="P18" s="517"/>
      <c r="Q18" s="673"/>
      <c r="R18" s="717"/>
      <c r="S18" s="788"/>
      <c r="T18" s="929"/>
      <c r="U18" s="1264"/>
    </row>
    <row r="19" spans="1:27" ht="21" customHeight="1" x14ac:dyDescent="0.3">
      <c r="A19" s="988" t="s">
        <v>329</v>
      </c>
      <c r="B19" s="993"/>
      <c r="C19" s="990"/>
      <c r="D19" s="991"/>
      <c r="E19" s="991"/>
      <c r="F19" s="990"/>
      <c r="G19" s="994"/>
      <c r="H19" s="994"/>
      <c r="I19" s="994"/>
      <c r="J19" s="994"/>
      <c r="K19" s="994"/>
      <c r="L19" s="990"/>
      <c r="M19" s="990"/>
      <c r="N19" s="990"/>
      <c r="O19" s="990"/>
      <c r="P19" s="990"/>
      <c r="Q19" s="990"/>
      <c r="R19" s="990"/>
      <c r="S19" s="990"/>
      <c r="T19" s="990"/>
      <c r="U19" s="1394"/>
    </row>
    <row r="20" spans="1:27" s="12" customFormat="1" ht="48.75" customHeight="1" x14ac:dyDescent="0.3">
      <c r="A20" s="1501" t="s">
        <v>330</v>
      </c>
      <c r="B20" s="220" t="s">
        <v>915</v>
      </c>
      <c r="C20" s="1498" t="s">
        <v>105</v>
      </c>
      <c r="D20" s="1501" t="s">
        <v>331</v>
      </c>
      <c r="E20" s="1501" t="s">
        <v>819</v>
      </c>
      <c r="F20" s="217" t="s">
        <v>584</v>
      </c>
      <c r="G20" s="582">
        <v>6.5</v>
      </c>
      <c r="H20" s="423">
        <v>9.4</v>
      </c>
      <c r="I20" s="423">
        <v>11.2</v>
      </c>
      <c r="J20" s="423">
        <v>12.9</v>
      </c>
      <c r="K20" s="423">
        <v>14.4</v>
      </c>
      <c r="L20" s="93">
        <v>15.6</v>
      </c>
      <c r="M20" s="93">
        <v>16.8</v>
      </c>
      <c r="N20" s="93">
        <v>19.399999999999999</v>
      </c>
      <c r="O20" s="93">
        <v>21.7</v>
      </c>
      <c r="P20" s="93">
        <v>24.3</v>
      </c>
      <c r="Q20" s="93">
        <v>25.5</v>
      </c>
      <c r="R20" s="423">
        <v>26</v>
      </c>
      <c r="S20" s="93">
        <v>26.8</v>
      </c>
      <c r="T20" s="93">
        <v>27.4</v>
      </c>
      <c r="U20" s="1205">
        <v>28.6</v>
      </c>
      <c r="V20" s="394"/>
      <c r="W20" s="394"/>
      <c r="X20" s="394"/>
      <c r="Y20" s="394"/>
      <c r="Z20" s="394"/>
      <c r="AA20" s="394"/>
    </row>
    <row r="21" spans="1:27" s="12" customFormat="1" ht="34.5" customHeight="1" x14ac:dyDescent="0.3">
      <c r="A21" s="1502"/>
      <c r="B21" s="583" t="s">
        <v>838</v>
      </c>
      <c r="C21" s="1499"/>
      <c r="D21" s="1502"/>
      <c r="E21" s="1502"/>
      <c r="F21" s="510" t="s">
        <v>750</v>
      </c>
      <c r="G21" s="584">
        <v>81</v>
      </c>
      <c r="H21" s="585">
        <v>118.2</v>
      </c>
      <c r="I21" s="585">
        <v>140.80000000000001</v>
      </c>
      <c r="J21" s="585">
        <v>162.4</v>
      </c>
      <c r="K21" s="585">
        <v>182</v>
      </c>
      <c r="L21" s="256">
        <v>197.4</v>
      </c>
      <c r="M21" s="256">
        <v>212.6</v>
      </c>
      <c r="N21" s="585">
        <v>246</v>
      </c>
      <c r="O21" s="256">
        <v>274.2</v>
      </c>
      <c r="P21" s="256">
        <v>307.2</v>
      </c>
      <c r="Q21" s="256">
        <v>323.2</v>
      </c>
      <c r="R21" s="256">
        <v>328.9</v>
      </c>
      <c r="S21" s="256">
        <v>334.3</v>
      </c>
      <c r="T21" s="256">
        <v>342.1</v>
      </c>
      <c r="U21" s="1276">
        <v>355.6</v>
      </c>
      <c r="V21" s="394"/>
      <c r="W21" s="394"/>
      <c r="X21" s="394"/>
      <c r="Y21" s="394"/>
      <c r="Z21" s="394"/>
      <c r="AA21" s="394"/>
    </row>
    <row r="22" spans="1:27" s="12" customFormat="1" ht="104.4" customHeight="1" x14ac:dyDescent="0.3">
      <c r="A22" s="1503"/>
      <c r="B22" s="581" t="s">
        <v>839</v>
      </c>
      <c r="C22" s="1500"/>
      <c r="D22" s="1503"/>
      <c r="E22" s="1503"/>
      <c r="F22" s="219" t="s">
        <v>750</v>
      </c>
      <c r="G22" s="147">
        <v>258.5</v>
      </c>
      <c r="H22" s="147">
        <v>279.8</v>
      </c>
      <c r="I22" s="147">
        <v>423.2</v>
      </c>
      <c r="J22" s="147">
        <v>520.1</v>
      </c>
      <c r="K22" s="147">
        <v>579</v>
      </c>
      <c r="L22" s="148">
        <v>736.9</v>
      </c>
      <c r="M22" s="148">
        <v>986.3</v>
      </c>
      <c r="N22" s="148">
        <v>1148.9000000000001</v>
      </c>
      <c r="O22" s="148">
        <v>1275.5</v>
      </c>
      <c r="P22" s="148">
        <v>1416.7</v>
      </c>
      <c r="Q22" s="148">
        <v>1568.8</v>
      </c>
      <c r="R22" s="148">
        <v>1740.6</v>
      </c>
      <c r="S22" s="148">
        <v>1858.9</v>
      </c>
      <c r="T22" s="148">
        <v>2052.8000000000002</v>
      </c>
      <c r="U22" s="1236">
        <v>2207.9</v>
      </c>
      <c r="V22" s="394"/>
      <c r="W22" s="394"/>
      <c r="X22" s="394"/>
      <c r="Y22" s="394"/>
      <c r="Z22" s="394"/>
      <c r="AA22" s="394"/>
    </row>
    <row r="23" spans="1:27" s="12" customFormat="1" ht="150" customHeight="1" x14ac:dyDescent="0.3">
      <c r="A23" s="1666" t="s">
        <v>332</v>
      </c>
      <c r="B23" s="977" t="s">
        <v>916</v>
      </c>
      <c r="C23" s="1670" t="s">
        <v>1347</v>
      </c>
      <c r="D23" s="978"/>
      <c r="E23" s="996" t="s">
        <v>1235</v>
      </c>
      <c r="F23" s="980"/>
      <c r="G23" s="997" t="s">
        <v>336</v>
      </c>
      <c r="H23" s="997" t="s">
        <v>336</v>
      </c>
      <c r="I23" s="997" t="s">
        <v>336</v>
      </c>
      <c r="J23" s="997" t="s">
        <v>336</v>
      </c>
      <c r="K23" s="997" t="s">
        <v>336</v>
      </c>
      <c r="L23" s="997" t="s">
        <v>336</v>
      </c>
      <c r="M23" s="997" t="s">
        <v>2</v>
      </c>
      <c r="N23" s="997" t="s">
        <v>2</v>
      </c>
      <c r="O23" s="997" t="s">
        <v>2</v>
      </c>
      <c r="P23" s="997" t="s">
        <v>2</v>
      </c>
      <c r="Q23" s="997" t="s">
        <v>2</v>
      </c>
      <c r="R23" s="997" t="s">
        <v>2</v>
      </c>
      <c r="S23" s="997" t="s">
        <v>2</v>
      </c>
      <c r="T23" s="997" t="s">
        <v>2</v>
      </c>
      <c r="U23" s="1396" t="s">
        <v>2</v>
      </c>
    </row>
    <row r="24" spans="1:27" s="12" customFormat="1" ht="35.25" customHeight="1" x14ac:dyDescent="0.3">
      <c r="A24" s="1582"/>
      <c r="B24" s="998" t="s">
        <v>1243</v>
      </c>
      <c r="C24" s="1636"/>
      <c r="D24" s="979" t="s">
        <v>1368</v>
      </c>
      <c r="E24" s="979" t="s">
        <v>1244</v>
      </c>
      <c r="F24" s="562" t="s">
        <v>537</v>
      </c>
      <c r="G24" s="470" t="s">
        <v>2</v>
      </c>
      <c r="H24" s="470" t="s">
        <v>2</v>
      </c>
      <c r="I24" s="470" t="s">
        <v>2</v>
      </c>
      <c r="J24" s="470" t="s">
        <v>2</v>
      </c>
      <c r="K24" s="470" t="s">
        <v>2</v>
      </c>
      <c r="L24" s="470" t="s">
        <v>2</v>
      </c>
      <c r="M24" s="470" t="s">
        <v>2</v>
      </c>
      <c r="N24" s="999">
        <v>39.700000000000003</v>
      </c>
      <c r="O24" s="999">
        <v>26.5</v>
      </c>
      <c r="P24" s="999">
        <v>32.700000000000003</v>
      </c>
      <c r="Q24" s="999">
        <v>100</v>
      </c>
      <c r="R24" s="999">
        <v>83</v>
      </c>
      <c r="S24" s="999">
        <v>50</v>
      </c>
      <c r="T24" s="470" t="s">
        <v>2</v>
      </c>
      <c r="U24" s="1322" t="s">
        <v>2</v>
      </c>
    </row>
    <row r="25" spans="1:27" ht="135" customHeight="1" x14ac:dyDescent="0.3">
      <c r="A25" s="235" t="s">
        <v>333</v>
      </c>
      <c r="B25" s="209" t="s">
        <v>334</v>
      </c>
      <c r="C25" s="233" t="s">
        <v>105</v>
      </c>
      <c r="D25" s="209" t="s">
        <v>602</v>
      </c>
      <c r="E25" s="209" t="s">
        <v>1245</v>
      </c>
      <c r="F25" s="233" t="s">
        <v>104</v>
      </c>
      <c r="G25" s="93">
        <v>30.5</v>
      </c>
      <c r="H25" s="93" t="s">
        <v>336</v>
      </c>
      <c r="I25" s="93">
        <v>37.6</v>
      </c>
      <c r="J25" s="93" t="s">
        <v>336</v>
      </c>
      <c r="K25" s="93">
        <v>46.5</v>
      </c>
      <c r="L25" s="93" t="s">
        <v>2</v>
      </c>
      <c r="M25" s="93">
        <v>53.7</v>
      </c>
      <c r="N25" s="93" t="s">
        <v>2</v>
      </c>
      <c r="O25" s="93">
        <v>61.1</v>
      </c>
      <c r="P25" s="93" t="s">
        <v>2</v>
      </c>
      <c r="Q25" s="93">
        <v>68.3</v>
      </c>
      <c r="R25" s="93" t="s">
        <v>2</v>
      </c>
      <c r="S25" s="93" t="s">
        <v>2</v>
      </c>
      <c r="T25" s="93" t="s">
        <v>2</v>
      </c>
      <c r="U25" s="1205" t="s">
        <v>2</v>
      </c>
    </row>
    <row r="26" spans="1:27" ht="18.75" customHeight="1" x14ac:dyDescent="0.3">
      <c r="A26" s="988" t="s">
        <v>337</v>
      </c>
      <c r="B26" s="993"/>
      <c r="C26" s="990"/>
      <c r="D26" s="991"/>
      <c r="E26" s="991"/>
      <c r="F26" s="990"/>
      <c r="G26" s="994"/>
      <c r="H26" s="994"/>
      <c r="I26" s="994"/>
      <c r="J26" s="994"/>
      <c r="K26" s="994"/>
      <c r="L26" s="990"/>
      <c r="M26" s="990"/>
      <c r="N26" s="990"/>
      <c r="O26" s="990"/>
      <c r="P26" s="990"/>
      <c r="Q26" s="990"/>
      <c r="R26" s="990"/>
      <c r="S26" s="990"/>
      <c r="T26" s="990"/>
      <c r="U26" s="1394"/>
    </row>
    <row r="27" spans="1:27" ht="81" customHeight="1" x14ac:dyDescent="0.3">
      <c r="A27" s="1495" t="s">
        <v>338</v>
      </c>
      <c r="B27" s="918" t="s">
        <v>339</v>
      </c>
      <c r="C27" s="1498" t="s">
        <v>1347</v>
      </c>
      <c r="D27" s="1498"/>
      <c r="E27" s="1501" t="s">
        <v>1248</v>
      </c>
      <c r="F27" s="916" t="s">
        <v>1218</v>
      </c>
      <c r="G27" s="919"/>
      <c r="H27" s="130"/>
      <c r="I27" s="130"/>
      <c r="J27" s="130"/>
      <c r="K27" s="130"/>
      <c r="L27" s="130"/>
      <c r="M27" s="130"/>
      <c r="N27" s="130"/>
      <c r="O27" s="130"/>
      <c r="P27" s="130"/>
      <c r="Q27" s="130"/>
      <c r="R27" s="130"/>
      <c r="S27" s="130"/>
      <c r="T27" s="130"/>
      <c r="U27" s="1231"/>
    </row>
    <row r="28" spans="1:27" s="498" customFormat="1" ht="30.6" customHeight="1" x14ac:dyDescent="0.3">
      <c r="A28" s="1505"/>
      <c r="B28" s="937" t="s">
        <v>1219</v>
      </c>
      <c r="C28" s="1499"/>
      <c r="D28" s="1499"/>
      <c r="E28" s="1502"/>
      <c r="F28" s="943"/>
      <c r="G28" s="942"/>
      <c r="H28" s="944"/>
      <c r="I28" s="944"/>
      <c r="J28" s="944"/>
      <c r="K28" s="944"/>
      <c r="L28" s="944"/>
      <c r="M28" s="944"/>
      <c r="N28" s="944"/>
      <c r="O28" s="944"/>
      <c r="P28" s="944"/>
      <c r="Q28" s="944"/>
      <c r="R28" s="944"/>
      <c r="S28" s="944"/>
      <c r="T28" s="944"/>
      <c r="U28" s="1386"/>
    </row>
    <row r="29" spans="1:27" s="498" customFormat="1" ht="33.75" customHeight="1" x14ac:dyDescent="0.3">
      <c r="A29" s="1505"/>
      <c r="B29" s="1000" t="s">
        <v>1249</v>
      </c>
      <c r="C29" s="1499"/>
      <c r="D29" s="1499"/>
      <c r="E29" s="1502"/>
      <c r="F29" s="668" t="s">
        <v>1216</v>
      </c>
      <c r="G29" s="940" t="s">
        <v>2</v>
      </c>
      <c r="H29" s="945" t="s">
        <v>2</v>
      </c>
      <c r="I29" s="945" t="s">
        <v>2</v>
      </c>
      <c r="J29" s="945" t="s">
        <v>2</v>
      </c>
      <c r="K29" s="945" t="s">
        <v>2</v>
      </c>
      <c r="L29" s="945" t="s">
        <v>2</v>
      </c>
      <c r="M29" s="945">
        <v>8.9</v>
      </c>
      <c r="N29" s="945">
        <v>7.6</v>
      </c>
      <c r="O29" s="945">
        <v>8</v>
      </c>
      <c r="P29" s="945">
        <v>5.4</v>
      </c>
      <c r="Q29" s="945">
        <v>4</v>
      </c>
      <c r="R29" s="945">
        <v>11</v>
      </c>
      <c r="S29" s="945">
        <v>9.9</v>
      </c>
      <c r="T29" s="945" t="s">
        <v>2</v>
      </c>
      <c r="U29" s="1387" t="s">
        <v>2</v>
      </c>
    </row>
    <row r="30" spans="1:27" s="498" customFormat="1" ht="33.6" customHeight="1" x14ac:dyDescent="0.3">
      <c r="A30" s="1505"/>
      <c r="B30" s="1000" t="s">
        <v>1246</v>
      </c>
      <c r="C30" s="1499"/>
      <c r="D30" s="1499"/>
      <c r="E30" s="1502"/>
      <c r="F30" s="668" t="s">
        <v>1216</v>
      </c>
      <c r="G30" s="940" t="s">
        <v>2</v>
      </c>
      <c r="H30" s="945" t="s">
        <v>2</v>
      </c>
      <c r="I30" s="945" t="s">
        <v>2</v>
      </c>
      <c r="J30" s="945" t="s">
        <v>2</v>
      </c>
      <c r="K30" s="945" t="s">
        <v>2</v>
      </c>
      <c r="L30" s="945" t="s">
        <v>2</v>
      </c>
      <c r="M30" s="945">
        <v>6.5</v>
      </c>
      <c r="N30" s="945">
        <v>5.5</v>
      </c>
      <c r="O30" s="945">
        <v>4.5</v>
      </c>
      <c r="P30" s="945">
        <v>4.5</v>
      </c>
      <c r="Q30" s="945">
        <v>5</v>
      </c>
      <c r="R30" s="945">
        <v>5</v>
      </c>
      <c r="S30" s="945">
        <v>4</v>
      </c>
      <c r="T30" s="945" t="s">
        <v>2</v>
      </c>
      <c r="U30" s="1387" t="s">
        <v>2</v>
      </c>
    </row>
    <row r="31" spans="1:27" s="498" customFormat="1" ht="30.75" customHeight="1" x14ac:dyDescent="0.3">
      <c r="A31" s="1537"/>
      <c r="B31" s="1001" t="s">
        <v>1247</v>
      </c>
      <c r="C31" s="1500"/>
      <c r="D31" s="1500"/>
      <c r="E31" s="1503"/>
      <c r="F31" s="736" t="s">
        <v>1217</v>
      </c>
      <c r="G31" s="941" t="s">
        <v>2</v>
      </c>
      <c r="H31" s="946">
        <v>3.3</v>
      </c>
      <c r="I31" s="946">
        <v>5.3</v>
      </c>
      <c r="J31" s="946">
        <v>13.8</v>
      </c>
      <c r="K31" s="946">
        <v>0.3</v>
      </c>
      <c r="L31" s="946">
        <v>0.3</v>
      </c>
      <c r="M31" s="946" t="s">
        <v>2</v>
      </c>
      <c r="N31" s="946">
        <v>0.4</v>
      </c>
      <c r="O31" s="946">
        <v>2</v>
      </c>
      <c r="P31" s="946">
        <v>0</v>
      </c>
      <c r="Q31" s="946">
        <v>2</v>
      </c>
      <c r="R31" s="946">
        <v>2</v>
      </c>
      <c r="S31" s="946">
        <v>2</v>
      </c>
      <c r="T31" s="946" t="s">
        <v>2</v>
      </c>
      <c r="U31" s="1388" t="s">
        <v>2</v>
      </c>
    </row>
    <row r="32" spans="1:27" ht="19.5" customHeight="1" x14ac:dyDescent="0.3">
      <c r="A32" s="988" t="s">
        <v>340</v>
      </c>
      <c r="B32" s="993"/>
      <c r="C32" s="990"/>
      <c r="D32" s="991"/>
      <c r="E32" s="991"/>
      <c r="F32" s="990"/>
      <c r="G32" s="994"/>
      <c r="H32" s="994"/>
      <c r="I32" s="994"/>
      <c r="J32" s="994"/>
      <c r="K32" s="994"/>
      <c r="L32" s="990"/>
      <c r="M32" s="990"/>
      <c r="N32" s="990"/>
      <c r="O32" s="990"/>
      <c r="P32" s="990"/>
      <c r="Q32" s="990"/>
      <c r="R32" s="990"/>
      <c r="S32" s="990"/>
      <c r="T32" s="990"/>
      <c r="U32" s="1394"/>
    </row>
    <row r="33" spans="1:21" ht="110.4" customHeight="1" x14ac:dyDescent="0.3">
      <c r="A33" s="235" t="s">
        <v>341</v>
      </c>
      <c r="B33" s="210" t="s">
        <v>342</v>
      </c>
      <c r="C33" s="233" t="s">
        <v>1250</v>
      </c>
      <c r="D33" s="209" t="s">
        <v>1251</v>
      </c>
      <c r="E33" s="209" t="s">
        <v>1252</v>
      </c>
      <c r="F33" s="233" t="s">
        <v>104</v>
      </c>
      <c r="G33" s="93">
        <v>1.37</v>
      </c>
      <c r="H33" s="93">
        <v>1.06</v>
      </c>
      <c r="I33" s="93">
        <v>1.1599999999999999</v>
      </c>
      <c r="J33" s="93">
        <v>0.98</v>
      </c>
      <c r="K33" s="93">
        <v>0.91</v>
      </c>
      <c r="L33" s="93">
        <v>0.95</v>
      </c>
      <c r="M33" s="93">
        <v>1.06</v>
      </c>
      <c r="N33" s="93">
        <v>0.99</v>
      </c>
      <c r="O33" s="93">
        <v>1.1599999999999999</v>
      </c>
      <c r="P33" s="93">
        <v>1.24</v>
      </c>
      <c r="Q33" s="93">
        <v>1.1200000000000001</v>
      </c>
      <c r="R33" s="93">
        <v>0.94</v>
      </c>
      <c r="S33" s="93" t="s">
        <v>2</v>
      </c>
      <c r="T33" s="93" t="s">
        <v>2</v>
      </c>
      <c r="U33" s="1205" t="s">
        <v>2</v>
      </c>
    </row>
    <row r="34" spans="1:21" ht="45.75" customHeight="1" x14ac:dyDescent="0.3">
      <c r="A34" s="1495" t="s">
        <v>343</v>
      </c>
      <c r="B34" s="369" t="s">
        <v>344</v>
      </c>
      <c r="C34" s="1498" t="s">
        <v>105</v>
      </c>
      <c r="D34" s="370"/>
      <c r="E34" s="1498"/>
      <c r="F34" s="368"/>
      <c r="G34" s="371"/>
      <c r="H34" s="371"/>
      <c r="I34" s="371"/>
      <c r="J34" s="371"/>
      <c r="K34" s="371"/>
      <c r="L34" s="371"/>
      <c r="M34" s="371"/>
      <c r="N34" s="371"/>
      <c r="O34" s="391"/>
      <c r="P34" s="407"/>
      <c r="Q34" s="672"/>
      <c r="R34" s="715"/>
      <c r="S34" s="786"/>
      <c r="T34" s="927"/>
      <c r="U34" s="1255"/>
    </row>
    <row r="35" spans="1:21" ht="37.950000000000003" customHeight="1" x14ac:dyDescent="0.3">
      <c r="A35" s="1505"/>
      <c r="B35" s="775" t="s">
        <v>810</v>
      </c>
      <c r="C35" s="1499"/>
      <c r="D35" s="218" t="s">
        <v>760</v>
      </c>
      <c r="E35" s="1499"/>
      <c r="F35" s="218" t="s">
        <v>537</v>
      </c>
      <c r="G35" s="586">
        <v>157790</v>
      </c>
      <c r="H35" s="586">
        <v>173405</v>
      </c>
      <c r="I35" s="586">
        <v>188619</v>
      </c>
      <c r="J35" s="586">
        <v>198416</v>
      </c>
      <c r="K35" s="586">
        <v>210283</v>
      </c>
      <c r="L35" s="586">
        <v>216773</v>
      </c>
      <c r="M35" s="586">
        <v>220113</v>
      </c>
      <c r="N35" s="586">
        <v>227707</v>
      </c>
      <c r="O35" s="586">
        <v>230503</v>
      </c>
      <c r="P35" s="586">
        <v>228744</v>
      </c>
      <c r="Q35" s="586">
        <v>176631</v>
      </c>
      <c r="R35" s="586">
        <v>211676</v>
      </c>
      <c r="S35" s="586">
        <v>320061</v>
      </c>
      <c r="T35" s="586" t="s">
        <v>2</v>
      </c>
      <c r="U35" s="586" t="s">
        <v>2</v>
      </c>
    </row>
    <row r="36" spans="1:21" ht="38.4" customHeight="1" x14ac:dyDescent="0.3">
      <c r="A36" s="1537"/>
      <c r="B36" s="775" t="s">
        <v>986</v>
      </c>
      <c r="C36" s="1500"/>
      <c r="D36" s="219" t="s">
        <v>760</v>
      </c>
      <c r="E36" s="1500"/>
      <c r="F36" s="219" t="s">
        <v>104</v>
      </c>
      <c r="G36" s="587">
        <v>51.2</v>
      </c>
      <c r="H36" s="587">
        <v>52.4</v>
      </c>
      <c r="I36" s="587">
        <v>53.8</v>
      </c>
      <c r="J36" s="587">
        <v>52.6</v>
      </c>
      <c r="K36" s="587">
        <v>52.5</v>
      </c>
      <c r="L36" s="587">
        <v>51.5</v>
      </c>
      <c r="M36" s="587">
        <v>49.2</v>
      </c>
      <c r="N36" s="587">
        <v>48.2</v>
      </c>
      <c r="O36" s="587">
        <v>46.1</v>
      </c>
      <c r="P36" s="587">
        <v>44.7</v>
      </c>
      <c r="Q36" s="587">
        <v>39.4</v>
      </c>
      <c r="R36" s="587">
        <v>44.2</v>
      </c>
      <c r="S36" s="587">
        <v>56.2</v>
      </c>
      <c r="T36" s="587" t="s">
        <v>2</v>
      </c>
      <c r="U36" s="587" t="s">
        <v>2</v>
      </c>
    </row>
    <row r="37" spans="1:21" ht="144" x14ac:dyDescent="0.3">
      <c r="A37" s="976" t="s">
        <v>345</v>
      </c>
      <c r="B37" s="917" t="s">
        <v>917</v>
      </c>
      <c r="C37" s="974" t="s">
        <v>1250</v>
      </c>
      <c r="D37" s="220" t="s">
        <v>1251</v>
      </c>
      <c r="E37" s="975" t="s">
        <v>1256</v>
      </c>
      <c r="F37" s="217" t="s">
        <v>104</v>
      </c>
      <c r="G37" s="995">
        <v>1.08</v>
      </c>
      <c r="H37" s="995">
        <v>0.91</v>
      </c>
      <c r="I37" s="995">
        <v>0.89</v>
      </c>
      <c r="J37" s="995">
        <v>0.84</v>
      </c>
      <c r="K37" s="995">
        <v>0.85</v>
      </c>
      <c r="L37" s="995">
        <v>0.84</v>
      </c>
      <c r="M37" s="995">
        <v>0.84</v>
      </c>
      <c r="N37" s="995">
        <v>0.74</v>
      </c>
      <c r="O37" s="995">
        <v>0.78</v>
      </c>
      <c r="P37" s="995">
        <v>0.78</v>
      </c>
      <c r="Q37" s="995">
        <v>0.78</v>
      </c>
      <c r="R37" s="995">
        <v>0.8</v>
      </c>
      <c r="S37" s="995">
        <v>1.24</v>
      </c>
      <c r="T37" s="93" t="s">
        <v>2</v>
      </c>
      <c r="U37" s="1205" t="s">
        <v>2</v>
      </c>
    </row>
    <row r="38" spans="1:21" ht="18.75" customHeight="1" x14ac:dyDescent="0.3">
      <c r="A38" s="988" t="s">
        <v>346</v>
      </c>
      <c r="B38" s="993"/>
      <c r="C38" s="990"/>
      <c r="D38" s="991"/>
      <c r="E38" s="991"/>
      <c r="F38" s="990"/>
      <c r="G38" s="994"/>
      <c r="H38" s="994"/>
      <c r="I38" s="994"/>
      <c r="J38" s="994"/>
      <c r="K38" s="994"/>
      <c r="L38" s="990"/>
      <c r="M38" s="990"/>
      <c r="N38" s="990"/>
      <c r="O38" s="990"/>
      <c r="P38" s="990"/>
      <c r="Q38" s="990"/>
      <c r="R38" s="990"/>
      <c r="S38" s="990"/>
      <c r="T38" s="990"/>
      <c r="U38" s="1394"/>
    </row>
    <row r="39" spans="1:21" ht="19.5" customHeight="1" x14ac:dyDescent="0.3">
      <c r="A39" s="1002" t="s">
        <v>347</v>
      </c>
      <c r="B39" s="993"/>
      <c r="C39" s="990"/>
      <c r="D39" s="991"/>
      <c r="E39" s="991"/>
      <c r="F39" s="990"/>
      <c r="G39" s="994"/>
      <c r="H39" s="994"/>
      <c r="I39" s="994"/>
      <c r="J39" s="994"/>
      <c r="K39" s="994"/>
      <c r="L39" s="990"/>
      <c r="M39" s="990"/>
      <c r="N39" s="990"/>
      <c r="O39" s="990"/>
      <c r="P39" s="990"/>
      <c r="Q39" s="990"/>
      <c r="R39" s="990"/>
      <c r="S39" s="990"/>
      <c r="T39" s="990"/>
      <c r="U39" s="1394"/>
    </row>
    <row r="40" spans="1:21" ht="66.599999999999994" customHeight="1" x14ac:dyDescent="0.3">
      <c r="A40" s="235" t="s">
        <v>348</v>
      </c>
      <c r="B40" s="210" t="s">
        <v>349</v>
      </c>
      <c r="C40" s="233" t="s">
        <v>105</v>
      </c>
      <c r="D40" s="209"/>
      <c r="E40" s="209" t="s">
        <v>1213</v>
      </c>
      <c r="F40" s="233"/>
      <c r="G40" s="93"/>
      <c r="H40" s="93"/>
      <c r="I40" s="93"/>
      <c r="J40" s="93"/>
      <c r="K40" s="93"/>
      <c r="L40" s="93"/>
      <c r="M40" s="93"/>
      <c r="N40" s="93"/>
      <c r="O40" s="93"/>
      <c r="P40" s="93"/>
      <c r="Q40" s="93"/>
      <c r="R40" s="93"/>
      <c r="S40" s="93"/>
      <c r="T40" s="93"/>
      <c r="U40" s="1205"/>
    </row>
    <row r="41" spans="1:21" ht="183.75" customHeight="1" x14ac:dyDescent="0.3">
      <c r="A41" s="235" t="s">
        <v>350</v>
      </c>
      <c r="B41" s="210" t="s">
        <v>351</v>
      </c>
      <c r="C41" s="233" t="s">
        <v>1347</v>
      </c>
      <c r="D41" s="28"/>
      <c r="E41" s="981" t="s">
        <v>1236</v>
      </c>
      <c r="F41" s="156"/>
      <c r="G41" s="93" t="s">
        <v>336</v>
      </c>
      <c r="H41" s="93" t="s">
        <v>336</v>
      </c>
      <c r="I41" s="93" t="s">
        <v>336</v>
      </c>
      <c r="J41" s="93" t="s">
        <v>336</v>
      </c>
      <c r="K41" s="93" t="s">
        <v>336</v>
      </c>
      <c r="L41" s="93" t="s">
        <v>336</v>
      </c>
      <c r="M41" s="93" t="s">
        <v>2</v>
      </c>
      <c r="N41" s="93" t="s">
        <v>2</v>
      </c>
      <c r="O41" s="93" t="s">
        <v>2</v>
      </c>
      <c r="P41" s="93" t="s">
        <v>2</v>
      </c>
      <c r="Q41" s="93" t="s">
        <v>2</v>
      </c>
      <c r="R41" s="93" t="s">
        <v>2</v>
      </c>
      <c r="S41" s="93" t="s">
        <v>2</v>
      </c>
      <c r="T41" s="93" t="s">
        <v>2</v>
      </c>
      <c r="U41" s="1205" t="s">
        <v>2</v>
      </c>
    </row>
    <row r="42" spans="1:21" ht="300" customHeight="1" x14ac:dyDescent="0.3">
      <c r="A42" s="235" t="s">
        <v>352</v>
      </c>
      <c r="B42" s="210" t="s">
        <v>353</v>
      </c>
      <c r="C42" s="233" t="s">
        <v>1370</v>
      </c>
      <c r="D42" s="209"/>
      <c r="E42" s="982" t="s">
        <v>1254</v>
      </c>
      <c r="F42" s="233"/>
      <c r="G42" s="93"/>
      <c r="H42" s="93"/>
      <c r="I42" s="93"/>
      <c r="J42" s="93"/>
      <c r="K42" s="93"/>
      <c r="L42" s="93"/>
      <c r="M42" s="93"/>
      <c r="N42" s="93"/>
      <c r="O42" s="93"/>
      <c r="P42" s="93"/>
      <c r="Q42" s="93"/>
      <c r="R42" s="93"/>
      <c r="S42" s="93"/>
      <c r="T42" s="93"/>
      <c r="U42" s="1205"/>
    </row>
    <row r="43" spans="1:21" ht="19.5" customHeight="1" x14ac:dyDescent="0.3">
      <c r="A43" s="27" t="s">
        <v>354</v>
      </c>
      <c r="B43" s="210"/>
      <c r="C43" s="233"/>
      <c r="D43" s="209"/>
      <c r="E43" s="209"/>
      <c r="F43" s="233"/>
      <c r="G43" s="60"/>
      <c r="H43" s="60"/>
      <c r="I43" s="60"/>
      <c r="J43" s="60"/>
      <c r="K43" s="60"/>
      <c r="L43" s="233"/>
      <c r="M43" s="233"/>
      <c r="N43" s="233"/>
      <c r="O43" s="233"/>
      <c r="P43" s="233"/>
      <c r="Q43" s="673"/>
      <c r="R43" s="717"/>
      <c r="S43" s="788"/>
      <c r="T43" s="929"/>
      <c r="U43" s="1264"/>
    </row>
    <row r="44" spans="1:21" ht="264.75" customHeight="1" x14ac:dyDescent="0.3">
      <c r="A44" s="965" t="s">
        <v>355</v>
      </c>
      <c r="B44" s="965" t="s">
        <v>356</v>
      </c>
      <c r="C44" s="964" t="s">
        <v>1347</v>
      </c>
      <c r="D44" s="964" t="s">
        <v>1347</v>
      </c>
      <c r="E44" s="982" t="s">
        <v>1255</v>
      </c>
      <c r="F44" s="963"/>
      <c r="G44" s="93"/>
      <c r="H44" s="93"/>
      <c r="I44" s="93"/>
      <c r="J44" s="93"/>
      <c r="K44" s="93"/>
      <c r="L44" s="93"/>
      <c r="M44" s="93"/>
      <c r="N44" s="93"/>
      <c r="O44" s="93"/>
      <c r="P44" s="93"/>
      <c r="Q44" s="93"/>
      <c r="R44" s="93"/>
      <c r="S44" s="93"/>
      <c r="T44" s="93"/>
      <c r="U44" s="1205"/>
    </row>
    <row r="45" spans="1:21" s="12" customFormat="1" ht="124.5" customHeight="1" x14ac:dyDescent="0.3">
      <c r="A45" s="1" t="s">
        <v>357</v>
      </c>
      <c r="B45" s="516" t="s">
        <v>918</v>
      </c>
      <c r="C45" s="517" t="s">
        <v>1347</v>
      </c>
      <c r="D45" s="516"/>
      <c r="E45" s="982" t="s">
        <v>1237</v>
      </c>
      <c r="F45" s="517"/>
      <c r="G45" s="93" t="s">
        <v>2</v>
      </c>
      <c r="H45" s="93" t="s">
        <v>2</v>
      </c>
      <c r="I45" s="93" t="s">
        <v>2</v>
      </c>
      <c r="J45" s="93" t="s">
        <v>2</v>
      </c>
      <c r="K45" s="93" t="s">
        <v>2</v>
      </c>
      <c r="L45" s="93" t="s">
        <v>2</v>
      </c>
      <c r="M45" s="93" t="s">
        <v>2</v>
      </c>
      <c r="N45" s="93" t="s">
        <v>2</v>
      </c>
      <c r="O45" s="93" t="s">
        <v>2</v>
      </c>
      <c r="P45" s="93" t="s">
        <v>2</v>
      </c>
      <c r="Q45" s="93" t="s">
        <v>2</v>
      </c>
      <c r="R45" s="93" t="s">
        <v>2</v>
      </c>
      <c r="S45" s="93" t="s">
        <v>2</v>
      </c>
      <c r="T45" s="93" t="s">
        <v>2</v>
      </c>
      <c r="U45" s="1205" t="s">
        <v>2</v>
      </c>
    </row>
    <row r="46" spans="1:21" ht="19.5" customHeight="1" x14ac:dyDescent="0.3">
      <c r="A46" s="1002" t="s">
        <v>358</v>
      </c>
      <c r="B46" s="993"/>
      <c r="C46" s="990"/>
      <c r="D46" s="991"/>
      <c r="E46" s="991"/>
      <c r="F46" s="990"/>
      <c r="G46" s="994"/>
      <c r="H46" s="994"/>
      <c r="I46" s="994"/>
      <c r="J46" s="994"/>
      <c r="K46" s="994"/>
      <c r="L46" s="990"/>
      <c r="M46" s="990"/>
      <c r="N46" s="990"/>
      <c r="O46" s="990"/>
      <c r="P46" s="990"/>
      <c r="Q46" s="990"/>
      <c r="R46" s="990"/>
      <c r="S46" s="990"/>
      <c r="T46" s="990"/>
      <c r="U46" s="1394"/>
    </row>
    <row r="47" spans="1:21" ht="40.950000000000003" customHeight="1" x14ac:dyDescent="0.3">
      <c r="A47" s="1495" t="s">
        <v>359</v>
      </c>
      <c r="B47" s="630" t="s">
        <v>919</v>
      </c>
      <c r="C47" s="1670" t="s">
        <v>1201</v>
      </c>
      <c r="D47" s="1670" t="s">
        <v>760</v>
      </c>
      <c r="E47" s="1673" t="s">
        <v>1202</v>
      </c>
      <c r="F47" s="1670" t="s">
        <v>1203</v>
      </c>
      <c r="G47" s="890" t="s">
        <v>336</v>
      </c>
      <c r="H47" s="890" t="s">
        <v>336</v>
      </c>
      <c r="I47" s="890" t="s">
        <v>336</v>
      </c>
      <c r="J47" s="890" t="s">
        <v>336</v>
      </c>
      <c r="K47" s="890" t="s">
        <v>336</v>
      </c>
      <c r="L47" s="890" t="s">
        <v>336</v>
      </c>
      <c r="M47" s="891">
        <v>75.400000000000006</v>
      </c>
      <c r="N47" s="891">
        <v>76.3</v>
      </c>
      <c r="O47" s="891">
        <v>77.3</v>
      </c>
      <c r="P47" s="891">
        <v>75.900000000000006</v>
      </c>
      <c r="Q47" s="891">
        <v>75.099999999999994</v>
      </c>
      <c r="R47" s="891">
        <v>74.5</v>
      </c>
      <c r="S47" s="891">
        <v>77.3</v>
      </c>
      <c r="T47" s="891">
        <v>78.3</v>
      </c>
      <c r="U47" s="1378" t="s">
        <v>2</v>
      </c>
    </row>
    <row r="48" spans="1:21" s="498" customFormat="1" ht="27" customHeight="1" x14ac:dyDescent="0.3">
      <c r="A48" s="1505"/>
      <c r="B48" s="860" t="s">
        <v>1196</v>
      </c>
      <c r="C48" s="1635"/>
      <c r="D48" s="1671"/>
      <c r="E48" s="1674"/>
      <c r="F48" s="1671"/>
      <c r="G48" s="892">
        <v>40</v>
      </c>
      <c r="H48" s="893">
        <v>40</v>
      </c>
      <c r="I48" s="894">
        <v>50</v>
      </c>
      <c r="J48" s="894">
        <v>50</v>
      </c>
      <c r="K48" s="894">
        <v>50</v>
      </c>
      <c r="L48" s="894">
        <v>70</v>
      </c>
      <c r="M48" s="894">
        <v>90</v>
      </c>
      <c r="N48" s="894">
        <v>100</v>
      </c>
      <c r="O48" s="894">
        <v>100</v>
      </c>
      <c r="P48" s="894">
        <v>100</v>
      </c>
      <c r="Q48" s="894">
        <v>90</v>
      </c>
      <c r="R48" s="894">
        <v>70</v>
      </c>
      <c r="S48" s="894">
        <v>90</v>
      </c>
      <c r="T48" s="894">
        <v>90</v>
      </c>
      <c r="U48" s="1379" t="s">
        <v>2</v>
      </c>
    </row>
    <row r="49" spans="1:21" s="498" customFormat="1" ht="27" customHeight="1" x14ac:dyDescent="0.3">
      <c r="A49" s="1505"/>
      <c r="B49" s="860" t="s">
        <v>1197</v>
      </c>
      <c r="C49" s="1635"/>
      <c r="D49" s="1671"/>
      <c r="E49" s="1674"/>
      <c r="F49" s="1671"/>
      <c r="G49" s="892" t="s">
        <v>2</v>
      </c>
      <c r="H49" s="892" t="s">
        <v>2</v>
      </c>
      <c r="I49" s="1115" t="s">
        <v>2</v>
      </c>
      <c r="J49" s="1115" t="s">
        <v>2</v>
      </c>
      <c r="K49" s="1115" t="s">
        <v>2</v>
      </c>
      <c r="L49" s="1115" t="s">
        <v>2</v>
      </c>
      <c r="M49" s="894">
        <v>85.6</v>
      </c>
      <c r="N49" s="894">
        <v>87.2</v>
      </c>
      <c r="O49" s="894">
        <v>86.2</v>
      </c>
      <c r="P49" s="894">
        <v>86.2</v>
      </c>
      <c r="Q49" s="894">
        <v>86.7</v>
      </c>
      <c r="R49" s="894">
        <v>86.7</v>
      </c>
      <c r="S49" s="894">
        <v>85.5</v>
      </c>
      <c r="T49" s="934">
        <v>85.9</v>
      </c>
      <c r="U49" s="1379" t="s">
        <v>2</v>
      </c>
    </row>
    <row r="50" spans="1:21" s="498" customFormat="1" ht="27" customHeight="1" x14ac:dyDescent="0.3">
      <c r="A50" s="1505"/>
      <c r="B50" s="860" t="s">
        <v>1198</v>
      </c>
      <c r="C50" s="1635"/>
      <c r="D50" s="1671"/>
      <c r="E50" s="1674"/>
      <c r="F50" s="1671"/>
      <c r="G50" s="892">
        <v>64.8</v>
      </c>
      <c r="H50" s="893">
        <v>66.3</v>
      </c>
      <c r="I50" s="894">
        <v>70.5</v>
      </c>
      <c r="J50" s="894">
        <v>69.599999999999994</v>
      </c>
      <c r="K50" s="894">
        <v>68.400000000000006</v>
      </c>
      <c r="L50" s="894">
        <v>64.8</v>
      </c>
      <c r="M50" s="894">
        <v>65.8</v>
      </c>
      <c r="N50" s="894">
        <v>65</v>
      </c>
      <c r="O50" s="894">
        <v>63.9</v>
      </c>
      <c r="P50" s="894">
        <v>57</v>
      </c>
      <c r="Q50" s="894">
        <v>63.9</v>
      </c>
      <c r="R50" s="894">
        <v>80.900000000000006</v>
      </c>
      <c r="S50" s="894">
        <v>80.900000000000006</v>
      </c>
      <c r="T50" s="934">
        <v>78.099999999999994</v>
      </c>
      <c r="U50" s="1379" t="s">
        <v>2</v>
      </c>
    </row>
    <row r="51" spans="1:21" s="498" customFormat="1" ht="27" customHeight="1" x14ac:dyDescent="0.3">
      <c r="A51" s="1505"/>
      <c r="B51" s="860" t="s">
        <v>1199</v>
      </c>
      <c r="C51" s="1635"/>
      <c r="D51" s="1671"/>
      <c r="E51" s="1674"/>
      <c r="F51" s="1671"/>
      <c r="G51" s="892" t="s">
        <v>2</v>
      </c>
      <c r="H51" s="892" t="s">
        <v>2</v>
      </c>
      <c r="I51" s="1115" t="s">
        <v>2</v>
      </c>
      <c r="J51" s="1115" t="s">
        <v>2</v>
      </c>
      <c r="K51" s="1115" t="s">
        <v>2</v>
      </c>
      <c r="L51" s="1115" t="s">
        <v>2</v>
      </c>
      <c r="M51" s="894">
        <v>65.5</v>
      </c>
      <c r="N51" s="894">
        <v>64.3</v>
      </c>
      <c r="O51" s="894">
        <v>66.400000000000006</v>
      </c>
      <c r="P51" s="894">
        <v>66.400000000000006</v>
      </c>
      <c r="Q51" s="894">
        <v>64.8</v>
      </c>
      <c r="R51" s="894">
        <v>64.8</v>
      </c>
      <c r="S51" s="894">
        <v>60.1</v>
      </c>
      <c r="T51" s="934">
        <v>62.7</v>
      </c>
      <c r="U51" s="1379" t="s">
        <v>2</v>
      </c>
    </row>
    <row r="52" spans="1:21" ht="27" customHeight="1" x14ac:dyDescent="0.3">
      <c r="A52" s="1505"/>
      <c r="B52" s="896" t="s">
        <v>1200</v>
      </c>
      <c r="C52" s="1636"/>
      <c r="D52" s="1636"/>
      <c r="E52" s="1675"/>
      <c r="F52" s="1672"/>
      <c r="G52" s="895" t="s">
        <v>2</v>
      </c>
      <c r="H52" s="895" t="s">
        <v>2</v>
      </c>
      <c r="I52" s="1116" t="s">
        <v>2</v>
      </c>
      <c r="J52" s="1116" t="s">
        <v>2</v>
      </c>
      <c r="K52" s="1116" t="s">
        <v>2</v>
      </c>
      <c r="L52" s="1116" t="s">
        <v>2</v>
      </c>
      <c r="M52" s="1117">
        <v>70</v>
      </c>
      <c r="N52" s="1117">
        <v>65</v>
      </c>
      <c r="O52" s="1117">
        <v>70</v>
      </c>
      <c r="P52" s="1117">
        <v>70</v>
      </c>
      <c r="Q52" s="1117">
        <v>70</v>
      </c>
      <c r="R52" s="1117">
        <v>70</v>
      </c>
      <c r="S52" s="1117">
        <v>70</v>
      </c>
      <c r="T52" s="1117">
        <v>75</v>
      </c>
      <c r="U52" s="1385" t="s">
        <v>2</v>
      </c>
    </row>
    <row r="53" spans="1:21" ht="63" customHeight="1" x14ac:dyDescent="0.3">
      <c r="A53" s="1607"/>
      <c r="B53" s="210" t="s">
        <v>360</v>
      </c>
      <c r="C53" s="234" t="s">
        <v>105</v>
      </c>
      <c r="D53" s="233"/>
      <c r="E53" s="646" t="s">
        <v>998</v>
      </c>
      <c r="F53" s="233"/>
      <c r="G53" s="60"/>
      <c r="H53" s="60"/>
      <c r="I53" s="60"/>
      <c r="J53" s="60"/>
      <c r="K53" s="60"/>
      <c r="L53" s="233"/>
      <c r="M53" s="233"/>
      <c r="N53" s="233"/>
      <c r="O53" s="233"/>
      <c r="P53" s="233"/>
      <c r="Q53" s="673"/>
      <c r="R53" s="717"/>
      <c r="S53" s="788"/>
      <c r="T53" s="929"/>
      <c r="U53" s="1264"/>
    </row>
    <row r="54" spans="1:21" ht="64.2" customHeight="1" x14ac:dyDescent="0.3">
      <c r="A54" s="1534"/>
      <c r="B54" s="210" t="s">
        <v>361</v>
      </c>
      <c r="C54" s="874" t="s">
        <v>105</v>
      </c>
      <c r="D54" s="233"/>
      <c r="E54" s="646" t="s">
        <v>999</v>
      </c>
      <c r="F54" s="233"/>
      <c r="G54" s="60"/>
      <c r="H54" s="60"/>
      <c r="I54" s="60"/>
      <c r="J54" s="60"/>
      <c r="K54" s="60"/>
      <c r="L54" s="233"/>
      <c r="M54" s="233"/>
      <c r="N54" s="233"/>
      <c r="O54" s="233"/>
      <c r="P54" s="233"/>
      <c r="Q54" s="673"/>
      <c r="R54" s="717"/>
      <c r="S54" s="788"/>
      <c r="T54" s="929"/>
      <c r="U54" s="1264"/>
    </row>
    <row r="55" spans="1:21" ht="62.25" customHeight="1" x14ac:dyDescent="0.3">
      <c r="A55" s="1495" t="s">
        <v>362</v>
      </c>
      <c r="B55" s="210" t="s">
        <v>363</v>
      </c>
      <c r="C55" s="233" t="s">
        <v>105</v>
      </c>
      <c r="D55" s="233" t="s">
        <v>760</v>
      </c>
      <c r="E55" s="646"/>
      <c r="F55" s="233" t="s">
        <v>848</v>
      </c>
      <c r="G55" s="166" t="s">
        <v>2</v>
      </c>
      <c r="H55" s="166">
        <v>1342</v>
      </c>
      <c r="I55" s="166">
        <v>6141</v>
      </c>
      <c r="J55" s="166">
        <v>2077</v>
      </c>
      <c r="K55" s="166" t="s">
        <v>2</v>
      </c>
      <c r="L55" s="167">
        <v>4835</v>
      </c>
      <c r="M55" s="167" t="s">
        <v>2</v>
      </c>
      <c r="N55" s="167">
        <v>1981</v>
      </c>
      <c r="O55" s="167">
        <v>3320</v>
      </c>
      <c r="P55" s="167" t="s">
        <v>2</v>
      </c>
      <c r="Q55" s="167" t="s">
        <v>2</v>
      </c>
      <c r="R55" s="167" t="s">
        <v>2</v>
      </c>
      <c r="S55" s="167" t="s">
        <v>2</v>
      </c>
      <c r="T55" s="167" t="s">
        <v>2</v>
      </c>
      <c r="U55" s="1244" t="s">
        <v>2</v>
      </c>
    </row>
    <row r="56" spans="1:21" ht="93.75" customHeight="1" x14ac:dyDescent="0.3">
      <c r="A56" s="1534"/>
      <c r="B56" s="210" t="s">
        <v>364</v>
      </c>
      <c r="C56" s="233" t="s">
        <v>105</v>
      </c>
      <c r="D56" s="209"/>
      <c r="E56" s="646" t="s">
        <v>1000</v>
      </c>
      <c r="F56" s="233"/>
      <c r="G56" s="60"/>
      <c r="H56" s="60"/>
      <c r="I56" s="60"/>
      <c r="J56" s="60"/>
      <c r="K56" s="60"/>
      <c r="L56" s="233"/>
      <c r="M56" s="233"/>
      <c r="N56" s="233"/>
      <c r="O56" s="233"/>
      <c r="P56" s="233"/>
      <c r="Q56" s="673"/>
      <c r="R56" s="717"/>
      <c r="S56" s="788"/>
      <c r="T56" s="929"/>
      <c r="U56" s="1264"/>
    </row>
    <row r="59" spans="1:21" x14ac:dyDescent="0.3">
      <c r="A59" s="10" t="s">
        <v>107</v>
      </c>
    </row>
    <row r="60" spans="1:21" x14ac:dyDescent="0.3">
      <c r="A60" s="180" t="s">
        <v>453</v>
      </c>
    </row>
    <row r="61" spans="1:21" s="498" customFormat="1" ht="16.2" x14ac:dyDescent="0.3">
      <c r="A61" s="501" t="s">
        <v>1012</v>
      </c>
      <c r="B61" s="495"/>
      <c r="C61" s="47"/>
      <c r="D61" s="9"/>
      <c r="E61" s="9"/>
      <c r="F61" s="47"/>
      <c r="G61" s="9"/>
      <c r="H61" s="9"/>
      <c r="I61" s="9"/>
      <c r="J61" s="9"/>
      <c r="K61" s="9"/>
      <c r="L61" s="9"/>
      <c r="M61" s="9"/>
      <c r="N61" s="9"/>
      <c r="O61" s="9"/>
      <c r="P61" s="9"/>
      <c r="Q61" s="9"/>
      <c r="R61" s="9"/>
      <c r="S61" s="9"/>
      <c r="T61" s="9"/>
      <c r="U61" s="1179"/>
    </row>
    <row r="62" spans="1:21" s="498" customFormat="1" ht="16.2" x14ac:dyDescent="0.3">
      <c r="A62" s="501" t="s">
        <v>1013</v>
      </c>
      <c r="B62" s="495"/>
      <c r="C62" s="47"/>
      <c r="D62" s="9"/>
      <c r="E62" s="9"/>
      <c r="F62" s="47"/>
      <c r="G62" s="9"/>
      <c r="H62" s="9"/>
      <c r="I62" s="9"/>
      <c r="J62" s="9"/>
      <c r="K62" s="9"/>
      <c r="L62" s="9"/>
      <c r="M62" s="9"/>
      <c r="N62" s="9"/>
      <c r="O62" s="9"/>
      <c r="P62" s="9"/>
      <c r="Q62" s="9"/>
      <c r="R62" s="9"/>
      <c r="S62" s="9"/>
      <c r="T62" s="9"/>
      <c r="U62" s="1179"/>
    </row>
    <row r="64" spans="1:21" x14ac:dyDescent="0.3">
      <c r="A64" s="10" t="s">
        <v>610</v>
      </c>
    </row>
    <row r="65" spans="1:21" x14ac:dyDescent="0.3">
      <c r="A65" s="180" t="s">
        <v>179</v>
      </c>
    </row>
    <row r="66" spans="1:21" x14ac:dyDescent="0.3">
      <c r="A66" s="180" t="s">
        <v>450</v>
      </c>
    </row>
    <row r="67" spans="1:21" x14ac:dyDescent="0.3">
      <c r="A67" s="180" t="s">
        <v>459</v>
      </c>
    </row>
    <row r="68" spans="1:21" x14ac:dyDescent="0.3">
      <c r="A68" s="180" t="s">
        <v>430</v>
      </c>
    </row>
    <row r="69" spans="1:21" s="498" customFormat="1" x14ac:dyDescent="0.3">
      <c r="A69" s="501" t="s">
        <v>1253</v>
      </c>
      <c r="B69" s="495"/>
      <c r="C69" s="47"/>
      <c r="D69" s="9"/>
      <c r="E69" s="9"/>
      <c r="F69" s="47"/>
      <c r="G69" s="9"/>
      <c r="H69" s="9"/>
      <c r="I69" s="9"/>
      <c r="J69" s="9"/>
      <c r="K69" s="9"/>
      <c r="L69" s="9"/>
      <c r="M69" s="9"/>
      <c r="N69" s="9"/>
      <c r="O69" s="9"/>
      <c r="P69" s="9"/>
      <c r="Q69" s="9"/>
      <c r="R69" s="9"/>
      <c r="S69" s="9"/>
      <c r="T69" s="9"/>
      <c r="U69" s="1179"/>
    </row>
    <row r="70" spans="1:21" x14ac:dyDescent="0.3">
      <c r="A70" s="180" t="s">
        <v>882</v>
      </c>
    </row>
    <row r="71" spans="1:21" s="31" customFormat="1" x14ac:dyDescent="0.3">
      <c r="A71" s="180" t="s">
        <v>1362</v>
      </c>
      <c r="C71" s="47"/>
      <c r="D71" s="9"/>
      <c r="E71" s="9"/>
      <c r="F71" s="47"/>
      <c r="G71" s="9"/>
      <c r="H71" s="9"/>
      <c r="I71" s="9"/>
      <c r="J71" s="9"/>
      <c r="K71" s="9"/>
      <c r="L71" s="9"/>
      <c r="M71" s="9"/>
      <c r="N71" s="9"/>
      <c r="O71" s="9"/>
      <c r="P71" s="9"/>
      <c r="Q71" s="9"/>
      <c r="R71" s="9"/>
      <c r="S71" s="9"/>
      <c r="T71" s="9"/>
      <c r="U71" s="1179"/>
    </row>
    <row r="72" spans="1:21" s="31" customFormat="1" x14ac:dyDescent="0.3">
      <c r="A72" s="180" t="s">
        <v>849</v>
      </c>
      <c r="C72" s="47"/>
      <c r="D72" s="9"/>
      <c r="E72" s="9"/>
      <c r="F72" s="47"/>
      <c r="G72" s="9"/>
      <c r="H72" s="9"/>
      <c r="I72" s="9"/>
      <c r="J72" s="9"/>
      <c r="K72" s="9"/>
      <c r="L72" s="9"/>
      <c r="M72" s="9"/>
      <c r="N72" s="9"/>
      <c r="O72" s="9"/>
      <c r="P72" s="9"/>
      <c r="Q72" s="9"/>
      <c r="R72" s="9"/>
      <c r="S72" s="9"/>
      <c r="T72" s="9"/>
      <c r="U72" s="1179"/>
    </row>
    <row r="73" spans="1:21" x14ac:dyDescent="0.3">
      <c r="A73" s="180" t="s">
        <v>108</v>
      </c>
    </row>
    <row r="77" spans="1:21" x14ac:dyDescent="0.3">
      <c r="A77" s="180"/>
    </row>
    <row r="78" spans="1:21" x14ac:dyDescent="0.3">
      <c r="A78" s="180"/>
    </row>
    <row r="79" spans="1:21" x14ac:dyDescent="0.3">
      <c r="A79" s="180"/>
    </row>
    <row r="80" spans="1:21" x14ac:dyDescent="0.3">
      <c r="A80" s="180"/>
    </row>
    <row r="81" spans="1:1" x14ac:dyDescent="0.3">
      <c r="A81" s="180"/>
    </row>
    <row r="82" spans="1:1" x14ac:dyDescent="0.3">
      <c r="A82" s="180"/>
    </row>
  </sheetData>
  <mergeCells count="31">
    <mergeCell ref="A55:A56"/>
    <mergeCell ref="A34:A36"/>
    <mergeCell ref="A47:A54"/>
    <mergeCell ref="A9:A16"/>
    <mergeCell ref="D27:D31"/>
    <mergeCell ref="C23:C24"/>
    <mergeCell ref="C12:C15"/>
    <mergeCell ref="D14:D15"/>
    <mergeCell ref="C9:C11"/>
    <mergeCell ref="D12:D13"/>
    <mergeCell ref="F47:F52"/>
    <mergeCell ref="D47:D52"/>
    <mergeCell ref="C47:C52"/>
    <mergeCell ref="E47:E52"/>
    <mergeCell ref="C34:C36"/>
    <mergeCell ref="E34:E36"/>
    <mergeCell ref="A2:Q2"/>
    <mergeCell ref="A3:Q3"/>
    <mergeCell ref="E9:E11"/>
    <mergeCell ref="E12:E13"/>
    <mergeCell ref="A6:A7"/>
    <mergeCell ref="E14:E15"/>
    <mergeCell ref="D9:D11"/>
    <mergeCell ref="C20:C22"/>
    <mergeCell ref="A27:A31"/>
    <mergeCell ref="C27:C31"/>
    <mergeCell ref="E27:E31"/>
    <mergeCell ref="D20:D22"/>
    <mergeCell ref="A20:A22"/>
    <mergeCell ref="E20:E22"/>
    <mergeCell ref="A23:A24"/>
  </mergeCells>
  <hyperlinks>
    <hyperlink ref="A1" location="'SDG Contents'!A1" display="SDG Contents"/>
  </hyperlinks>
  <pageMargins left="0.25" right="0.25" top="0.75" bottom="0.75" header="0.3" footer="0.3"/>
  <pageSetup paperSize="8"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93"/>
  <sheetViews>
    <sheetView zoomScaleNormal="100" zoomScaleSheetLayoutView="100" workbookViewId="0">
      <pane xSplit="6" ySplit="4" topLeftCell="R5" activePane="bottomRight" state="frozen"/>
      <selection pane="topRight"/>
      <selection pane="bottomLeft"/>
      <selection pane="bottomRight"/>
    </sheetView>
  </sheetViews>
  <sheetFormatPr defaultColWidth="9.109375" defaultRowHeight="14.4" x14ac:dyDescent="0.3"/>
  <cols>
    <col min="1" max="1" width="26.5546875" style="10" customWidth="1"/>
    <col min="2" max="2" width="31.33203125" style="31" customWidth="1"/>
    <col min="3" max="3" width="12" style="40" customWidth="1"/>
    <col min="4" max="4" width="13.5546875" style="7" customWidth="1"/>
    <col min="5" max="5" width="53.33203125" style="1128" customWidth="1"/>
    <col min="6" max="6" width="10.6640625" style="29" customWidth="1"/>
    <col min="7" max="16" width="11.33203125" style="55" customWidth="1"/>
    <col min="17" max="20" width="11.33203125" style="496" customWidth="1"/>
    <col min="21" max="21" width="11.33203125" style="1188" customWidth="1"/>
    <col min="22" max="16384" width="9.109375" style="29"/>
  </cols>
  <sheetData>
    <row r="1" spans="1:21" x14ac:dyDescent="0.3">
      <c r="A1" s="708" t="s">
        <v>751</v>
      </c>
    </row>
    <row r="2" spans="1:21" s="38" customFormat="1" ht="19.5" customHeight="1" x14ac:dyDescent="0.35">
      <c r="A2" s="1525" t="s">
        <v>110</v>
      </c>
      <c r="B2" s="1525"/>
      <c r="C2" s="1525"/>
      <c r="D2" s="1525"/>
      <c r="E2" s="1525"/>
      <c r="F2" s="1525"/>
      <c r="G2" s="1525"/>
      <c r="H2" s="1525"/>
      <c r="I2" s="1525"/>
      <c r="J2" s="1525"/>
      <c r="K2" s="1525"/>
      <c r="L2" s="1525"/>
      <c r="M2" s="1525"/>
      <c r="N2" s="1525"/>
      <c r="O2" s="1526"/>
      <c r="P2" s="1526"/>
      <c r="Q2" s="1526"/>
      <c r="U2" s="1184"/>
    </row>
    <row r="3" spans="1:21" s="38" customFormat="1" ht="19.5" customHeight="1" x14ac:dyDescent="0.35">
      <c r="A3" s="1527" t="s">
        <v>785</v>
      </c>
      <c r="B3" s="1527"/>
      <c r="C3" s="1527"/>
      <c r="D3" s="1527"/>
      <c r="E3" s="1527"/>
      <c r="F3" s="1527"/>
      <c r="G3" s="1527"/>
      <c r="H3" s="1527"/>
      <c r="I3" s="1527"/>
      <c r="J3" s="1527"/>
      <c r="K3" s="1527"/>
      <c r="L3" s="1527"/>
      <c r="M3" s="1527"/>
      <c r="N3" s="1527"/>
      <c r="O3" s="1528"/>
      <c r="P3" s="1528"/>
      <c r="Q3" s="1528"/>
      <c r="U3" s="1184"/>
    </row>
    <row r="4" spans="1:21" s="59" customFormat="1" ht="53.25" customHeight="1" x14ac:dyDescent="0.3">
      <c r="A4" s="49" t="s">
        <v>457</v>
      </c>
      <c r="B4" s="49" t="s">
        <v>458</v>
      </c>
      <c r="C4" s="1158" t="s">
        <v>1314</v>
      </c>
      <c r="D4" s="50" t="s">
        <v>468</v>
      </c>
      <c r="E4" s="1129"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115.95" customHeight="1" x14ac:dyDescent="0.3">
      <c r="A5" s="320" t="s">
        <v>1</v>
      </c>
      <c r="B5" s="232" t="s">
        <v>883</v>
      </c>
      <c r="C5" s="628" t="s">
        <v>105</v>
      </c>
      <c r="D5" s="322" t="s">
        <v>573</v>
      </c>
      <c r="E5" s="1130" t="s">
        <v>1411</v>
      </c>
      <c r="F5" s="318" t="s">
        <v>104</v>
      </c>
      <c r="G5" s="77" t="s">
        <v>2</v>
      </c>
      <c r="H5" s="77" t="s">
        <v>2</v>
      </c>
      <c r="I5" s="77" t="s">
        <v>789</v>
      </c>
      <c r="J5" s="77" t="s">
        <v>2</v>
      </c>
      <c r="K5" s="77" t="s">
        <v>2</v>
      </c>
      <c r="L5" s="77" t="s">
        <v>2</v>
      </c>
      <c r="M5" s="77" t="s">
        <v>2</v>
      </c>
      <c r="N5" s="77" t="s">
        <v>789</v>
      </c>
      <c r="O5" s="77" t="s">
        <v>2</v>
      </c>
      <c r="P5" s="77" t="s">
        <v>2</v>
      </c>
      <c r="Q5" s="77" t="s">
        <v>2</v>
      </c>
      <c r="R5" s="77" t="s">
        <v>2</v>
      </c>
      <c r="S5" s="77" t="s">
        <v>2</v>
      </c>
      <c r="T5" s="77" t="s">
        <v>454</v>
      </c>
      <c r="U5" s="1194" t="s">
        <v>2</v>
      </c>
    </row>
    <row r="6" spans="1:21" ht="52.2" customHeight="1" x14ac:dyDescent="0.3">
      <c r="A6" s="1495" t="s">
        <v>3</v>
      </c>
      <c r="B6" s="328" t="s">
        <v>674</v>
      </c>
      <c r="C6" s="1498" t="s">
        <v>105</v>
      </c>
      <c r="D6" s="1501" t="s">
        <v>573</v>
      </c>
      <c r="E6" s="1131" t="s">
        <v>786</v>
      </c>
      <c r="F6" s="1498" t="s">
        <v>104</v>
      </c>
      <c r="G6" s="83"/>
      <c r="H6" s="83"/>
      <c r="I6" s="748"/>
      <c r="J6" s="83"/>
      <c r="K6" s="83"/>
      <c r="L6" s="83"/>
      <c r="M6" s="83"/>
      <c r="N6" s="83"/>
      <c r="O6" s="83"/>
      <c r="P6" s="83"/>
      <c r="Q6" s="83"/>
      <c r="R6" s="83"/>
      <c r="S6" s="83"/>
      <c r="T6" s="83"/>
      <c r="U6" s="1196"/>
    </row>
    <row r="7" spans="1:21" s="498" customFormat="1" ht="45" customHeight="1" x14ac:dyDescent="0.3">
      <c r="A7" s="1505"/>
      <c r="B7" s="746" t="s">
        <v>1112</v>
      </c>
      <c r="C7" s="1499"/>
      <c r="D7" s="1502"/>
      <c r="E7" s="1506" t="s">
        <v>1396</v>
      </c>
      <c r="F7" s="1499"/>
      <c r="G7" s="92" t="s">
        <v>2</v>
      </c>
      <c r="H7" s="92" t="s">
        <v>2</v>
      </c>
      <c r="I7" s="749">
        <v>9.8000000000000007</v>
      </c>
      <c r="J7" s="92" t="s">
        <v>2</v>
      </c>
      <c r="K7" s="92" t="s">
        <v>2</v>
      </c>
      <c r="L7" s="92" t="s">
        <v>2</v>
      </c>
      <c r="M7" s="92" t="s">
        <v>2</v>
      </c>
      <c r="N7" s="110">
        <v>6.3</v>
      </c>
      <c r="O7" s="92" t="s">
        <v>2</v>
      </c>
      <c r="P7" s="92" t="s">
        <v>2</v>
      </c>
      <c r="Q7" s="92" t="s">
        <v>2</v>
      </c>
      <c r="R7" s="92" t="s">
        <v>2</v>
      </c>
      <c r="S7" s="92" t="s">
        <v>2</v>
      </c>
      <c r="T7" s="92">
        <v>2.1</v>
      </c>
      <c r="U7" s="1204" t="s">
        <v>2</v>
      </c>
    </row>
    <row r="8" spans="1:21" s="498" customFormat="1" ht="26.25" customHeight="1" x14ac:dyDescent="0.3">
      <c r="A8" s="1505"/>
      <c r="B8" s="200" t="s">
        <v>675</v>
      </c>
      <c r="C8" s="1499"/>
      <c r="D8" s="1502"/>
      <c r="E8" s="1507"/>
      <c r="F8" s="1499"/>
      <c r="G8" s="111"/>
      <c r="H8" s="111"/>
      <c r="I8" s="111"/>
      <c r="J8" s="111"/>
      <c r="K8" s="111"/>
      <c r="L8" s="111"/>
      <c r="M8" s="111"/>
      <c r="N8" s="111"/>
      <c r="O8" s="111"/>
      <c r="P8" s="111"/>
      <c r="Q8" s="111"/>
      <c r="R8" s="111"/>
      <c r="S8" s="111"/>
      <c r="T8" s="111"/>
      <c r="U8" s="1217"/>
    </row>
    <row r="9" spans="1:21" s="498" customFormat="1" ht="26.25" customHeight="1" x14ac:dyDescent="0.3">
      <c r="A9" s="1505"/>
      <c r="B9" s="284" t="s">
        <v>4</v>
      </c>
      <c r="C9" s="1499"/>
      <c r="D9" s="1502"/>
      <c r="E9" s="1507"/>
      <c r="F9" s="1499"/>
      <c r="G9" s="107" t="s">
        <v>2</v>
      </c>
      <c r="H9" s="107" t="s">
        <v>2</v>
      </c>
      <c r="I9" s="274">
        <v>9</v>
      </c>
      <c r="J9" s="107" t="s">
        <v>2</v>
      </c>
      <c r="K9" s="107" t="s">
        <v>2</v>
      </c>
      <c r="L9" s="107" t="s">
        <v>2</v>
      </c>
      <c r="M9" s="107" t="s">
        <v>2</v>
      </c>
      <c r="N9" s="107">
        <v>5.8</v>
      </c>
      <c r="O9" s="107" t="s">
        <v>2</v>
      </c>
      <c r="P9" s="107" t="s">
        <v>2</v>
      </c>
      <c r="Q9" s="107" t="s">
        <v>2</v>
      </c>
      <c r="R9" s="107" t="s">
        <v>2</v>
      </c>
      <c r="S9" s="107" t="s">
        <v>2</v>
      </c>
      <c r="T9" s="107">
        <v>2.1</v>
      </c>
      <c r="U9" s="1215" t="s">
        <v>2</v>
      </c>
    </row>
    <row r="10" spans="1:21" s="498" customFormat="1" ht="26.25" customHeight="1" x14ac:dyDescent="0.3">
      <c r="A10" s="1505"/>
      <c r="B10" s="284" t="s">
        <v>32</v>
      </c>
      <c r="C10" s="1499"/>
      <c r="D10" s="1502"/>
      <c r="E10" s="1507"/>
      <c r="F10" s="1499"/>
      <c r="G10" s="108" t="s">
        <v>2</v>
      </c>
      <c r="H10" s="108" t="s">
        <v>2</v>
      </c>
      <c r="I10" s="585">
        <v>10.5</v>
      </c>
      <c r="J10" s="108" t="s">
        <v>2</v>
      </c>
      <c r="K10" s="108" t="s">
        <v>2</v>
      </c>
      <c r="L10" s="108" t="s">
        <v>2</v>
      </c>
      <c r="M10" s="108" t="s">
        <v>2</v>
      </c>
      <c r="N10" s="275">
        <v>6.7</v>
      </c>
      <c r="O10" s="275" t="s">
        <v>2</v>
      </c>
      <c r="P10" s="275" t="s">
        <v>2</v>
      </c>
      <c r="Q10" s="275" t="s">
        <v>2</v>
      </c>
      <c r="R10" s="275" t="s">
        <v>2</v>
      </c>
      <c r="S10" s="275" t="s">
        <v>2</v>
      </c>
      <c r="T10" s="275">
        <v>2.1</v>
      </c>
      <c r="U10" s="1284" t="s">
        <v>2</v>
      </c>
    </row>
    <row r="11" spans="1:21" s="498" customFormat="1" ht="28.5" customHeight="1" x14ac:dyDescent="0.3">
      <c r="A11" s="1505"/>
      <c r="B11" s="200" t="s">
        <v>676</v>
      </c>
      <c r="C11" s="1499"/>
      <c r="D11" s="1502"/>
      <c r="E11" s="1507"/>
      <c r="F11" s="1499"/>
      <c r="G11" s="111"/>
      <c r="H11" s="111"/>
      <c r="I11" s="111"/>
      <c r="J11" s="111"/>
      <c r="K11" s="111"/>
      <c r="L11" s="111"/>
      <c r="M11" s="111"/>
      <c r="N11" s="111"/>
      <c r="O11" s="111"/>
      <c r="P11" s="111"/>
      <c r="Q11" s="111"/>
      <c r="R11" s="111"/>
      <c r="S11" s="111"/>
      <c r="T11" s="111"/>
      <c r="U11" s="1217"/>
    </row>
    <row r="12" spans="1:21" s="498" customFormat="1" ht="28.5" customHeight="1" x14ac:dyDescent="0.3">
      <c r="A12" s="1505"/>
      <c r="B12" s="284" t="s">
        <v>6</v>
      </c>
      <c r="C12" s="1499"/>
      <c r="D12" s="1502"/>
      <c r="E12" s="1507"/>
      <c r="F12" s="1499"/>
      <c r="G12" s="107" t="s">
        <v>2</v>
      </c>
      <c r="H12" s="107" t="s">
        <v>2</v>
      </c>
      <c r="I12" s="750">
        <v>10.199999999999999</v>
      </c>
      <c r="J12" s="107" t="s">
        <v>2</v>
      </c>
      <c r="K12" s="107" t="s">
        <v>2</v>
      </c>
      <c r="L12" s="107" t="s">
        <v>2</v>
      </c>
      <c r="M12" s="107" t="s">
        <v>2</v>
      </c>
      <c r="N12" s="107">
        <v>7.7</v>
      </c>
      <c r="O12" s="107" t="s">
        <v>2</v>
      </c>
      <c r="P12" s="107" t="s">
        <v>2</v>
      </c>
      <c r="Q12" s="107" t="s">
        <v>2</v>
      </c>
      <c r="R12" s="107" t="s">
        <v>2</v>
      </c>
      <c r="S12" s="107" t="s">
        <v>2</v>
      </c>
      <c r="T12" s="107">
        <v>2.7</v>
      </c>
      <c r="U12" s="1215" t="s">
        <v>2</v>
      </c>
    </row>
    <row r="13" spans="1:21" s="498" customFormat="1" ht="36.75" customHeight="1" x14ac:dyDescent="0.3">
      <c r="A13" s="1505"/>
      <c r="B13" s="1165" t="s">
        <v>7</v>
      </c>
      <c r="C13" s="1499"/>
      <c r="D13" s="1502"/>
      <c r="E13" s="1529"/>
      <c r="F13" s="1512"/>
      <c r="G13" s="281" t="s">
        <v>2</v>
      </c>
      <c r="H13" s="281" t="s">
        <v>2</v>
      </c>
      <c r="I13" s="743">
        <v>8.4</v>
      </c>
      <c r="J13" s="281" t="s">
        <v>2</v>
      </c>
      <c r="K13" s="281" t="s">
        <v>2</v>
      </c>
      <c r="L13" s="281" t="s">
        <v>2</v>
      </c>
      <c r="M13" s="281" t="s">
        <v>2</v>
      </c>
      <c r="N13" s="455">
        <v>5</v>
      </c>
      <c r="O13" s="281" t="s">
        <v>2</v>
      </c>
      <c r="P13" s="281" t="s">
        <v>2</v>
      </c>
      <c r="Q13" s="281" t="s">
        <v>2</v>
      </c>
      <c r="R13" s="281" t="s">
        <v>2</v>
      </c>
      <c r="S13" s="281" t="s">
        <v>2</v>
      </c>
      <c r="T13" s="281">
        <v>1.5</v>
      </c>
      <c r="U13" s="1285" t="s">
        <v>2</v>
      </c>
    </row>
    <row r="14" spans="1:21" ht="47.25" customHeight="1" x14ac:dyDescent="0.3">
      <c r="A14" s="1496"/>
      <c r="B14" s="747" t="s">
        <v>1102</v>
      </c>
      <c r="C14" s="1499"/>
      <c r="D14" s="1502"/>
      <c r="E14" s="1506" t="s">
        <v>1383</v>
      </c>
      <c r="F14" s="1511" t="s">
        <v>104</v>
      </c>
      <c r="G14" s="84" t="s">
        <v>2</v>
      </c>
      <c r="H14" s="84" t="s">
        <v>2</v>
      </c>
      <c r="I14" s="315">
        <v>9.8000000000000007</v>
      </c>
      <c r="J14" s="84" t="s">
        <v>2</v>
      </c>
      <c r="K14" s="84" t="s">
        <v>2</v>
      </c>
      <c r="L14" s="84" t="s">
        <v>2</v>
      </c>
      <c r="M14" s="84" t="s">
        <v>2</v>
      </c>
      <c r="N14" s="85">
        <v>10.4</v>
      </c>
      <c r="O14" s="84" t="s">
        <v>2</v>
      </c>
      <c r="P14" s="84" t="s">
        <v>2</v>
      </c>
      <c r="Q14" s="84" t="s">
        <v>2</v>
      </c>
      <c r="R14" s="84" t="s">
        <v>2</v>
      </c>
      <c r="S14" s="84" t="s">
        <v>2</v>
      </c>
      <c r="T14" s="1197">
        <v>8.4</v>
      </c>
      <c r="U14" s="1197" t="s">
        <v>2</v>
      </c>
    </row>
    <row r="15" spans="1:21" ht="29.25" customHeight="1" x14ac:dyDescent="0.3">
      <c r="A15" s="1496"/>
      <c r="B15" s="197" t="s">
        <v>1110</v>
      </c>
      <c r="C15" s="1499"/>
      <c r="D15" s="1502"/>
      <c r="E15" s="1507"/>
      <c r="F15" s="1499"/>
      <c r="G15" s="289"/>
      <c r="H15" s="289"/>
      <c r="I15" s="289"/>
      <c r="J15" s="289"/>
      <c r="K15" s="289"/>
      <c r="L15" s="289"/>
      <c r="M15" s="289"/>
      <c r="N15" s="289"/>
      <c r="O15" s="289"/>
      <c r="P15" s="289"/>
      <c r="Q15" s="289"/>
      <c r="R15" s="289"/>
      <c r="S15" s="289"/>
      <c r="T15" s="1286"/>
      <c r="U15" s="1286"/>
    </row>
    <row r="16" spans="1:21" s="11" customFormat="1" ht="29.25" customHeight="1" x14ac:dyDescent="0.3">
      <c r="A16" s="1496"/>
      <c r="B16" s="1168" t="s">
        <v>4</v>
      </c>
      <c r="C16" s="1499"/>
      <c r="D16" s="1502"/>
      <c r="E16" s="1507"/>
      <c r="F16" s="1499"/>
      <c r="G16" s="238" t="s">
        <v>2</v>
      </c>
      <c r="H16" s="238" t="s">
        <v>2</v>
      </c>
      <c r="I16" s="78">
        <v>9</v>
      </c>
      <c r="J16" s="238" t="s">
        <v>2</v>
      </c>
      <c r="K16" s="238" t="s">
        <v>2</v>
      </c>
      <c r="L16" s="238" t="s">
        <v>2</v>
      </c>
      <c r="M16" s="238" t="s">
        <v>2</v>
      </c>
      <c r="N16" s="238">
        <v>9.6999999999999993</v>
      </c>
      <c r="O16" s="238" t="s">
        <v>2</v>
      </c>
      <c r="P16" s="238" t="s">
        <v>2</v>
      </c>
      <c r="Q16" s="238" t="s">
        <v>2</v>
      </c>
      <c r="R16" s="238" t="s">
        <v>2</v>
      </c>
      <c r="S16" s="238" t="s">
        <v>2</v>
      </c>
      <c r="T16" s="1267">
        <v>8.1</v>
      </c>
      <c r="U16" s="1267" t="s">
        <v>2</v>
      </c>
    </row>
    <row r="17" spans="1:22" s="11" customFormat="1" ht="29.25" customHeight="1" x14ac:dyDescent="0.3">
      <c r="A17" s="1496"/>
      <c r="B17" s="1168" t="s">
        <v>32</v>
      </c>
      <c r="C17" s="1499"/>
      <c r="D17" s="1502"/>
      <c r="E17" s="1507"/>
      <c r="F17" s="1499"/>
      <c r="G17" s="239" t="s">
        <v>2</v>
      </c>
      <c r="H17" s="239" t="s">
        <v>2</v>
      </c>
      <c r="I17" s="79">
        <v>10.5</v>
      </c>
      <c r="J17" s="239" t="s">
        <v>2</v>
      </c>
      <c r="K17" s="239" t="s">
        <v>2</v>
      </c>
      <c r="L17" s="239" t="s">
        <v>2</v>
      </c>
      <c r="M17" s="239" t="s">
        <v>2</v>
      </c>
      <c r="N17" s="101">
        <v>11.1</v>
      </c>
      <c r="O17" s="101" t="s">
        <v>2</v>
      </c>
      <c r="P17" s="101" t="s">
        <v>2</v>
      </c>
      <c r="Q17" s="101" t="s">
        <v>2</v>
      </c>
      <c r="R17" s="101" t="s">
        <v>2</v>
      </c>
      <c r="S17" s="101" t="s">
        <v>2</v>
      </c>
      <c r="T17" s="1211">
        <v>8.6</v>
      </c>
      <c r="U17" s="1211" t="s">
        <v>2</v>
      </c>
    </row>
    <row r="18" spans="1:22" ht="31.5" customHeight="1" x14ac:dyDescent="0.3">
      <c r="A18" s="1496"/>
      <c r="B18" s="197" t="s">
        <v>1111</v>
      </c>
      <c r="C18" s="1499"/>
      <c r="D18" s="1502"/>
      <c r="E18" s="1507"/>
      <c r="F18" s="1499"/>
      <c r="G18" s="289"/>
      <c r="H18" s="289"/>
      <c r="I18" s="289"/>
      <c r="J18" s="289"/>
      <c r="K18" s="289"/>
      <c r="L18" s="289"/>
      <c r="M18" s="289"/>
      <c r="N18" s="289"/>
      <c r="O18" s="289"/>
      <c r="P18" s="289"/>
      <c r="Q18" s="289"/>
      <c r="R18" s="289"/>
      <c r="S18" s="289"/>
      <c r="T18" s="1286"/>
      <c r="U18" s="1286"/>
    </row>
    <row r="19" spans="1:22" s="11" customFormat="1" ht="31.5" customHeight="1" x14ac:dyDescent="0.3">
      <c r="A19" s="1496"/>
      <c r="B19" s="1168" t="s">
        <v>6</v>
      </c>
      <c r="C19" s="1499"/>
      <c r="D19" s="1502"/>
      <c r="E19" s="1507"/>
      <c r="F19" s="1499"/>
      <c r="G19" s="238" t="s">
        <v>2</v>
      </c>
      <c r="H19" s="238" t="s">
        <v>2</v>
      </c>
      <c r="I19" s="80">
        <v>10.199999999999999</v>
      </c>
      <c r="J19" s="238" t="s">
        <v>2</v>
      </c>
      <c r="K19" s="238" t="s">
        <v>2</v>
      </c>
      <c r="L19" s="238" t="s">
        <v>2</v>
      </c>
      <c r="M19" s="238" t="s">
        <v>2</v>
      </c>
      <c r="N19" s="238">
        <v>12.9</v>
      </c>
      <c r="O19" s="238" t="s">
        <v>2</v>
      </c>
      <c r="P19" s="238" t="s">
        <v>2</v>
      </c>
      <c r="Q19" s="238" t="s">
        <v>2</v>
      </c>
      <c r="R19" s="238" t="s">
        <v>2</v>
      </c>
      <c r="S19" s="238" t="s">
        <v>2</v>
      </c>
      <c r="T19" s="1267">
        <v>11.1</v>
      </c>
      <c r="U19" s="1267" t="s">
        <v>2</v>
      </c>
    </row>
    <row r="20" spans="1:22" s="11" customFormat="1" ht="31.5" customHeight="1" x14ac:dyDescent="0.3">
      <c r="A20" s="1496"/>
      <c r="B20" s="1169" t="s">
        <v>7</v>
      </c>
      <c r="C20" s="1500"/>
      <c r="D20" s="1503"/>
      <c r="E20" s="1508"/>
      <c r="F20" s="1500"/>
      <c r="G20" s="62" t="s">
        <v>2</v>
      </c>
      <c r="H20" s="62" t="s">
        <v>2</v>
      </c>
      <c r="I20" s="81">
        <v>8.4</v>
      </c>
      <c r="J20" s="62" t="s">
        <v>2</v>
      </c>
      <c r="K20" s="62" t="s">
        <v>2</v>
      </c>
      <c r="L20" s="62" t="s">
        <v>2</v>
      </c>
      <c r="M20" s="62" t="s">
        <v>2</v>
      </c>
      <c r="N20" s="62">
        <v>8.6999999999999993</v>
      </c>
      <c r="O20" s="62" t="s">
        <v>2</v>
      </c>
      <c r="P20" s="62" t="s">
        <v>2</v>
      </c>
      <c r="Q20" s="62" t="s">
        <v>2</v>
      </c>
      <c r="R20" s="62" t="s">
        <v>2</v>
      </c>
      <c r="S20" s="62" t="s">
        <v>2</v>
      </c>
      <c r="T20" s="1191">
        <v>7.1</v>
      </c>
      <c r="U20" s="1191" t="s">
        <v>2</v>
      </c>
    </row>
    <row r="21" spans="1:22" ht="70.2" customHeight="1" x14ac:dyDescent="0.3">
      <c r="A21" s="1497"/>
      <c r="B21" s="235" t="s">
        <v>8</v>
      </c>
      <c r="C21" s="633" t="s">
        <v>105</v>
      </c>
      <c r="D21" s="209"/>
      <c r="E21" s="987"/>
      <c r="F21" s="233"/>
      <c r="G21" s="82" t="s">
        <v>2</v>
      </c>
      <c r="H21" s="82" t="s">
        <v>2</v>
      </c>
      <c r="I21" s="82" t="s">
        <v>2</v>
      </c>
      <c r="J21" s="82" t="s">
        <v>2</v>
      </c>
      <c r="K21" s="82" t="s">
        <v>2</v>
      </c>
      <c r="L21" s="82" t="s">
        <v>2</v>
      </c>
      <c r="M21" s="82" t="s">
        <v>2</v>
      </c>
      <c r="N21" s="82" t="s">
        <v>2</v>
      </c>
      <c r="O21" s="82" t="s">
        <v>2</v>
      </c>
      <c r="P21" s="82" t="s">
        <v>2</v>
      </c>
      <c r="Q21" s="82" t="s">
        <v>2</v>
      </c>
      <c r="R21" s="82" t="s">
        <v>2</v>
      </c>
      <c r="S21" s="82" t="s">
        <v>2</v>
      </c>
      <c r="T21" s="82" t="s">
        <v>2</v>
      </c>
      <c r="U21" s="1195" t="s">
        <v>2</v>
      </c>
    </row>
    <row r="22" spans="1:22" ht="98.4" customHeight="1" x14ac:dyDescent="0.3">
      <c r="A22" s="1495" t="s">
        <v>9</v>
      </c>
      <c r="B22" s="328" t="s">
        <v>677</v>
      </c>
      <c r="C22" s="1498" t="s">
        <v>105</v>
      </c>
      <c r="D22" s="322"/>
      <c r="E22" s="1132" t="s">
        <v>1301</v>
      </c>
      <c r="F22" s="309"/>
      <c r="G22" s="195"/>
      <c r="H22" s="195"/>
      <c r="I22" s="196"/>
      <c r="J22" s="195"/>
      <c r="K22" s="195"/>
      <c r="L22" s="188"/>
      <c r="M22" s="188"/>
      <c r="N22" s="416"/>
      <c r="O22" s="387"/>
      <c r="P22" s="408"/>
      <c r="Q22" s="674"/>
      <c r="R22" s="718"/>
      <c r="S22" s="780"/>
      <c r="T22" s="930"/>
      <c r="U22" s="1251"/>
    </row>
    <row r="23" spans="1:22" ht="34.5" customHeight="1" x14ac:dyDescent="0.3">
      <c r="A23" s="1505"/>
      <c r="B23" s="68" t="s">
        <v>659</v>
      </c>
      <c r="C23" s="1499"/>
      <c r="D23" s="1504" t="s">
        <v>851</v>
      </c>
      <c r="E23" s="1506" t="s">
        <v>1302</v>
      </c>
      <c r="F23" s="1520" t="s">
        <v>125</v>
      </c>
      <c r="G23" s="313">
        <v>245099</v>
      </c>
      <c r="H23" s="313">
        <v>331948</v>
      </c>
      <c r="I23" s="313">
        <v>351841</v>
      </c>
      <c r="J23" s="313">
        <v>371751</v>
      </c>
      <c r="K23" s="313">
        <v>375477</v>
      </c>
      <c r="L23" s="313">
        <v>377922</v>
      </c>
      <c r="M23" s="313">
        <v>387150</v>
      </c>
      <c r="N23" s="313">
        <v>396835</v>
      </c>
      <c r="O23" s="313">
        <v>380725</v>
      </c>
      <c r="P23" s="313">
        <v>384838</v>
      </c>
      <c r="Q23" s="313">
        <v>388067</v>
      </c>
      <c r="R23" s="313">
        <v>392835</v>
      </c>
      <c r="S23" s="313">
        <v>403268</v>
      </c>
      <c r="T23" s="313">
        <v>413411</v>
      </c>
      <c r="U23" s="1294">
        <v>404164</v>
      </c>
      <c r="V23" s="949"/>
    </row>
    <row r="24" spans="1:22" ht="21.6" customHeight="1" x14ac:dyDescent="0.3">
      <c r="A24" s="1505"/>
      <c r="B24" s="197" t="s">
        <v>790</v>
      </c>
      <c r="C24" s="1499"/>
      <c r="D24" s="1505"/>
      <c r="E24" s="1507"/>
      <c r="F24" s="1521"/>
      <c r="G24" s="313">
        <v>203733</v>
      </c>
      <c r="H24" s="313">
        <v>210021</v>
      </c>
      <c r="I24" s="313">
        <v>218576</v>
      </c>
      <c r="J24" s="313">
        <v>229536</v>
      </c>
      <c r="K24" s="313">
        <v>235876</v>
      </c>
      <c r="L24" s="313" t="s">
        <v>2</v>
      </c>
      <c r="M24" s="313">
        <v>246584</v>
      </c>
      <c r="N24" s="313">
        <v>259004</v>
      </c>
      <c r="O24" s="313">
        <v>267040</v>
      </c>
      <c r="P24" s="313">
        <v>275350</v>
      </c>
      <c r="Q24" s="313">
        <v>283320</v>
      </c>
      <c r="R24" s="313">
        <v>293181</v>
      </c>
      <c r="S24" s="313">
        <v>301092</v>
      </c>
      <c r="T24" s="313">
        <v>308626</v>
      </c>
      <c r="U24" s="1294">
        <v>316366</v>
      </c>
    </row>
    <row r="25" spans="1:22" ht="21.75" customHeight="1" x14ac:dyDescent="0.3">
      <c r="A25" s="1505"/>
      <c r="B25" s="620" t="s">
        <v>58</v>
      </c>
      <c r="C25" s="1499"/>
      <c r="D25" s="1505"/>
      <c r="E25" s="1507"/>
      <c r="F25" s="1521"/>
      <c r="G25" s="314">
        <v>80560</v>
      </c>
      <c r="H25" s="314">
        <v>83631</v>
      </c>
      <c r="I25" s="314">
        <v>88132</v>
      </c>
      <c r="J25" s="314">
        <v>93693</v>
      </c>
      <c r="K25" s="314">
        <v>96764</v>
      </c>
      <c r="L25" s="314" t="s">
        <v>2</v>
      </c>
      <c r="M25" s="314">
        <v>102172</v>
      </c>
      <c r="N25" s="314">
        <v>108864</v>
      </c>
      <c r="O25" s="314">
        <v>112915</v>
      </c>
      <c r="P25" s="314">
        <v>117104</v>
      </c>
      <c r="Q25" s="314">
        <v>121270</v>
      </c>
      <c r="R25" s="314">
        <v>126192</v>
      </c>
      <c r="S25" s="314">
        <v>129925</v>
      </c>
      <c r="T25" s="314">
        <v>133553</v>
      </c>
      <c r="U25" s="1295">
        <v>137439</v>
      </c>
    </row>
    <row r="26" spans="1:22" ht="21.75" customHeight="1" x14ac:dyDescent="0.3">
      <c r="A26" s="1505"/>
      <c r="B26" s="621" t="s">
        <v>32</v>
      </c>
      <c r="C26" s="1499"/>
      <c r="D26" s="1505"/>
      <c r="E26" s="1507"/>
      <c r="F26" s="1521"/>
      <c r="G26" s="317">
        <v>123173</v>
      </c>
      <c r="H26" s="317">
        <v>126390</v>
      </c>
      <c r="I26" s="317">
        <v>130444</v>
      </c>
      <c r="J26" s="317">
        <v>135843</v>
      </c>
      <c r="K26" s="317">
        <v>139112</v>
      </c>
      <c r="L26" s="317" t="s">
        <v>2</v>
      </c>
      <c r="M26" s="317">
        <v>144412</v>
      </c>
      <c r="N26" s="317">
        <v>150140</v>
      </c>
      <c r="O26" s="317">
        <v>154125</v>
      </c>
      <c r="P26" s="317">
        <v>158246</v>
      </c>
      <c r="Q26" s="317">
        <v>162050</v>
      </c>
      <c r="R26" s="317">
        <v>166989</v>
      </c>
      <c r="S26" s="317">
        <v>171167</v>
      </c>
      <c r="T26" s="317">
        <v>175073</v>
      </c>
      <c r="U26" s="1296">
        <v>178927</v>
      </c>
    </row>
    <row r="27" spans="1:22" s="56" customFormat="1" ht="21.75" customHeight="1" x14ac:dyDescent="0.3">
      <c r="A27" s="1505"/>
      <c r="B27" s="197" t="s">
        <v>460</v>
      </c>
      <c r="C27" s="1499"/>
      <c r="D27" s="1505"/>
      <c r="E27" s="1507"/>
      <c r="F27" s="1521"/>
      <c r="G27" s="263">
        <v>18925</v>
      </c>
      <c r="H27" s="263">
        <v>18961</v>
      </c>
      <c r="I27" s="263">
        <v>18623</v>
      </c>
      <c r="J27" s="263">
        <v>18396</v>
      </c>
      <c r="K27" s="263">
        <v>16683</v>
      </c>
      <c r="L27" s="312">
        <v>16988</v>
      </c>
      <c r="M27" s="312">
        <v>15738</v>
      </c>
      <c r="N27" s="312">
        <v>14765</v>
      </c>
      <c r="O27" s="312">
        <v>13829</v>
      </c>
      <c r="P27" s="312">
        <v>13593</v>
      </c>
      <c r="Q27" s="312">
        <v>12791</v>
      </c>
      <c r="R27" s="312">
        <v>12117</v>
      </c>
      <c r="S27" s="312">
        <v>13771</v>
      </c>
      <c r="T27" s="312">
        <v>13388</v>
      </c>
      <c r="U27" s="1293">
        <v>13500</v>
      </c>
    </row>
    <row r="28" spans="1:22" s="56" customFormat="1" ht="21.75" customHeight="1" x14ac:dyDescent="0.3">
      <c r="A28" s="1505"/>
      <c r="B28" s="197" t="s">
        <v>461</v>
      </c>
      <c r="C28" s="1499"/>
      <c r="D28" s="1505"/>
      <c r="E28" s="1507"/>
      <c r="F28" s="1521"/>
      <c r="G28" s="330">
        <v>479</v>
      </c>
      <c r="H28" s="330">
        <v>589</v>
      </c>
      <c r="I28" s="330">
        <v>611</v>
      </c>
      <c r="J28" s="330">
        <v>816</v>
      </c>
      <c r="K28" s="330">
        <v>882</v>
      </c>
      <c r="L28" s="312">
        <v>1020</v>
      </c>
      <c r="M28" s="312">
        <v>902</v>
      </c>
      <c r="N28" s="312">
        <v>909</v>
      </c>
      <c r="O28" s="312">
        <v>708</v>
      </c>
      <c r="P28" s="312">
        <v>570</v>
      </c>
      <c r="Q28" s="312">
        <v>524</v>
      </c>
      <c r="R28" s="312">
        <v>481</v>
      </c>
      <c r="S28" s="312">
        <v>409</v>
      </c>
      <c r="T28" s="312">
        <v>163</v>
      </c>
      <c r="U28" s="1293">
        <v>119</v>
      </c>
    </row>
    <row r="29" spans="1:22" s="56" customFormat="1" ht="21.75" customHeight="1" x14ac:dyDescent="0.3">
      <c r="A29" s="1505"/>
      <c r="B29" s="197" t="s">
        <v>462</v>
      </c>
      <c r="C29" s="1499"/>
      <c r="D29" s="1505"/>
      <c r="E29" s="1507"/>
      <c r="F29" s="1521"/>
      <c r="G29" s="263">
        <v>153870</v>
      </c>
      <c r="H29" s="263">
        <v>161219</v>
      </c>
      <c r="I29" s="263">
        <v>169847</v>
      </c>
      <c r="J29" s="263">
        <v>177721</v>
      </c>
      <c r="K29" s="263">
        <v>184487</v>
      </c>
      <c r="L29" s="312">
        <v>188470</v>
      </c>
      <c r="M29" s="312">
        <v>197037</v>
      </c>
      <c r="N29" s="312">
        <v>206799</v>
      </c>
      <c r="O29" s="312">
        <v>215334</v>
      </c>
      <c r="P29" s="312">
        <v>224277</v>
      </c>
      <c r="Q29" s="312">
        <v>232935</v>
      </c>
      <c r="R29" s="312">
        <v>242367</v>
      </c>
      <c r="S29" s="312">
        <v>250411</v>
      </c>
      <c r="T29" s="312">
        <v>259747</v>
      </c>
      <c r="U29" s="1293">
        <v>269887</v>
      </c>
    </row>
    <row r="30" spans="1:22" s="56" customFormat="1" ht="21.75" customHeight="1" x14ac:dyDescent="0.3">
      <c r="A30" s="1505"/>
      <c r="B30" s="197" t="s">
        <v>463</v>
      </c>
      <c r="C30" s="1499"/>
      <c r="D30" s="1505"/>
      <c r="E30" s="1507"/>
      <c r="F30" s="1521"/>
      <c r="G30" s="263">
        <v>27679</v>
      </c>
      <c r="H30" s="263">
        <v>26928</v>
      </c>
      <c r="I30" s="263">
        <v>27361</v>
      </c>
      <c r="J30" s="263">
        <v>30930</v>
      </c>
      <c r="K30" s="263">
        <v>30715</v>
      </c>
      <c r="L30" s="312">
        <v>30412</v>
      </c>
      <c r="M30" s="312">
        <v>29287</v>
      </c>
      <c r="N30" s="312">
        <v>32300</v>
      </c>
      <c r="O30" s="312">
        <v>32075</v>
      </c>
      <c r="P30" s="312">
        <v>31935</v>
      </c>
      <c r="Q30" s="312">
        <v>31599</v>
      </c>
      <c r="R30" s="312">
        <v>32321</v>
      </c>
      <c r="S30" s="312">
        <v>32252</v>
      </c>
      <c r="T30" s="312">
        <v>30728</v>
      </c>
      <c r="U30" s="1293">
        <v>28969</v>
      </c>
    </row>
    <row r="31" spans="1:22" s="56" customFormat="1" ht="21.75" customHeight="1" x14ac:dyDescent="0.3">
      <c r="A31" s="1505"/>
      <c r="B31" s="197" t="s">
        <v>466</v>
      </c>
      <c r="C31" s="1499"/>
      <c r="D31" s="1505"/>
      <c r="E31" s="1507"/>
      <c r="F31" s="1521"/>
      <c r="G31" s="330" t="s">
        <v>2</v>
      </c>
      <c r="H31" s="330" t="s">
        <v>2</v>
      </c>
      <c r="I31" s="330" t="s">
        <v>2</v>
      </c>
      <c r="J31" s="330" t="s">
        <v>2</v>
      </c>
      <c r="K31" s="330" t="s">
        <v>2</v>
      </c>
      <c r="L31" s="312" t="s">
        <v>2</v>
      </c>
      <c r="M31" s="312" t="s">
        <v>2</v>
      </c>
      <c r="N31" s="312" t="s">
        <v>2</v>
      </c>
      <c r="O31" s="312" t="s">
        <v>2</v>
      </c>
      <c r="P31" s="312" t="s">
        <v>2</v>
      </c>
      <c r="Q31" s="312" t="s">
        <v>2</v>
      </c>
      <c r="R31" s="312" t="s">
        <v>2</v>
      </c>
      <c r="S31" s="312" t="s">
        <v>2</v>
      </c>
      <c r="T31" s="312" t="s">
        <v>2</v>
      </c>
      <c r="U31" s="1293" t="s">
        <v>2</v>
      </c>
    </row>
    <row r="32" spans="1:22" s="56" customFormat="1" ht="21.75" customHeight="1" x14ac:dyDescent="0.3">
      <c r="A32" s="1505"/>
      <c r="B32" s="197" t="s">
        <v>464</v>
      </c>
      <c r="C32" s="1499"/>
      <c r="D32" s="1505"/>
      <c r="E32" s="1507"/>
      <c r="F32" s="1521"/>
      <c r="G32" s="330" t="s">
        <v>2</v>
      </c>
      <c r="H32" s="330" t="s">
        <v>2</v>
      </c>
      <c r="I32" s="330" t="s">
        <v>2</v>
      </c>
      <c r="J32" s="330" t="s">
        <v>2</v>
      </c>
      <c r="K32" s="330" t="s">
        <v>2</v>
      </c>
      <c r="L32" s="312" t="s">
        <v>2</v>
      </c>
      <c r="M32" s="312" t="s">
        <v>2</v>
      </c>
      <c r="N32" s="312" t="s">
        <v>2</v>
      </c>
      <c r="O32" s="312" t="s">
        <v>2</v>
      </c>
      <c r="P32" s="312" t="s">
        <v>2</v>
      </c>
      <c r="Q32" s="312" t="s">
        <v>2</v>
      </c>
      <c r="R32" s="312" t="s">
        <v>2</v>
      </c>
      <c r="S32" s="312" t="s">
        <v>2</v>
      </c>
      <c r="T32" s="312" t="s">
        <v>2</v>
      </c>
      <c r="U32" s="1293" t="s">
        <v>2</v>
      </c>
    </row>
    <row r="33" spans="1:21" s="56" customFormat="1" ht="21.75" customHeight="1" x14ac:dyDescent="0.3">
      <c r="A33" s="1505"/>
      <c r="B33" s="197" t="s">
        <v>465</v>
      </c>
      <c r="C33" s="1499"/>
      <c r="D33" s="1505"/>
      <c r="E33" s="1507"/>
      <c r="F33" s="1521"/>
      <c r="G33" s="330" t="s">
        <v>2</v>
      </c>
      <c r="H33" s="330" t="s">
        <v>2</v>
      </c>
      <c r="I33" s="330" t="s">
        <v>2</v>
      </c>
      <c r="J33" s="330" t="s">
        <v>2</v>
      </c>
      <c r="K33" s="330" t="s">
        <v>2</v>
      </c>
      <c r="L33" s="312" t="s">
        <v>2</v>
      </c>
      <c r="M33" s="312" t="s">
        <v>2</v>
      </c>
      <c r="N33" s="312" t="s">
        <v>2</v>
      </c>
      <c r="O33" s="312" t="s">
        <v>2</v>
      </c>
      <c r="P33" s="312" t="s">
        <v>2</v>
      </c>
      <c r="Q33" s="312" t="s">
        <v>2</v>
      </c>
      <c r="R33" s="312" t="s">
        <v>2</v>
      </c>
      <c r="S33" s="312" t="s">
        <v>2</v>
      </c>
      <c r="T33" s="312" t="s">
        <v>2</v>
      </c>
      <c r="U33" s="1293" t="s">
        <v>2</v>
      </c>
    </row>
    <row r="34" spans="1:21" s="56" customFormat="1" ht="21.75" customHeight="1" x14ac:dyDescent="0.3">
      <c r="A34" s="1505"/>
      <c r="B34" s="197" t="s">
        <v>467</v>
      </c>
      <c r="C34" s="1499"/>
      <c r="D34" s="1505"/>
      <c r="E34" s="1507"/>
      <c r="F34" s="1521"/>
      <c r="G34" s="263">
        <v>19432</v>
      </c>
      <c r="H34" s="263">
        <v>20191</v>
      </c>
      <c r="I34" s="263">
        <v>20447</v>
      </c>
      <c r="J34" s="263">
        <v>20570</v>
      </c>
      <c r="K34" s="263">
        <v>21246</v>
      </c>
      <c r="L34" s="313">
        <v>20369</v>
      </c>
      <c r="M34" s="313">
        <v>20319</v>
      </c>
      <c r="N34" s="313">
        <v>18493</v>
      </c>
      <c r="O34" s="313">
        <v>16975</v>
      </c>
      <c r="P34" s="313">
        <v>15851</v>
      </c>
      <c r="Q34" s="313">
        <v>15537</v>
      </c>
      <c r="R34" s="313">
        <v>13857</v>
      </c>
      <c r="S34" s="313">
        <v>14642</v>
      </c>
      <c r="T34" s="313">
        <v>13976</v>
      </c>
      <c r="U34" s="1294">
        <v>11169</v>
      </c>
    </row>
    <row r="35" spans="1:21" s="56" customFormat="1" ht="65.25" customHeight="1" x14ac:dyDescent="0.3">
      <c r="A35" s="1505"/>
      <c r="B35" s="231" t="s">
        <v>989</v>
      </c>
      <c r="C35" s="219" t="s">
        <v>105</v>
      </c>
      <c r="D35" s="231" t="s">
        <v>573</v>
      </c>
      <c r="E35" s="1133" t="s">
        <v>1113</v>
      </c>
      <c r="F35" s="228" t="s">
        <v>104</v>
      </c>
      <c r="G35" s="185" t="s">
        <v>2</v>
      </c>
      <c r="H35" s="185" t="s">
        <v>2</v>
      </c>
      <c r="I35" s="647">
        <v>46.9</v>
      </c>
      <c r="J35" s="185" t="s">
        <v>2</v>
      </c>
      <c r="K35" s="185" t="s">
        <v>2</v>
      </c>
      <c r="L35" s="648" t="s">
        <v>2</v>
      </c>
      <c r="M35" s="648" t="s">
        <v>2</v>
      </c>
      <c r="N35" s="649">
        <v>53.4</v>
      </c>
      <c r="O35" s="649" t="s">
        <v>2</v>
      </c>
      <c r="P35" s="649" t="s">
        <v>2</v>
      </c>
      <c r="Q35" s="649" t="s">
        <v>2</v>
      </c>
      <c r="R35" s="649" t="s">
        <v>2</v>
      </c>
      <c r="S35" s="649" t="s">
        <v>2</v>
      </c>
      <c r="T35" s="649">
        <v>83.2</v>
      </c>
      <c r="U35" s="1339" t="s">
        <v>2</v>
      </c>
    </row>
    <row r="36" spans="1:21" ht="49.95" customHeight="1" x14ac:dyDescent="0.3">
      <c r="A36" s="1495" t="s">
        <v>10</v>
      </c>
      <c r="B36" s="373" t="s">
        <v>11</v>
      </c>
      <c r="C36" s="1509" t="s">
        <v>105</v>
      </c>
      <c r="D36" s="33"/>
      <c r="E36" s="1134"/>
      <c r="F36" s="92"/>
      <c r="G36" s="371"/>
      <c r="H36" s="371"/>
      <c r="I36" s="371"/>
      <c r="J36" s="371"/>
      <c r="K36" s="371"/>
      <c r="L36" s="371"/>
      <c r="M36" s="371"/>
      <c r="N36" s="415"/>
      <c r="O36" s="386"/>
      <c r="P36" s="407"/>
      <c r="Q36" s="672"/>
      <c r="R36" s="715"/>
      <c r="S36" s="779"/>
      <c r="T36" s="927"/>
      <c r="U36" s="1255"/>
    </row>
    <row r="37" spans="1:21" ht="79.2" customHeight="1" x14ac:dyDescent="0.3">
      <c r="A37" s="1505"/>
      <c r="B37" s="33" t="s">
        <v>1115</v>
      </c>
      <c r="C37" s="1510"/>
      <c r="D37" s="793" t="s">
        <v>574</v>
      </c>
      <c r="E37" s="1135" t="s">
        <v>440</v>
      </c>
      <c r="F37" s="92" t="s">
        <v>104</v>
      </c>
      <c r="G37" s="92" t="s">
        <v>2</v>
      </c>
      <c r="H37" s="92">
        <v>99.6</v>
      </c>
      <c r="I37" s="92" t="s">
        <v>2</v>
      </c>
      <c r="J37" s="92" t="s">
        <v>2</v>
      </c>
      <c r="K37" s="92" t="s">
        <v>2</v>
      </c>
      <c r="L37" s="92" t="s">
        <v>2</v>
      </c>
      <c r="M37" s="92" t="s">
        <v>2</v>
      </c>
      <c r="N37" s="92" t="s">
        <v>2</v>
      </c>
      <c r="O37" s="92" t="s">
        <v>2</v>
      </c>
      <c r="P37" s="92" t="s">
        <v>2</v>
      </c>
      <c r="Q37" s="92" t="s">
        <v>2</v>
      </c>
      <c r="R37" s="92" t="s">
        <v>2</v>
      </c>
      <c r="S37" s="92">
        <v>99.8</v>
      </c>
      <c r="T37" s="92" t="s">
        <v>2</v>
      </c>
      <c r="U37" s="1204" t="s">
        <v>2</v>
      </c>
    </row>
    <row r="38" spans="1:21" ht="111" customHeight="1" x14ac:dyDescent="0.3">
      <c r="A38" s="1505"/>
      <c r="B38" s="33" t="s">
        <v>1114</v>
      </c>
      <c r="C38" s="1510"/>
      <c r="D38" s="793" t="s">
        <v>574</v>
      </c>
      <c r="E38" s="1135" t="s">
        <v>1172</v>
      </c>
      <c r="F38" s="92" t="s">
        <v>104</v>
      </c>
      <c r="G38" s="92" t="s">
        <v>2</v>
      </c>
      <c r="H38" s="92">
        <v>94.9</v>
      </c>
      <c r="I38" s="92" t="s">
        <v>2</v>
      </c>
      <c r="J38" s="92" t="s">
        <v>2</v>
      </c>
      <c r="K38" s="92" t="s">
        <v>2</v>
      </c>
      <c r="L38" s="92" t="s">
        <v>2</v>
      </c>
      <c r="M38" s="92" t="s">
        <v>2</v>
      </c>
      <c r="N38" s="92" t="s">
        <v>2</v>
      </c>
      <c r="O38" s="92" t="s">
        <v>2</v>
      </c>
      <c r="P38" s="92" t="s">
        <v>2</v>
      </c>
      <c r="Q38" s="92" t="s">
        <v>2</v>
      </c>
      <c r="R38" s="92" t="s">
        <v>2</v>
      </c>
      <c r="S38" s="92">
        <v>97.1</v>
      </c>
      <c r="T38" s="92" t="s">
        <v>2</v>
      </c>
      <c r="U38" s="1204" t="s">
        <v>2</v>
      </c>
    </row>
    <row r="39" spans="1:21" ht="93.6" customHeight="1" x14ac:dyDescent="0.3">
      <c r="A39" s="1505"/>
      <c r="B39" s="33" t="s">
        <v>1209</v>
      </c>
      <c r="C39" s="1089" t="s">
        <v>852</v>
      </c>
      <c r="D39" s="793" t="s">
        <v>854</v>
      </c>
      <c r="E39" s="1135"/>
      <c r="F39" s="1090" t="s">
        <v>1220</v>
      </c>
      <c r="G39" s="447">
        <v>3.6</v>
      </c>
      <c r="H39" s="447">
        <v>3.3</v>
      </c>
      <c r="I39" s="447">
        <v>3.5</v>
      </c>
      <c r="J39" s="447">
        <v>3.5</v>
      </c>
      <c r="K39" s="447">
        <v>4</v>
      </c>
      <c r="L39" s="447">
        <v>3.8</v>
      </c>
      <c r="M39" s="447">
        <v>4</v>
      </c>
      <c r="N39" s="447">
        <v>4.3</v>
      </c>
      <c r="O39" s="447">
        <v>5.3</v>
      </c>
      <c r="P39" s="447">
        <v>5.5</v>
      </c>
      <c r="Q39" s="447">
        <v>4.3</v>
      </c>
      <c r="R39" s="447">
        <v>4.8</v>
      </c>
      <c r="S39" s="447">
        <v>6.1</v>
      </c>
      <c r="T39" s="447">
        <v>6.5</v>
      </c>
      <c r="U39" s="1318" t="s">
        <v>2</v>
      </c>
    </row>
    <row r="40" spans="1:21" ht="64.95" customHeight="1" x14ac:dyDescent="0.3">
      <c r="A40" s="1505"/>
      <c r="B40" s="33" t="s">
        <v>1116</v>
      </c>
      <c r="C40" s="1511" t="s">
        <v>105</v>
      </c>
      <c r="D40" s="793" t="s">
        <v>574</v>
      </c>
      <c r="E40" s="1135" t="s">
        <v>404</v>
      </c>
      <c r="F40" s="381"/>
      <c r="G40" s="92" t="s">
        <v>2</v>
      </c>
      <c r="H40" s="92">
        <v>97.9</v>
      </c>
      <c r="I40" s="92" t="s">
        <v>2</v>
      </c>
      <c r="J40" s="92" t="s">
        <v>2</v>
      </c>
      <c r="K40" s="92" t="s">
        <v>2</v>
      </c>
      <c r="L40" s="92" t="s">
        <v>2</v>
      </c>
      <c r="M40" s="92" t="s">
        <v>2</v>
      </c>
      <c r="N40" s="92" t="s">
        <v>2</v>
      </c>
      <c r="O40" s="92" t="s">
        <v>2</v>
      </c>
      <c r="P40" s="92" t="s">
        <v>2</v>
      </c>
      <c r="Q40" s="92" t="s">
        <v>2</v>
      </c>
      <c r="R40" s="92" t="s">
        <v>2</v>
      </c>
      <c r="S40" s="92">
        <v>99.7</v>
      </c>
      <c r="T40" s="92" t="s">
        <v>2</v>
      </c>
      <c r="U40" s="1204" t="s">
        <v>2</v>
      </c>
    </row>
    <row r="41" spans="1:21" ht="79.95" customHeight="1" x14ac:dyDescent="0.3">
      <c r="A41" s="1505"/>
      <c r="B41" s="33" t="s">
        <v>1117</v>
      </c>
      <c r="C41" s="1499"/>
      <c r="D41" s="845" t="s">
        <v>210</v>
      </c>
      <c r="E41" s="1136"/>
      <c r="F41" s="92"/>
      <c r="G41" s="381">
        <v>99</v>
      </c>
      <c r="H41" s="381">
        <v>99</v>
      </c>
      <c r="I41" s="381">
        <v>99</v>
      </c>
      <c r="J41" s="381">
        <v>99</v>
      </c>
      <c r="K41" s="381">
        <v>99</v>
      </c>
      <c r="L41" s="381">
        <v>99</v>
      </c>
      <c r="M41" s="381">
        <v>99</v>
      </c>
      <c r="N41" s="381">
        <v>99</v>
      </c>
      <c r="O41" s="381">
        <v>99</v>
      </c>
      <c r="P41" s="381">
        <v>99</v>
      </c>
      <c r="Q41" s="381">
        <v>99</v>
      </c>
      <c r="R41" s="381">
        <v>99</v>
      </c>
      <c r="S41" s="381">
        <v>99</v>
      </c>
      <c r="T41" s="1304">
        <v>99</v>
      </c>
      <c r="U41" s="1304">
        <v>99</v>
      </c>
    </row>
    <row r="42" spans="1:21" ht="106.95" customHeight="1" x14ac:dyDescent="0.3">
      <c r="A42" s="1505"/>
      <c r="B42" s="39" t="s">
        <v>1118</v>
      </c>
      <c r="C42" s="1512"/>
      <c r="D42" s="793" t="s">
        <v>574</v>
      </c>
      <c r="E42" s="1135" t="s">
        <v>1173</v>
      </c>
      <c r="F42" s="92"/>
      <c r="G42" s="381"/>
      <c r="H42" s="381">
        <v>96</v>
      </c>
      <c r="I42" s="381" t="s">
        <v>2</v>
      </c>
      <c r="J42" s="381" t="s">
        <v>2</v>
      </c>
      <c r="K42" s="381" t="s">
        <v>2</v>
      </c>
      <c r="L42" s="381" t="s">
        <v>2</v>
      </c>
      <c r="M42" s="381" t="s">
        <v>2</v>
      </c>
      <c r="N42" s="381" t="s">
        <v>2</v>
      </c>
      <c r="O42" s="381" t="s">
        <v>2</v>
      </c>
      <c r="P42" s="381" t="s">
        <v>2</v>
      </c>
      <c r="Q42" s="381" t="s">
        <v>2</v>
      </c>
      <c r="R42" s="381" t="s">
        <v>2</v>
      </c>
      <c r="S42" s="381">
        <v>99</v>
      </c>
      <c r="T42" s="381" t="s">
        <v>2</v>
      </c>
      <c r="U42" s="1304" t="s">
        <v>2</v>
      </c>
    </row>
    <row r="43" spans="1:21" s="498" customFormat="1" ht="129.6" x14ac:dyDescent="0.3">
      <c r="A43" s="1505"/>
      <c r="B43" s="33" t="s">
        <v>1175</v>
      </c>
      <c r="C43" s="218" t="s">
        <v>238</v>
      </c>
      <c r="D43" s="793" t="s">
        <v>628</v>
      </c>
      <c r="E43" s="1135"/>
      <c r="F43" s="218" t="s">
        <v>125</v>
      </c>
      <c r="G43" s="792" t="s">
        <v>2</v>
      </c>
      <c r="H43" s="792" t="s">
        <v>2</v>
      </c>
      <c r="I43" s="792" t="s">
        <v>2</v>
      </c>
      <c r="J43" s="792" t="s">
        <v>2</v>
      </c>
      <c r="K43" s="794">
        <v>2074</v>
      </c>
      <c r="L43" s="794">
        <v>1975</v>
      </c>
      <c r="M43" s="794">
        <v>1403</v>
      </c>
      <c r="N43" s="794">
        <v>1214</v>
      </c>
      <c r="O43" s="794">
        <v>957</v>
      </c>
      <c r="P43" s="794">
        <v>1107</v>
      </c>
      <c r="Q43" s="794">
        <v>463</v>
      </c>
      <c r="R43" s="794">
        <v>389</v>
      </c>
      <c r="S43" s="794">
        <v>2576</v>
      </c>
      <c r="T43" s="794" t="s">
        <v>2</v>
      </c>
      <c r="U43" s="794"/>
    </row>
    <row r="44" spans="1:21" s="498" customFormat="1" ht="57.6" x14ac:dyDescent="0.3">
      <c r="A44" s="1505"/>
      <c r="B44" s="33" t="s">
        <v>1119</v>
      </c>
      <c r="C44" s="218" t="s">
        <v>852</v>
      </c>
      <c r="D44" s="793" t="s">
        <v>854</v>
      </c>
      <c r="E44" s="1135"/>
      <c r="F44" s="218" t="s">
        <v>104</v>
      </c>
      <c r="G44" s="92">
        <v>100</v>
      </c>
      <c r="H44" s="92">
        <v>100</v>
      </c>
      <c r="I44" s="92">
        <v>100</v>
      </c>
      <c r="J44" s="92">
        <v>100</v>
      </c>
      <c r="K44" s="92">
        <v>100</v>
      </c>
      <c r="L44" s="92">
        <v>100</v>
      </c>
      <c r="M44" s="92">
        <v>100</v>
      </c>
      <c r="N44" s="92">
        <v>100</v>
      </c>
      <c r="O44" s="92">
        <v>100</v>
      </c>
      <c r="P44" s="92">
        <v>100</v>
      </c>
      <c r="Q44" s="92">
        <v>100</v>
      </c>
      <c r="R44" s="92">
        <v>100</v>
      </c>
      <c r="S44" s="92">
        <v>100</v>
      </c>
      <c r="T44" s="92">
        <v>100</v>
      </c>
      <c r="U44" s="1204">
        <v>100</v>
      </c>
    </row>
    <row r="45" spans="1:21" s="498" customFormat="1" ht="97.2" customHeight="1" x14ac:dyDescent="0.3">
      <c r="A45" s="1505"/>
      <c r="B45" s="766" t="s">
        <v>1120</v>
      </c>
      <c r="C45" s="783" t="s">
        <v>105</v>
      </c>
      <c r="D45" s="329"/>
      <c r="E45" s="1137"/>
      <c r="F45" s="783"/>
      <c r="G45" s="92" t="s">
        <v>2</v>
      </c>
      <c r="H45" s="92" t="s">
        <v>2</v>
      </c>
      <c r="I45" s="92" t="s">
        <v>2</v>
      </c>
      <c r="J45" s="92" t="s">
        <v>2</v>
      </c>
      <c r="K45" s="92" t="s">
        <v>2</v>
      </c>
      <c r="L45" s="92" t="s">
        <v>2</v>
      </c>
      <c r="M45" s="92" t="s">
        <v>2</v>
      </c>
      <c r="N45" s="92" t="s">
        <v>2</v>
      </c>
      <c r="O45" s="92" t="s">
        <v>2</v>
      </c>
      <c r="P45" s="92" t="s">
        <v>2</v>
      </c>
      <c r="Q45" s="92" t="s">
        <v>2</v>
      </c>
      <c r="R45" s="92" t="s">
        <v>2</v>
      </c>
      <c r="S45" s="92" t="s">
        <v>2</v>
      </c>
      <c r="T45" s="92" t="s">
        <v>2</v>
      </c>
      <c r="U45" s="1204" t="s">
        <v>2</v>
      </c>
    </row>
    <row r="46" spans="1:21" ht="81" customHeight="1" x14ac:dyDescent="0.3">
      <c r="A46" s="1496"/>
      <c r="B46" s="216" t="s">
        <v>12</v>
      </c>
      <c r="C46" s="1498" t="s">
        <v>105</v>
      </c>
      <c r="D46" s="1501" t="s">
        <v>574</v>
      </c>
      <c r="E46" s="1517"/>
      <c r="F46" s="1498" t="s">
        <v>104</v>
      </c>
      <c r="G46" s="374"/>
      <c r="H46" s="374"/>
      <c r="I46" s="374"/>
      <c r="J46" s="374"/>
      <c r="K46" s="374"/>
      <c r="L46" s="374"/>
      <c r="M46" s="374"/>
      <c r="N46" s="415"/>
      <c r="O46" s="386"/>
      <c r="P46" s="407"/>
      <c r="Q46" s="672"/>
      <c r="R46" s="715"/>
      <c r="S46" s="779"/>
      <c r="T46" s="927"/>
      <c r="U46" s="1255"/>
    </row>
    <row r="47" spans="1:21" ht="67.2" customHeight="1" x14ac:dyDescent="0.3">
      <c r="A47" s="1496"/>
      <c r="B47" s="375" t="s">
        <v>808</v>
      </c>
      <c r="C47" s="1499"/>
      <c r="D47" s="1502"/>
      <c r="E47" s="1518"/>
      <c r="F47" s="1499"/>
      <c r="G47" s="92" t="s">
        <v>2</v>
      </c>
      <c r="H47" s="110">
        <v>92.8</v>
      </c>
      <c r="I47" s="92" t="s">
        <v>2</v>
      </c>
      <c r="J47" s="92" t="s">
        <v>2</v>
      </c>
      <c r="K47" s="92" t="s">
        <v>2</v>
      </c>
      <c r="L47" s="92" t="s">
        <v>2</v>
      </c>
      <c r="M47" s="92" t="s">
        <v>2</v>
      </c>
      <c r="N47" s="92" t="s">
        <v>2</v>
      </c>
      <c r="O47" s="92" t="s">
        <v>2</v>
      </c>
      <c r="P47" s="92" t="s">
        <v>2</v>
      </c>
      <c r="Q47" s="92" t="s">
        <v>2</v>
      </c>
      <c r="R47" s="92" t="s">
        <v>2</v>
      </c>
      <c r="S47" s="92" t="s">
        <v>2</v>
      </c>
      <c r="T47" s="92" t="s">
        <v>2</v>
      </c>
      <c r="U47" s="1204" t="s">
        <v>2</v>
      </c>
    </row>
    <row r="48" spans="1:21" ht="22.5" customHeight="1" x14ac:dyDescent="0.3">
      <c r="A48" s="1496"/>
      <c r="B48" s="622" t="s">
        <v>499</v>
      </c>
      <c r="C48" s="1499"/>
      <c r="D48" s="1502"/>
      <c r="E48" s="1518"/>
      <c r="F48" s="1499"/>
      <c r="G48" s="289"/>
      <c r="H48" s="289"/>
      <c r="I48" s="289"/>
      <c r="J48" s="289"/>
      <c r="K48" s="289"/>
      <c r="L48" s="289"/>
      <c r="M48" s="289"/>
      <c r="N48" s="289"/>
      <c r="O48" s="289"/>
      <c r="P48" s="289"/>
      <c r="Q48" s="289"/>
      <c r="R48" s="289"/>
      <c r="S48" s="289"/>
      <c r="T48" s="289"/>
      <c r="U48" s="1286"/>
    </row>
    <row r="49" spans="1:21" ht="22.5" customHeight="1" x14ac:dyDescent="0.3">
      <c r="A49" s="1496"/>
      <c r="B49" s="1166" t="s">
        <v>4</v>
      </c>
      <c r="C49" s="1499"/>
      <c r="D49" s="1502"/>
      <c r="E49" s="1518"/>
      <c r="F49" s="1499"/>
      <c r="G49" s="89" t="s">
        <v>2</v>
      </c>
      <c r="H49" s="238">
        <v>92.8</v>
      </c>
      <c r="I49" s="89" t="s">
        <v>2</v>
      </c>
      <c r="J49" s="89" t="s">
        <v>2</v>
      </c>
      <c r="K49" s="89" t="s">
        <v>2</v>
      </c>
      <c r="L49" s="89" t="s">
        <v>2</v>
      </c>
      <c r="M49" s="89" t="s">
        <v>2</v>
      </c>
      <c r="N49" s="89" t="s">
        <v>2</v>
      </c>
      <c r="O49" s="89" t="s">
        <v>2</v>
      </c>
      <c r="P49" s="89" t="s">
        <v>2</v>
      </c>
      <c r="Q49" s="89" t="s">
        <v>2</v>
      </c>
      <c r="R49" s="89" t="s">
        <v>2</v>
      </c>
      <c r="S49" s="89" t="s">
        <v>2</v>
      </c>
      <c r="T49" s="89" t="s">
        <v>2</v>
      </c>
      <c r="U49" s="1201" t="s">
        <v>2</v>
      </c>
    </row>
    <row r="50" spans="1:21" ht="22.5" customHeight="1" x14ac:dyDescent="0.3">
      <c r="A50" s="1496"/>
      <c r="B50" s="1170" t="s">
        <v>5</v>
      </c>
      <c r="C50" s="1499"/>
      <c r="D50" s="1502"/>
      <c r="E50" s="1518"/>
      <c r="F50" s="1499"/>
      <c r="G50" s="88" t="s">
        <v>2</v>
      </c>
      <c r="H50" s="239">
        <v>92.7</v>
      </c>
      <c r="I50" s="88" t="s">
        <v>2</v>
      </c>
      <c r="J50" s="88" t="s">
        <v>2</v>
      </c>
      <c r="K50" s="88" t="s">
        <v>2</v>
      </c>
      <c r="L50" s="88" t="s">
        <v>2</v>
      </c>
      <c r="M50" s="88" t="s">
        <v>2</v>
      </c>
      <c r="N50" s="88" t="s">
        <v>2</v>
      </c>
      <c r="O50" s="88" t="s">
        <v>2</v>
      </c>
      <c r="P50" s="88" t="s">
        <v>2</v>
      </c>
      <c r="Q50" s="88" t="s">
        <v>2</v>
      </c>
      <c r="R50" s="88" t="s">
        <v>2</v>
      </c>
      <c r="S50" s="88" t="s">
        <v>2</v>
      </c>
      <c r="T50" s="88" t="s">
        <v>2</v>
      </c>
      <c r="U50" s="1200" t="s">
        <v>2</v>
      </c>
    </row>
    <row r="51" spans="1:21" ht="22.5" customHeight="1" x14ac:dyDescent="0.3">
      <c r="A51" s="1496"/>
      <c r="B51" s="622" t="s">
        <v>500</v>
      </c>
      <c r="C51" s="1499"/>
      <c r="D51" s="1502"/>
      <c r="E51" s="1518"/>
      <c r="F51" s="1499"/>
      <c r="G51" s="66"/>
      <c r="H51" s="66"/>
      <c r="I51" s="66"/>
      <c r="J51" s="66"/>
      <c r="K51" s="66"/>
      <c r="L51" s="66"/>
      <c r="M51" s="66"/>
      <c r="N51" s="66"/>
      <c r="O51" s="66"/>
      <c r="P51" s="66"/>
      <c r="Q51" s="66"/>
      <c r="R51" s="66"/>
      <c r="S51" s="66"/>
      <c r="T51" s="66"/>
      <c r="U51" s="1193"/>
    </row>
    <row r="52" spans="1:21" ht="30" customHeight="1" x14ac:dyDescent="0.3">
      <c r="A52" s="1496"/>
      <c r="B52" s="1166" t="s">
        <v>13</v>
      </c>
      <c r="C52" s="1499"/>
      <c r="D52" s="1502"/>
      <c r="E52" s="1518"/>
      <c r="F52" s="1499"/>
      <c r="G52" s="89" t="s">
        <v>2</v>
      </c>
      <c r="H52" s="238">
        <v>92.8</v>
      </c>
      <c r="I52" s="89" t="s">
        <v>2</v>
      </c>
      <c r="J52" s="89" t="s">
        <v>2</v>
      </c>
      <c r="K52" s="89" t="s">
        <v>2</v>
      </c>
      <c r="L52" s="89" t="s">
        <v>2</v>
      </c>
      <c r="M52" s="89" t="s">
        <v>2</v>
      </c>
      <c r="N52" s="89" t="s">
        <v>2</v>
      </c>
      <c r="O52" s="89" t="s">
        <v>2</v>
      </c>
      <c r="P52" s="89" t="s">
        <v>2</v>
      </c>
      <c r="Q52" s="89" t="s">
        <v>2</v>
      </c>
      <c r="R52" s="89" t="s">
        <v>2</v>
      </c>
      <c r="S52" s="89" t="s">
        <v>2</v>
      </c>
      <c r="T52" s="89" t="s">
        <v>2</v>
      </c>
      <c r="U52" s="1201" t="s">
        <v>2</v>
      </c>
    </row>
    <row r="53" spans="1:21" ht="22.5" customHeight="1" x14ac:dyDescent="0.3">
      <c r="A53" s="1496"/>
      <c r="B53" s="1166" t="s">
        <v>14</v>
      </c>
      <c r="C53" s="1499"/>
      <c r="D53" s="1502"/>
      <c r="E53" s="1518"/>
      <c r="F53" s="1499"/>
      <c r="G53" s="89" t="s">
        <v>2</v>
      </c>
      <c r="H53" s="238">
        <v>7.1</v>
      </c>
      <c r="I53" s="89" t="s">
        <v>2</v>
      </c>
      <c r="J53" s="89" t="s">
        <v>2</v>
      </c>
      <c r="K53" s="89" t="s">
        <v>2</v>
      </c>
      <c r="L53" s="89" t="s">
        <v>2</v>
      </c>
      <c r="M53" s="89" t="s">
        <v>2</v>
      </c>
      <c r="N53" s="89" t="s">
        <v>2</v>
      </c>
      <c r="O53" s="89" t="s">
        <v>2</v>
      </c>
      <c r="P53" s="89" t="s">
        <v>2</v>
      </c>
      <c r="Q53" s="89" t="s">
        <v>2</v>
      </c>
      <c r="R53" s="89" t="s">
        <v>2</v>
      </c>
      <c r="S53" s="89" t="s">
        <v>2</v>
      </c>
      <c r="T53" s="89" t="s">
        <v>2</v>
      </c>
      <c r="U53" s="1201" t="s">
        <v>2</v>
      </c>
    </row>
    <row r="54" spans="1:21" ht="22.5" customHeight="1" x14ac:dyDescent="0.3">
      <c r="A54" s="1497"/>
      <c r="B54" s="1167" t="s">
        <v>15</v>
      </c>
      <c r="C54" s="1500"/>
      <c r="D54" s="1503"/>
      <c r="E54" s="1519"/>
      <c r="F54" s="1500"/>
      <c r="G54" s="310" t="s">
        <v>2</v>
      </c>
      <c r="H54" s="62">
        <v>0.1</v>
      </c>
      <c r="I54" s="310" t="s">
        <v>2</v>
      </c>
      <c r="J54" s="310" t="s">
        <v>2</v>
      </c>
      <c r="K54" s="310" t="s">
        <v>2</v>
      </c>
      <c r="L54" s="310" t="s">
        <v>2</v>
      </c>
      <c r="M54" s="310" t="s">
        <v>2</v>
      </c>
      <c r="N54" s="417" t="s">
        <v>2</v>
      </c>
      <c r="O54" s="388" t="s">
        <v>2</v>
      </c>
      <c r="P54" s="409" t="s">
        <v>2</v>
      </c>
      <c r="Q54" s="675" t="s">
        <v>2</v>
      </c>
      <c r="R54" s="719" t="s">
        <v>2</v>
      </c>
      <c r="S54" s="781" t="s">
        <v>2</v>
      </c>
      <c r="T54" s="931" t="s">
        <v>2</v>
      </c>
      <c r="U54" s="1292" t="s">
        <v>2</v>
      </c>
    </row>
    <row r="55" spans="1:21" ht="69" customHeight="1" x14ac:dyDescent="0.3">
      <c r="A55" s="1495" t="s">
        <v>16</v>
      </c>
      <c r="B55" s="216" t="s">
        <v>741</v>
      </c>
      <c r="C55" s="1523" t="s">
        <v>105</v>
      </c>
      <c r="D55" s="1523" t="s">
        <v>1144</v>
      </c>
      <c r="E55" s="1516" t="s">
        <v>1169</v>
      </c>
      <c r="F55" s="1523" t="s">
        <v>1225</v>
      </c>
      <c r="G55" s="83"/>
      <c r="H55" s="83"/>
      <c r="I55" s="83"/>
      <c r="J55" s="83"/>
      <c r="K55" s="83"/>
      <c r="L55" s="83"/>
      <c r="M55" s="83"/>
      <c r="N55" s="83"/>
      <c r="O55" s="83"/>
      <c r="P55" s="83"/>
      <c r="Q55" s="83"/>
      <c r="R55" s="83"/>
      <c r="S55" s="83"/>
      <c r="T55" s="83"/>
      <c r="U55" s="1196"/>
    </row>
    <row r="56" spans="1:21" ht="39" customHeight="1" x14ac:dyDescent="0.3">
      <c r="A56" s="1496"/>
      <c r="B56" s="23" t="s">
        <v>433</v>
      </c>
      <c r="C56" s="1521"/>
      <c r="D56" s="1521"/>
      <c r="E56" s="1507"/>
      <c r="F56" s="1521"/>
      <c r="G56" s="624" t="s">
        <v>2</v>
      </c>
      <c r="H56" s="625" t="s">
        <v>2</v>
      </c>
      <c r="I56" s="625" t="s">
        <v>2</v>
      </c>
      <c r="J56" s="625" t="s">
        <v>2</v>
      </c>
      <c r="K56" s="625" t="s">
        <v>2</v>
      </c>
      <c r="L56" s="798">
        <v>0</v>
      </c>
      <c r="M56" s="798">
        <v>0</v>
      </c>
      <c r="N56" s="798">
        <v>0.08</v>
      </c>
      <c r="O56" s="798">
        <v>0.08</v>
      </c>
      <c r="P56" s="798">
        <v>0</v>
      </c>
      <c r="Q56" s="798">
        <v>0</v>
      </c>
      <c r="R56" s="798">
        <v>0.16</v>
      </c>
      <c r="S56" s="798">
        <v>0.16</v>
      </c>
      <c r="T56" s="798">
        <v>0.16</v>
      </c>
      <c r="U56" s="1357" t="s">
        <v>2</v>
      </c>
    </row>
    <row r="57" spans="1:21" ht="39" customHeight="1" x14ac:dyDescent="0.3">
      <c r="A57" s="1496"/>
      <c r="B57" s="23" t="s">
        <v>434</v>
      </c>
      <c r="C57" s="1521"/>
      <c r="D57" s="1521"/>
      <c r="E57" s="1507"/>
      <c r="F57" s="1521"/>
      <c r="G57" s="624" t="s">
        <v>2</v>
      </c>
      <c r="H57" s="625" t="s">
        <v>2</v>
      </c>
      <c r="I57" s="625" t="s">
        <v>2</v>
      </c>
      <c r="J57" s="625" t="s">
        <v>2</v>
      </c>
      <c r="K57" s="625" t="s">
        <v>2</v>
      </c>
      <c r="L57" s="625">
        <v>91</v>
      </c>
      <c r="M57" s="709">
        <v>1115</v>
      </c>
      <c r="N57" s="625">
        <v>198</v>
      </c>
      <c r="O57" s="709">
        <v>221</v>
      </c>
      <c r="P57" s="709">
        <v>155</v>
      </c>
      <c r="Q57" s="625">
        <v>236</v>
      </c>
      <c r="R57" s="625">
        <v>219</v>
      </c>
      <c r="S57" s="625">
        <v>205</v>
      </c>
      <c r="T57" s="625">
        <v>272</v>
      </c>
      <c r="U57" s="1338" t="s">
        <v>2</v>
      </c>
    </row>
    <row r="58" spans="1:21" ht="39" customHeight="1" x14ac:dyDescent="0.3">
      <c r="A58" s="1496"/>
      <c r="B58" s="44" t="s">
        <v>435</v>
      </c>
      <c r="C58" s="1524"/>
      <c r="D58" s="1524"/>
      <c r="E58" s="1508"/>
      <c r="F58" s="1524"/>
      <c r="G58" s="626" t="s">
        <v>2</v>
      </c>
      <c r="H58" s="627" t="s">
        <v>2</v>
      </c>
      <c r="I58" s="627" t="s">
        <v>2</v>
      </c>
      <c r="J58" s="627" t="s">
        <v>2</v>
      </c>
      <c r="K58" s="627" t="s">
        <v>2</v>
      </c>
      <c r="L58" s="798">
        <v>0</v>
      </c>
      <c r="M58" s="798">
        <v>0</v>
      </c>
      <c r="N58" s="798">
        <v>0</v>
      </c>
      <c r="O58" s="798">
        <v>0</v>
      </c>
      <c r="P58" s="798">
        <v>0</v>
      </c>
      <c r="Q58" s="798">
        <v>0</v>
      </c>
      <c r="R58" s="798">
        <v>0</v>
      </c>
      <c r="S58" s="798">
        <v>0</v>
      </c>
      <c r="T58" s="798">
        <v>0</v>
      </c>
      <c r="U58" s="1357" t="s">
        <v>2</v>
      </c>
    </row>
    <row r="59" spans="1:21" ht="115.95" customHeight="1" x14ac:dyDescent="0.3">
      <c r="A59" s="1496"/>
      <c r="B59" s="235" t="s">
        <v>17</v>
      </c>
      <c r="C59" s="797" t="s">
        <v>105</v>
      </c>
      <c r="D59" s="797" t="s">
        <v>1146</v>
      </c>
      <c r="E59" s="984" t="s">
        <v>1303</v>
      </c>
      <c r="F59" s="797" t="s">
        <v>1226</v>
      </c>
      <c r="G59" s="83" t="s">
        <v>2</v>
      </c>
      <c r="H59" s="83" t="s">
        <v>2</v>
      </c>
      <c r="I59" s="83" t="s">
        <v>2</v>
      </c>
      <c r="J59" s="83" t="s">
        <v>2</v>
      </c>
      <c r="K59" s="83" t="s">
        <v>2</v>
      </c>
      <c r="L59" s="83">
        <v>5.8E-5</v>
      </c>
      <c r="M59" s="83">
        <v>1.37E-4</v>
      </c>
      <c r="N59" s="83">
        <v>1.7799999999999999E-4</v>
      </c>
      <c r="O59" s="83">
        <v>1.2E-4</v>
      </c>
      <c r="P59" s="83">
        <v>4.3000000000000002E-5</v>
      </c>
      <c r="Q59" s="799">
        <v>8.0000000000000007E-5</v>
      </c>
      <c r="R59" s="799">
        <v>9.0000000000000006E-5</v>
      </c>
      <c r="S59" s="1142">
        <v>2.41E-4</v>
      </c>
      <c r="T59" s="1142">
        <v>9.2E-5</v>
      </c>
      <c r="U59" s="1452" t="s">
        <v>2</v>
      </c>
    </row>
    <row r="60" spans="1:21" ht="196.95" customHeight="1" x14ac:dyDescent="0.3">
      <c r="A60" s="1496"/>
      <c r="B60" s="235" t="s">
        <v>742</v>
      </c>
      <c r="C60" s="636" t="s">
        <v>105</v>
      </c>
      <c r="D60" s="403" t="s">
        <v>1045</v>
      </c>
      <c r="E60" s="984" t="s">
        <v>1270</v>
      </c>
      <c r="F60" s="636"/>
      <c r="G60" s="83"/>
      <c r="H60" s="83"/>
      <c r="I60" s="83"/>
      <c r="J60" s="83"/>
      <c r="K60" s="83"/>
      <c r="L60" s="83"/>
      <c r="M60" s="83"/>
      <c r="N60" s="83"/>
      <c r="O60" s="83"/>
      <c r="P60" s="83"/>
      <c r="Q60" s="83"/>
      <c r="R60" s="83"/>
      <c r="S60" s="83"/>
      <c r="T60" s="83"/>
      <c r="U60" s="1196"/>
    </row>
    <row r="61" spans="1:21" ht="106.95" customHeight="1" x14ac:dyDescent="0.3">
      <c r="A61" s="1497"/>
      <c r="B61" s="235" t="s">
        <v>743</v>
      </c>
      <c r="C61" s="629" t="s">
        <v>105</v>
      </c>
      <c r="D61" s="235" t="s">
        <v>1045</v>
      </c>
      <c r="E61" s="984" t="s">
        <v>1271</v>
      </c>
      <c r="F61" s="629"/>
      <c r="G61" s="416"/>
      <c r="H61" s="416"/>
      <c r="I61" s="416"/>
      <c r="J61" s="416"/>
      <c r="K61" s="416"/>
      <c r="L61" s="416"/>
      <c r="M61" s="416"/>
      <c r="N61" s="416"/>
      <c r="O61" s="416"/>
      <c r="P61" s="416"/>
      <c r="Q61" s="674"/>
      <c r="R61" s="718"/>
      <c r="S61" s="780"/>
      <c r="T61" s="930"/>
      <c r="U61" s="1251"/>
    </row>
    <row r="62" spans="1:21" ht="80.400000000000006" customHeight="1" x14ac:dyDescent="0.3">
      <c r="A62" s="1522" t="s">
        <v>18</v>
      </c>
      <c r="B62" s="1" t="s">
        <v>884</v>
      </c>
      <c r="C62" s="219" t="s">
        <v>1347</v>
      </c>
      <c r="D62" s="429" t="s">
        <v>1348</v>
      </c>
      <c r="E62" s="1138"/>
      <c r="F62" s="445" t="s">
        <v>104</v>
      </c>
      <c r="G62" s="86" t="s">
        <v>2</v>
      </c>
      <c r="H62" s="86" t="s">
        <v>2</v>
      </c>
      <c r="I62" s="86" t="s">
        <v>2</v>
      </c>
      <c r="J62" s="86" t="s">
        <v>2</v>
      </c>
      <c r="K62" s="86" t="s">
        <v>2</v>
      </c>
      <c r="L62" s="86" t="s">
        <v>2</v>
      </c>
      <c r="M62" s="889">
        <v>0.04</v>
      </c>
      <c r="N62" s="889">
        <v>0.57999999999999996</v>
      </c>
      <c r="O62" s="910">
        <v>0.5</v>
      </c>
      <c r="P62" s="889">
        <v>0.31</v>
      </c>
      <c r="Q62" s="889">
        <v>0.91</v>
      </c>
      <c r="R62" s="889">
        <v>0.28000000000000003</v>
      </c>
      <c r="S62" s="889">
        <v>0.33</v>
      </c>
      <c r="T62" s="930" t="s">
        <v>2</v>
      </c>
      <c r="U62" s="1251" t="s">
        <v>2</v>
      </c>
    </row>
    <row r="63" spans="1:21" ht="70.5" customHeight="1" x14ac:dyDescent="0.3">
      <c r="A63" s="1522"/>
      <c r="B63" s="32" t="s">
        <v>19</v>
      </c>
      <c r="C63" s="1498" t="s">
        <v>105</v>
      </c>
      <c r="D63" s="1501" t="s">
        <v>106</v>
      </c>
      <c r="E63" s="1513" t="s">
        <v>928</v>
      </c>
      <c r="F63" s="1498" t="s">
        <v>104</v>
      </c>
      <c r="G63" s="90">
        <v>53.059953793468814</v>
      </c>
      <c r="H63" s="90">
        <v>54.135516743544478</v>
      </c>
      <c r="I63" s="90">
        <v>53.929870198816133</v>
      </c>
      <c r="J63" s="90">
        <v>53.908702747495418</v>
      </c>
      <c r="K63" s="90">
        <v>57.972159863981908</v>
      </c>
      <c r="L63" s="90">
        <v>48.8</v>
      </c>
      <c r="M63" s="90">
        <v>54.315965252843888</v>
      </c>
      <c r="N63" s="90">
        <v>52.622406872117864</v>
      </c>
      <c r="O63" s="90">
        <v>57</v>
      </c>
      <c r="P63" s="447">
        <v>56</v>
      </c>
      <c r="Q63" s="447">
        <v>54.9</v>
      </c>
      <c r="R63" s="447">
        <v>53.6</v>
      </c>
      <c r="S63" s="447">
        <v>55.9</v>
      </c>
      <c r="T63" s="1202">
        <v>56.3</v>
      </c>
      <c r="U63" s="1202" t="s">
        <v>2</v>
      </c>
    </row>
    <row r="64" spans="1:21" ht="70.5" customHeight="1" x14ac:dyDescent="0.3">
      <c r="A64" s="1522"/>
      <c r="B64" s="23" t="s">
        <v>501</v>
      </c>
      <c r="C64" s="1499"/>
      <c r="D64" s="1502"/>
      <c r="E64" s="1514"/>
      <c r="F64" s="1499"/>
      <c r="G64" s="122">
        <v>15.727288616043388</v>
      </c>
      <c r="H64" s="122">
        <v>15.868866699106823</v>
      </c>
      <c r="I64" s="122">
        <v>15.941567347083236</v>
      </c>
      <c r="J64" s="122">
        <v>15.608502533673169</v>
      </c>
      <c r="K64" s="122">
        <v>16.569729565780168</v>
      </c>
      <c r="L64" s="122">
        <v>16.5</v>
      </c>
      <c r="M64" s="122">
        <v>16.295463336522435</v>
      </c>
      <c r="N64" s="122">
        <v>15.809964128469137</v>
      </c>
      <c r="O64" s="122">
        <v>15.4</v>
      </c>
      <c r="P64" s="122">
        <v>14.494100251970893</v>
      </c>
      <c r="Q64" s="122">
        <v>12.5</v>
      </c>
      <c r="R64" s="122">
        <v>11.7</v>
      </c>
      <c r="S64" s="122">
        <v>12.2</v>
      </c>
      <c r="T64" s="1224">
        <v>12.8</v>
      </c>
      <c r="U64" s="1224" t="s">
        <v>2</v>
      </c>
    </row>
    <row r="65" spans="1:21" ht="70.5" customHeight="1" x14ac:dyDescent="0.3">
      <c r="A65" s="1522"/>
      <c r="B65" s="23" t="s">
        <v>502</v>
      </c>
      <c r="C65" s="1499"/>
      <c r="D65" s="1502"/>
      <c r="E65" s="1514"/>
      <c r="F65" s="1499"/>
      <c r="G65" s="122">
        <v>11.089430938713535</v>
      </c>
      <c r="H65" s="122">
        <v>10.348812113851547</v>
      </c>
      <c r="I65" s="122">
        <v>10.237975157148041</v>
      </c>
      <c r="J65" s="122">
        <v>9.9460738706874601</v>
      </c>
      <c r="K65" s="122">
        <v>10.499964756617747</v>
      </c>
      <c r="L65" s="122">
        <v>9.8000000000000007</v>
      </c>
      <c r="M65" s="122">
        <v>10.047107938880814</v>
      </c>
      <c r="N65" s="122">
        <v>10.007435025033658</v>
      </c>
      <c r="O65" s="122">
        <v>9.8000000000000007</v>
      </c>
      <c r="P65" s="122">
        <v>9.9180318477417906</v>
      </c>
      <c r="Q65" s="122">
        <v>9.8000000000000007</v>
      </c>
      <c r="R65" s="122">
        <v>8.8000000000000007</v>
      </c>
      <c r="S65" s="122">
        <v>9.6</v>
      </c>
      <c r="T65" s="1224">
        <v>8.5</v>
      </c>
      <c r="U65" s="1224" t="s">
        <v>2</v>
      </c>
    </row>
    <row r="66" spans="1:21" ht="57.75" customHeight="1" x14ac:dyDescent="0.3">
      <c r="A66" s="1522"/>
      <c r="B66" s="186" t="s">
        <v>503</v>
      </c>
      <c r="C66" s="1500"/>
      <c r="D66" s="1503"/>
      <c r="E66" s="1515"/>
      <c r="F66" s="1500"/>
      <c r="G66" s="172">
        <v>21.494502733613334</v>
      </c>
      <c r="H66" s="172">
        <v>22.399257897904665</v>
      </c>
      <c r="I66" s="172">
        <v>22.193234260231847</v>
      </c>
      <c r="J66" s="172">
        <v>21.588471441341913</v>
      </c>
      <c r="K66" s="172">
        <v>22.843478799503604</v>
      </c>
      <c r="L66" s="172">
        <v>18.7</v>
      </c>
      <c r="M66" s="172">
        <v>23.820140281934123</v>
      </c>
      <c r="N66" s="172">
        <v>23.09351327509907</v>
      </c>
      <c r="O66" s="172">
        <v>27.3</v>
      </c>
      <c r="P66" s="172">
        <v>26.468542291964386</v>
      </c>
      <c r="Q66" s="172">
        <v>28.5</v>
      </c>
      <c r="R66" s="172">
        <v>30.1</v>
      </c>
      <c r="S66" s="172">
        <v>31.2</v>
      </c>
      <c r="T66" s="1246">
        <v>31.6</v>
      </c>
      <c r="U66" s="1246" t="s">
        <v>2</v>
      </c>
    </row>
    <row r="67" spans="1:21" ht="126.6" customHeight="1" x14ac:dyDescent="0.3">
      <c r="A67" s="235" t="s">
        <v>20</v>
      </c>
      <c r="B67" s="1" t="s">
        <v>885</v>
      </c>
      <c r="C67" s="633" t="s">
        <v>105</v>
      </c>
      <c r="D67" s="440" t="s">
        <v>573</v>
      </c>
      <c r="E67" s="987" t="s">
        <v>1410</v>
      </c>
      <c r="F67" s="446" t="s">
        <v>104</v>
      </c>
      <c r="G67" s="82" t="s">
        <v>2</v>
      </c>
      <c r="H67" s="82" t="s">
        <v>2</v>
      </c>
      <c r="I67" s="82">
        <v>23.2</v>
      </c>
      <c r="J67" s="82" t="s">
        <v>2</v>
      </c>
      <c r="K67" s="82" t="s">
        <v>2</v>
      </c>
      <c r="L67" s="82" t="s">
        <v>2</v>
      </c>
      <c r="M67" s="82" t="s">
        <v>2</v>
      </c>
      <c r="N67" s="82">
        <v>21.8</v>
      </c>
      <c r="O67" s="82" t="s">
        <v>2</v>
      </c>
      <c r="P67" s="82" t="s">
        <v>2</v>
      </c>
      <c r="Q67" s="82" t="s">
        <v>2</v>
      </c>
      <c r="R67" s="82" t="s">
        <v>2</v>
      </c>
      <c r="S67" s="82" t="s">
        <v>2</v>
      </c>
      <c r="T67" s="82">
        <v>20.3</v>
      </c>
      <c r="U67" s="1195" t="s">
        <v>2</v>
      </c>
    </row>
    <row r="68" spans="1:21" x14ac:dyDescent="0.3">
      <c r="C68" s="502"/>
      <c r="D68" s="32"/>
      <c r="E68" s="1139"/>
    </row>
    <row r="69" spans="1:21" x14ac:dyDescent="0.3">
      <c r="C69" s="502"/>
      <c r="D69" s="32"/>
      <c r="E69" s="1139"/>
    </row>
    <row r="70" spans="1:21" x14ac:dyDescent="0.3">
      <c r="A70" s="10" t="s">
        <v>107</v>
      </c>
      <c r="C70" s="502"/>
      <c r="D70" s="32"/>
      <c r="E70" s="1139"/>
    </row>
    <row r="71" spans="1:21" s="498" customFormat="1" ht="16.2" x14ac:dyDescent="0.3">
      <c r="A71" s="501" t="s">
        <v>1088</v>
      </c>
      <c r="B71" s="495"/>
      <c r="C71" s="502"/>
      <c r="D71" s="503"/>
      <c r="E71" s="1139"/>
      <c r="G71" s="496"/>
      <c r="H71" s="496"/>
      <c r="I71" s="496"/>
      <c r="J71" s="496"/>
      <c r="K71" s="496"/>
      <c r="L71" s="496"/>
      <c r="M71" s="496"/>
      <c r="N71" s="496"/>
      <c r="O71" s="496"/>
      <c r="P71" s="496"/>
      <c r="Q71" s="496"/>
      <c r="R71" s="496"/>
      <c r="S71" s="496"/>
      <c r="T71" s="496"/>
      <c r="U71" s="1188"/>
    </row>
    <row r="72" spans="1:21" x14ac:dyDescent="0.3">
      <c r="A72" s="180" t="s">
        <v>625</v>
      </c>
      <c r="C72" s="502"/>
      <c r="D72" s="32"/>
      <c r="E72" s="1139"/>
    </row>
    <row r="73" spans="1:21" ht="16.2" x14ac:dyDescent="0.3">
      <c r="A73" s="53" t="s">
        <v>990</v>
      </c>
      <c r="C73" s="502"/>
      <c r="D73" s="32"/>
      <c r="E73" s="1139"/>
    </row>
    <row r="74" spans="1:21" ht="16.2" x14ac:dyDescent="0.3">
      <c r="A74" s="180" t="s">
        <v>744</v>
      </c>
      <c r="C74" s="502"/>
      <c r="D74" s="32"/>
      <c r="E74" s="1139"/>
    </row>
    <row r="75" spans="1:21" ht="16.2" x14ac:dyDescent="0.3">
      <c r="A75" s="180" t="s">
        <v>745</v>
      </c>
      <c r="C75" s="502"/>
      <c r="D75" s="32"/>
      <c r="E75" s="1139"/>
    </row>
    <row r="76" spans="1:21" x14ac:dyDescent="0.3">
      <c r="C76" s="502"/>
      <c r="D76" s="32"/>
      <c r="E76" s="1139"/>
    </row>
    <row r="77" spans="1:21" x14ac:dyDescent="0.3">
      <c r="A77" s="10" t="s">
        <v>498</v>
      </c>
      <c r="C77" s="502"/>
      <c r="D77" s="32"/>
      <c r="E77" s="1139"/>
    </row>
    <row r="78" spans="1:21" x14ac:dyDescent="0.3">
      <c r="A78" s="180" t="s">
        <v>449</v>
      </c>
      <c r="C78" s="502"/>
      <c r="D78" s="32"/>
      <c r="E78" s="1139"/>
    </row>
    <row r="79" spans="1:21" x14ac:dyDescent="0.3">
      <c r="A79" s="180" t="s">
        <v>459</v>
      </c>
      <c r="C79" s="502"/>
      <c r="D79" s="32"/>
      <c r="E79" s="1139"/>
    </row>
    <row r="80" spans="1:21" x14ac:dyDescent="0.3">
      <c r="A80" s="180" t="s">
        <v>1349</v>
      </c>
      <c r="C80" s="502"/>
      <c r="D80" s="32"/>
      <c r="E80" s="1139"/>
    </row>
    <row r="81" spans="1:21" s="498" customFormat="1" x14ac:dyDescent="0.3">
      <c r="A81" s="501" t="s">
        <v>1121</v>
      </c>
      <c r="B81" s="495"/>
      <c r="C81" s="502"/>
      <c r="D81" s="503"/>
      <c r="E81" s="1139"/>
      <c r="G81" s="496"/>
      <c r="H81" s="496"/>
      <c r="I81" s="496"/>
      <c r="J81" s="496"/>
      <c r="K81" s="496"/>
      <c r="L81" s="496"/>
      <c r="M81" s="496"/>
      <c r="N81" s="496"/>
      <c r="O81" s="496"/>
      <c r="P81" s="496"/>
      <c r="Q81" s="496"/>
      <c r="R81" s="496"/>
      <c r="S81" s="496"/>
      <c r="T81" s="496"/>
      <c r="U81" s="1188"/>
    </row>
    <row r="82" spans="1:21" x14ac:dyDescent="0.3">
      <c r="A82" s="202" t="s">
        <v>849</v>
      </c>
    </row>
    <row r="83" spans="1:21" x14ac:dyDescent="0.3">
      <c r="A83" s="180" t="s">
        <v>123</v>
      </c>
    </row>
    <row r="84" spans="1:21" x14ac:dyDescent="0.3">
      <c r="A84" s="180" t="s">
        <v>108</v>
      </c>
    </row>
    <row r="88" spans="1:21" x14ac:dyDescent="0.3">
      <c r="A88" s="180"/>
    </row>
    <row r="89" spans="1:21" x14ac:dyDescent="0.3">
      <c r="A89" s="180"/>
    </row>
    <row r="90" spans="1:21" x14ac:dyDescent="0.3">
      <c r="A90" s="180"/>
    </row>
    <row r="91" spans="1:21" x14ac:dyDescent="0.3">
      <c r="A91" s="180"/>
    </row>
    <row r="92" spans="1:21" x14ac:dyDescent="0.3">
      <c r="A92" s="180"/>
    </row>
    <row r="93" spans="1:21" x14ac:dyDescent="0.3">
      <c r="A93" s="180"/>
    </row>
  </sheetData>
  <mergeCells count="31">
    <mergeCell ref="A2:Q2"/>
    <mergeCell ref="C6:C20"/>
    <mergeCell ref="F14:F20"/>
    <mergeCell ref="A3:Q3"/>
    <mergeCell ref="E7:E13"/>
    <mergeCell ref="F6:F13"/>
    <mergeCell ref="A62:A66"/>
    <mergeCell ref="C22:C34"/>
    <mergeCell ref="F63:F66"/>
    <mergeCell ref="D55:D58"/>
    <mergeCell ref="D46:D54"/>
    <mergeCell ref="A22:A35"/>
    <mergeCell ref="C55:C58"/>
    <mergeCell ref="C63:C66"/>
    <mergeCell ref="F55:F58"/>
    <mergeCell ref="D63:D66"/>
    <mergeCell ref="F46:F54"/>
    <mergeCell ref="E63:E66"/>
    <mergeCell ref="E55:E58"/>
    <mergeCell ref="E46:E54"/>
    <mergeCell ref="F23:F34"/>
    <mergeCell ref="E23:E34"/>
    <mergeCell ref="A55:A61"/>
    <mergeCell ref="C46:C54"/>
    <mergeCell ref="D6:D20"/>
    <mergeCell ref="D23:D34"/>
    <mergeCell ref="E14:E20"/>
    <mergeCell ref="A6:A21"/>
    <mergeCell ref="A36:A54"/>
    <mergeCell ref="C36:C38"/>
    <mergeCell ref="C40:C42"/>
  </mergeCells>
  <hyperlinks>
    <hyperlink ref="A1" location="'SDG Contents'!A1" display="SDG Contents"/>
  </hyperlinks>
  <pageMargins left="0.25" right="0.25" top="0.75" bottom="0.75" header="0.3" footer="0.3"/>
  <pageSetup paperSize="8"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U64"/>
  <sheetViews>
    <sheetView zoomScaleNormal="100" workbookViewId="0">
      <pane xSplit="6" ySplit="4" topLeftCell="S5" activePane="bottomRight" state="frozen"/>
      <selection pane="topRight" activeCell="G1" sqref="G1"/>
      <selection pane="bottomLeft" activeCell="A5" sqref="A5"/>
      <selection pane="bottomRight"/>
    </sheetView>
  </sheetViews>
  <sheetFormatPr defaultColWidth="9.109375" defaultRowHeight="14.4" x14ac:dyDescent="0.3"/>
  <cols>
    <col min="1" max="1" width="27.6640625" style="13" customWidth="1"/>
    <col min="2" max="2" width="34.6640625" style="14" customWidth="1"/>
    <col min="3" max="3" width="13.5546875" style="47" customWidth="1"/>
    <col min="4" max="4" width="13.109375" style="9" customWidth="1"/>
    <col min="5" max="5" width="45.88671875" style="9" customWidth="1"/>
    <col min="6" max="6" width="11.5546875" style="47" customWidth="1"/>
    <col min="7" max="19" width="9.109375" style="9" customWidth="1"/>
    <col min="20" max="20" width="9.109375" style="9"/>
    <col min="21" max="21" width="9.109375" style="1179"/>
    <col min="22" max="16384" width="9.109375" style="12"/>
  </cols>
  <sheetData>
    <row r="1" spans="1:21" s="29" customFormat="1" x14ac:dyDescent="0.3">
      <c r="A1" s="708" t="s">
        <v>751</v>
      </c>
      <c r="B1" s="31"/>
      <c r="C1" s="40"/>
      <c r="D1" s="7"/>
      <c r="E1" s="40"/>
      <c r="G1" s="55"/>
      <c r="H1" s="55"/>
      <c r="I1" s="55"/>
      <c r="J1" s="55"/>
      <c r="K1" s="55"/>
      <c r="L1" s="55"/>
      <c r="M1" s="55"/>
      <c r="N1" s="55"/>
      <c r="O1" s="55"/>
      <c r="P1" s="55"/>
      <c r="Q1" s="496"/>
      <c r="R1" s="496"/>
      <c r="S1" s="496"/>
      <c r="T1" s="496"/>
      <c r="U1" s="1188"/>
    </row>
    <row r="2" spans="1:21" s="41" customFormat="1" ht="24.75" customHeight="1" x14ac:dyDescent="0.35">
      <c r="A2" s="1525" t="s">
        <v>110</v>
      </c>
      <c r="B2" s="1525"/>
      <c r="C2" s="1525"/>
      <c r="D2" s="1525"/>
      <c r="E2" s="1525"/>
      <c r="F2" s="1525"/>
      <c r="G2" s="1525"/>
      <c r="H2" s="1525"/>
      <c r="I2" s="1525"/>
      <c r="J2" s="1525"/>
      <c r="K2" s="1525"/>
      <c r="L2" s="1525"/>
      <c r="M2" s="1525"/>
      <c r="N2" s="1525"/>
      <c r="O2" s="1526"/>
      <c r="P2" s="1526"/>
      <c r="Q2" s="1526"/>
      <c r="U2" s="1185"/>
    </row>
    <row r="3" spans="1:21" s="41" customFormat="1" ht="24.75" customHeight="1" x14ac:dyDescent="0.35">
      <c r="A3" s="1527" t="s">
        <v>109</v>
      </c>
      <c r="B3" s="1527"/>
      <c r="C3" s="1527"/>
      <c r="D3" s="1527"/>
      <c r="E3" s="1527"/>
      <c r="F3" s="1527"/>
      <c r="G3" s="1527"/>
      <c r="H3" s="1527"/>
      <c r="I3" s="1527"/>
      <c r="J3" s="1527"/>
      <c r="K3" s="1527"/>
      <c r="L3" s="1527"/>
      <c r="M3" s="1527"/>
      <c r="N3" s="1527"/>
      <c r="O3" s="1541"/>
      <c r="P3" s="1541"/>
      <c r="Q3" s="1541"/>
      <c r="U3" s="1185"/>
    </row>
    <row r="4" spans="1:21" s="46" customFormat="1" ht="46.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58.95" customHeight="1" x14ac:dyDescent="0.3">
      <c r="A5" s="1501" t="s">
        <v>89</v>
      </c>
      <c r="B5" s="209" t="s">
        <v>90</v>
      </c>
      <c r="C5" s="233" t="s">
        <v>1350</v>
      </c>
      <c r="D5" s="332" t="s">
        <v>567</v>
      </c>
      <c r="E5" s="332" t="s">
        <v>1171</v>
      </c>
      <c r="F5" s="318" t="s">
        <v>104</v>
      </c>
      <c r="G5" s="91">
        <v>5.5</v>
      </c>
      <c r="H5" s="91">
        <v>6.1</v>
      </c>
      <c r="I5" s="91">
        <v>6.5</v>
      </c>
      <c r="J5" s="91">
        <v>6.7</v>
      </c>
      <c r="K5" s="91">
        <v>6.8</v>
      </c>
      <c r="L5" s="91">
        <v>7.1</v>
      </c>
      <c r="M5" s="91">
        <v>7.2</v>
      </c>
      <c r="N5" s="91">
        <v>7.3</v>
      </c>
      <c r="O5" s="91">
        <v>7.1</v>
      </c>
      <c r="P5" s="91">
        <v>7.6</v>
      </c>
      <c r="Q5" s="91">
        <v>7.5</v>
      </c>
      <c r="R5" s="91">
        <v>7.7</v>
      </c>
      <c r="S5" s="91">
        <v>7.9</v>
      </c>
      <c r="T5" s="91">
        <v>8.6999999999999993</v>
      </c>
      <c r="U5" s="1203" t="s">
        <v>2</v>
      </c>
    </row>
    <row r="6" spans="1:21" ht="73.2" customHeight="1" x14ac:dyDescent="0.3">
      <c r="A6" s="1502"/>
      <c r="B6" s="521" t="s">
        <v>91</v>
      </c>
      <c r="C6" s="1498" t="s">
        <v>1350</v>
      </c>
      <c r="D6" s="1498" t="s">
        <v>814</v>
      </c>
      <c r="E6" s="1501" t="s">
        <v>1170</v>
      </c>
      <c r="F6" s="1498" t="s">
        <v>104</v>
      </c>
      <c r="G6" s="1498" t="s">
        <v>2</v>
      </c>
      <c r="H6" s="1498" t="s">
        <v>2</v>
      </c>
      <c r="I6" s="1498" t="s">
        <v>2</v>
      </c>
      <c r="J6" s="1498" t="s">
        <v>2</v>
      </c>
      <c r="K6" s="1498" t="s">
        <v>2</v>
      </c>
      <c r="L6" s="1498">
        <v>5.2</v>
      </c>
      <c r="M6" s="1498">
        <v>5.9</v>
      </c>
      <c r="N6" s="1498">
        <v>6.2</v>
      </c>
      <c r="O6" s="1498">
        <v>6.8</v>
      </c>
      <c r="P6" s="1498">
        <v>8.3000000000000007</v>
      </c>
      <c r="Q6" s="1498">
        <v>9.1</v>
      </c>
      <c r="R6" s="1498">
        <v>10.5</v>
      </c>
      <c r="S6" s="1498">
        <v>10.199999999999999</v>
      </c>
      <c r="T6" s="1498">
        <v>12.2</v>
      </c>
      <c r="U6" s="1498" t="s">
        <v>2</v>
      </c>
    </row>
    <row r="7" spans="1:21" ht="35.25" customHeight="1" x14ac:dyDescent="0.3">
      <c r="A7" s="1502"/>
      <c r="B7" s="741" t="s">
        <v>1101</v>
      </c>
      <c r="C7" s="1499"/>
      <c r="D7" s="1499"/>
      <c r="E7" s="1502"/>
      <c r="F7" s="1499"/>
      <c r="G7" s="1530"/>
      <c r="H7" s="1530"/>
      <c r="I7" s="1530"/>
      <c r="J7" s="1530"/>
      <c r="K7" s="1530"/>
      <c r="L7" s="1530"/>
      <c r="M7" s="1530"/>
      <c r="N7" s="1530"/>
      <c r="O7" s="1530"/>
      <c r="P7" s="1530"/>
      <c r="Q7" s="1530"/>
      <c r="R7" s="1530"/>
      <c r="S7" s="1530"/>
      <c r="T7" s="1530"/>
      <c r="U7" s="1530"/>
    </row>
    <row r="8" spans="1:21" ht="21.75" customHeight="1" x14ac:dyDescent="0.3">
      <c r="A8" s="1502"/>
      <c r="B8" s="744" t="s">
        <v>4</v>
      </c>
      <c r="C8" s="1499"/>
      <c r="D8" s="1499"/>
      <c r="E8" s="1502"/>
      <c r="F8" s="1499"/>
      <c r="G8" s="352" t="s">
        <v>2</v>
      </c>
      <c r="H8" s="352" t="s">
        <v>2</v>
      </c>
      <c r="I8" s="352" t="s">
        <v>2</v>
      </c>
      <c r="J8" s="352" t="s">
        <v>2</v>
      </c>
      <c r="K8" s="352" t="s">
        <v>2</v>
      </c>
      <c r="L8" s="244">
        <v>4.5</v>
      </c>
      <c r="M8" s="244">
        <v>4.9000000000000004</v>
      </c>
      <c r="N8" s="244">
        <v>5.2</v>
      </c>
      <c r="O8" s="244">
        <v>5.9</v>
      </c>
      <c r="P8" s="244">
        <v>6.5</v>
      </c>
      <c r="Q8" s="352">
        <v>7.3</v>
      </c>
      <c r="R8" s="352">
        <v>9.5</v>
      </c>
      <c r="S8" s="352">
        <v>10.6</v>
      </c>
      <c r="T8" s="1032">
        <v>12.4</v>
      </c>
      <c r="U8" s="1299" t="s">
        <v>2</v>
      </c>
    </row>
    <row r="9" spans="1:21" ht="21.75" customHeight="1" x14ac:dyDescent="0.3">
      <c r="A9" s="1503"/>
      <c r="B9" s="744" t="s">
        <v>32</v>
      </c>
      <c r="C9" s="1500"/>
      <c r="D9" s="1500"/>
      <c r="E9" s="1503"/>
      <c r="F9" s="1500"/>
      <c r="G9" s="562" t="s">
        <v>2</v>
      </c>
      <c r="H9" s="562" t="s">
        <v>2</v>
      </c>
      <c r="I9" s="562" t="s">
        <v>2</v>
      </c>
      <c r="J9" s="562" t="s">
        <v>2</v>
      </c>
      <c r="K9" s="562" t="s">
        <v>2</v>
      </c>
      <c r="L9" s="745">
        <v>5.9</v>
      </c>
      <c r="M9" s="745">
        <v>6.9</v>
      </c>
      <c r="N9" s="745">
        <v>7.3</v>
      </c>
      <c r="O9" s="745">
        <v>7.7</v>
      </c>
      <c r="P9" s="745">
        <v>10.199999999999999</v>
      </c>
      <c r="Q9" s="562">
        <v>10.8</v>
      </c>
      <c r="R9" s="562">
        <v>11.5</v>
      </c>
      <c r="S9" s="562">
        <v>9.9</v>
      </c>
      <c r="T9" s="562">
        <v>12.1</v>
      </c>
      <c r="U9" s="1332" t="s">
        <v>2</v>
      </c>
    </row>
    <row r="10" spans="1:21" ht="93" customHeight="1" x14ac:dyDescent="0.3">
      <c r="A10" s="1501" t="s">
        <v>92</v>
      </c>
      <c r="B10" s="209" t="s">
        <v>93</v>
      </c>
      <c r="C10" s="233" t="s">
        <v>852</v>
      </c>
      <c r="D10" s="332"/>
      <c r="E10" s="332"/>
      <c r="F10" s="318"/>
      <c r="G10" s="60" t="s">
        <v>2</v>
      </c>
      <c r="H10" s="60" t="s">
        <v>2</v>
      </c>
      <c r="I10" s="60" t="s">
        <v>2</v>
      </c>
      <c r="J10" s="60" t="s">
        <v>2</v>
      </c>
      <c r="K10" s="60" t="s">
        <v>2</v>
      </c>
      <c r="L10" s="60" t="s">
        <v>2</v>
      </c>
      <c r="M10" s="60" t="s">
        <v>2</v>
      </c>
      <c r="N10" s="60" t="s">
        <v>2</v>
      </c>
      <c r="O10" s="60" t="s">
        <v>2</v>
      </c>
      <c r="P10" s="60" t="s">
        <v>2</v>
      </c>
      <c r="Q10" s="60" t="s">
        <v>2</v>
      </c>
      <c r="R10" s="60" t="s">
        <v>2</v>
      </c>
      <c r="S10" s="60" t="s">
        <v>2</v>
      </c>
      <c r="T10" s="60" t="s">
        <v>2</v>
      </c>
      <c r="U10" s="1190" t="s">
        <v>2</v>
      </c>
    </row>
    <row r="11" spans="1:21" ht="81.75" customHeight="1" x14ac:dyDescent="0.3">
      <c r="A11" s="1502"/>
      <c r="B11" s="7" t="s">
        <v>563</v>
      </c>
      <c r="C11" s="1498" t="s">
        <v>852</v>
      </c>
      <c r="D11" s="1498" t="s">
        <v>772</v>
      </c>
      <c r="E11" s="1501" t="s">
        <v>787</v>
      </c>
      <c r="F11" s="1498" t="s">
        <v>104</v>
      </c>
      <c r="G11" s="325"/>
      <c r="H11" s="325"/>
      <c r="I11" s="325"/>
      <c r="J11" s="325"/>
      <c r="K11" s="325"/>
      <c r="L11" s="325"/>
      <c r="M11" s="325"/>
      <c r="N11" s="325"/>
      <c r="O11" s="386"/>
      <c r="P11" s="407"/>
      <c r="Q11" s="672"/>
      <c r="R11" s="715"/>
      <c r="S11" s="779"/>
      <c r="T11" s="1030"/>
      <c r="U11" s="1255"/>
    </row>
    <row r="12" spans="1:21" ht="50.25" customHeight="1" x14ac:dyDescent="0.3">
      <c r="A12" s="1502"/>
      <c r="B12" s="334" t="s">
        <v>773</v>
      </c>
      <c r="C12" s="1531"/>
      <c r="D12" s="1500"/>
      <c r="E12" s="1537"/>
      <c r="F12" s="1500"/>
      <c r="G12" s="333" t="s">
        <v>2</v>
      </c>
      <c r="H12" s="333" t="s">
        <v>2</v>
      </c>
      <c r="I12" s="333" t="s">
        <v>2</v>
      </c>
      <c r="J12" s="333" t="s">
        <v>2</v>
      </c>
      <c r="K12" s="333" t="s">
        <v>2</v>
      </c>
      <c r="L12" s="333" t="s">
        <v>2</v>
      </c>
      <c r="M12" s="333" t="s">
        <v>2</v>
      </c>
      <c r="N12" s="148" t="s">
        <v>788</v>
      </c>
      <c r="O12" s="148" t="s">
        <v>2</v>
      </c>
      <c r="P12" s="148" t="s">
        <v>2</v>
      </c>
      <c r="Q12" s="148" t="s">
        <v>2</v>
      </c>
      <c r="R12" s="148" t="s">
        <v>2</v>
      </c>
      <c r="S12" s="148" t="s">
        <v>2</v>
      </c>
      <c r="T12" s="148" t="s">
        <v>2</v>
      </c>
      <c r="U12" s="1236" t="s">
        <v>2</v>
      </c>
    </row>
    <row r="13" spans="1:21" ht="57" customHeight="1" x14ac:dyDescent="0.3">
      <c r="A13" s="1502"/>
      <c r="B13" s="429" t="s">
        <v>886</v>
      </c>
      <c r="C13" s="1538" t="s">
        <v>852</v>
      </c>
      <c r="D13" s="1498"/>
      <c r="E13" s="1538"/>
      <c r="F13" s="1498" t="s">
        <v>104</v>
      </c>
      <c r="G13" s="111"/>
      <c r="H13" s="111"/>
      <c r="I13" s="111"/>
      <c r="J13" s="111"/>
      <c r="K13" s="111"/>
      <c r="L13" s="111"/>
      <c r="M13" s="111"/>
      <c r="N13" s="106"/>
      <c r="O13" s="106"/>
      <c r="P13" s="106"/>
      <c r="Q13" s="106"/>
      <c r="R13" s="106"/>
      <c r="S13" s="106"/>
      <c r="T13" s="106"/>
      <c r="U13" s="1214"/>
    </row>
    <row r="14" spans="1:21" ht="68.25" customHeight="1" x14ac:dyDescent="0.3">
      <c r="A14" s="1503"/>
      <c r="B14" s="334" t="s">
        <v>961</v>
      </c>
      <c r="C14" s="1531"/>
      <c r="D14" s="1500"/>
      <c r="E14" s="1531"/>
      <c r="F14" s="1500"/>
      <c r="G14" s="106">
        <v>13.1</v>
      </c>
      <c r="H14" s="106">
        <v>14.2</v>
      </c>
      <c r="I14" s="273">
        <v>13</v>
      </c>
      <c r="J14" s="106">
        <v>13.5</v>
      </c>
      <c r="K14" s="106">
        <v>14.9</v>
      </c>
      <c r="L14" s="106">
        <v>11.3</v>
      </c>
      <c r="M14" s="106">
        <v>11.7</v>
      </c>
      <c r="N14" s="106">
        <v>12.2</v>
      </c>
      <c r="O14" s="106">
        <v>12.1</v>
      </c>
      <c r="P14" s="106">
        <v>10.9</v>
      </c>
      <c r="Q14" s="106">
        <v>12.3</v>
      </c>
      <c r="R14" s="106">
        <v>12.3</v>
      </c>
      <c r="S14" s="106">
        <v>12.3</v>
      </c>
      <c r="T14" s="106" t="s">
        <v>2</v>
      </c>
      <c r="U14" s="1214" t="s">
        <v>2</v>
      </c>
    </row>
    <row r="15" spans="1:21" ht="47.25" customHeight="1" x14ac:dyDescent="0.3">
      <c r="A15" s="1501" t="s">
        <v>94</v>
      </c>
      <c r="B15" s="220" t="s">
        <v>926</v>
      </c>
      <c r="C15" s="1498" t="s">
        <v>105</v>
      </c>
      <c r="D15" s="1498" t="s">
        <v>553</v>
      </c>
      <c r="E15" s="1498"/>
      <c r="F15" s="332"/>
      <c r="G15" s="93"/>
      <c r="H15" s="93"/>
      <c r="I15" s="93"/>
      <c r="J15" s="93"/>
      <c r="K15" s="93"/>
      <c r="L15" s="93"/>
      <c r="M15" s="93"/>
      <c r="N15" s="93"/>
      <c r="O15" s="93"/>
      <c r="P15" s="93"/>
      <c r="Q15" s="93"/>
      <c r="R15" s="93"/>
      <c r="S15" s="93"/>
      <c r="T15" s="93"/>
      <c r="U15" s="1205"/>
    </row>
    <row r="16" spans="1:21" ht="51" customHeight="1" x14ac:dyDescent="0.3">
      <c r="A16" s="1496"/>
      <c r="B16" s="68" t="s">
        <v>1072</v>
      </c>
      <c r="C16" s="1499"/>
      <c r="D16" s="1499"/>
      <c r="E16" s="1499"/>
      <c r="F16" s="1535" t="s">
        <v>828</v>
      </c>
      <c r="G16" s="110">
        <v>15.2</v>
      </c>
      <c r="H16" s="110">
        <v>15.5</v>
      </c>
      <c r="I16" s="110">
        <v>14.9</v>
      </c>
      <c r="J16" s="847">
        <v>14.4</v>
      </c>
      <c r="K16" s="847">
        <v>13.5</v>
      </c>
      <c r="L16" s="847">
        <v>12.7</v>
      </c>
      <c r="M16" s="847">
        <v>13.7</v>
      </c>
      <c r="N16" s="847">
        <v>13.7</v>
      </c>
      <c r="O16" s="847">
        <v>12.7</v>
      </c>
      <c r="P16" s="847">
        <v>12.8</v>
      </c>
      <c r="Q16" s="847">
        <v>12.9</v>
      </c>
      <c r="R16" s="847">
        <v>13.5</v>
      </c>
      <c r="S16" s="847">
        <v>14.9</v>
      </c>
      <c r="T16" s="847">
        <v>16.899999999999999</v>
      </c>
      <c r="U16" s="1364">
        <v>17.5</v>
      </c>
    </row>
    <row r="17" spans="1:21" ht="18.75" customHeight="1" x14ac:dyDescent="0.3">
      <c r="A17" s="1496"/>
      <c r="B17" s="535" t="s">
        <v>829</v>
      </c>
      <c r="C17" s="1499"/>
      <c r="D17" s="1499"/>
      <c r="E17" s="1499"/>
      <c r="F17" s="1502"/>
      <c r="G17" s="106">
        <v>5.2</v>
      </c>
      <c r="H17" s="110">
        <v>6.1</v>
      </c>
      <c r="I17" s="110">
        <v>5.3</v>
      </c>
      <c r="J17" s="847">
        <v>5.0999999999999996</v>
      </c>
      <c r="K17" s="847">
        <v>4.8</v>
      </c>
      <c r="L17" s="847">
        <v>4.7</v>
      </c>
      <c r="M17" s="847">
        <v>5.5</v>
      </c>
      <c r="N17" s="848">
        <v>6</v>
      </c>
      <c r="O17" s="848">
        <v>5.5</v>
      </c>
      <c r="P17" s="848">
        <v>5.8</v>
      </c>
      <c r="Q17" s="848">
        <v>5.5</v>
      </c>
      <c r="R17" s="848">
        <v>6.1</v>
      </c>
      <c r="S17" s="848">
        <v>6.3</v>
      </c>
      <c r="T17" s="848">
        <v>8.3000000000000007</v>
      </c>
      <c r="U17" s="1365">
        <v>8.1</v>
      </c>
    </row>
    <row r="18" spans="1:21" ht="18.75" customHeight="1" x14ac:dyDescent="0.3">
      <c r="A18" s="1496"/>
      <c r="B18" s="535" t="s">
        <v>830</v>
      </c>
      <c r="C18" s="1499"/>
      <c r="D18" s="1499"/>
      <c r="E18" s="1499"/>
      <c r="F18" s="1502"/>
      <c r="G18" s="106">
        <v>20.399999999999999</v>
      </c>
      <c r="H18" s="110">
        <v>20.8</v>
      </c>
      <c r="I18" s="110">
        <v>20.2</v>
      </c>
      <c r="J18" s="847">
        <v>20.6</v>
      </c>
      <c r="K18" s="847">
        <v>18.600000000000001</v>
      </c>
      <c r="L18" s="847">
        <v>16.7</v>
      </c>
      <c r="M18" s="847">
        <v>18.5</v>
      </c>
      <c r="N18" s="848">
        <v>18.3</v>
      </c>
      <c r="O18" s="848">
        <v>15.4</v>
      </c>
      <c r="P18" s="848">
        <v>14.1</v>
      </c>
      <c r="Q18" s="848">
        <v>13.3</v>
      </c>
      <c r="R18" s="848">
        <v>12.6</v>
      </c>
      <c r="S18" s="848">
        <v>17.7</v>
      </c>
      <c r="T18" s="848">
        <v>32.6</v>
      </c>
      <c r="U18" s="1365">
        <v>30.5</v>
      </c>
    </row>
    <row r="19" spans="1:21" ht="18.75" customHeight="1" x14ac:dyDescent="0.3">
      <c r="A19" s="1496"/>
      <c r="B19" s="535" t="s">
        <v>831</v>
      </c>
      <c r="C19" s="1499"/>
      <c r="D19" s="1499"/>
      <c r="E19" s="1499"/>
      <c r="F19" s="1502"/>
      <c r="G19" s="106">
        <v>13.2</v>
      </c>
      <c r="H19" s="110">
        <v>13</v>
      </c>
      <c r="I19" s="110">
        <v>12.5</v>
      </c>
      <c r="J19" s="847">
        <v>12</v>
      </c>
      <c r="K19" s="847">
        <v>12</v>
      </c>
      <c r="L19" s="847">
        <v>10.5</v>
      </c>
      <c r="M19" s="847">
        <v>11.3</v>
      </c>
      <c r="N19" s="848">
        <v>12.2</v>
      </c>
      <c r="O19" s="848">
        <v>10.8</v>
      </c>
      <c r="P19" s="848">
        <v>12</v>
      </c>
      <c r="Q19" s="848">
        <v>11.6</v>
      </c>
      <c r="R19" s="848">
        <v>12.6</v>
      </c>
      <c r="S19" s="848">
        <v>13.1</v>
      </c>
      <c r="T19" s="848">
        <v>15.9</v>
      </c>
      <c r="U19" s="1365">
        <v>15.8</v>
      </c>
    </row>
    <row r="20" spans="1:21" ht="18.75" customHeight="1" x14ac:dyDescent="0.3">
      <c r="A20" s="1496"/>
      <c r="B20" s="535" t="s">
        <v>832</v>
      </c>
      <c r="C20" s="1499"/>
      <c r="D20" s="1499"/>
      <c r="E20" s="1499"/>
      <c r="F20" s="1502"/>
      <c r="G20" s="106">
        <v>24.1</v>
      </c>
      <c r="H20" s="110">
        <v>22.1</v>
      </c>
      <c r="I20" s="110">
        <v>24.4</v>
      </c>
      <c r="J20" s="848">
        <v>22</v>
      </c>
      <c r="K20" s="848">
        <v>21</v>
      </c>
      <c r="L20" s="847">
        <v>24.4</v>
      </c>
      <c r="M20" s="848">
        <v>23</v>
      </c>
      <c r="N20" s="848">
        <v>20.8</v>
      </c>
      <c r="O20" s="848">
        <v>12.5</v>
      </c>
      <c r="P20" s="848">
        <v>13.2</v>
      </c>
      <c r="Q20" s="848">
        <v>20.8</v>
      </c>
      <c r="R20" s="848">
        <v>22.9</v>
      </c>
      <c r="S20" s="848">
        <v>22.6</v>
      </c>
      <c r="T20" s="848">
        <v>14.2</v>
      </c>
      <c r="U20" s="1365">
        <v>23.7</v>
      </c>
    </row>
    <row r="21" spans="1:21" ht="19.5" customHeight="1" x14ac:dyDescent="0.3">
      <c r="A21" s="1496"/>
      <c r="B21" s="535" t="s">
        <v>833</v>
      </c>
      <c r="C21" s="1499"/>
      <c r="D21" s="1499"/>
      <c r="E21" s="1499"/>
      <c r="F21" s="1502"/>
      <c r="G21" s="106">
        <v>20.399999999999999</v>
      </c>
      <c r="H21" s="110">
        <v>21.3</v>
      </c>
      <c r="I21" s="110">
        <v>23.3</v>
      </c>
      <c r="J21" s="847">
        <v>23.6</v>
      </c>
      <c r="K21" s="847">
        <v>23.6</v>
      </c>
      <c r="L21" s="847">
        <v>23.2</v>
      </c>
      <c r="M21" s="847">
        <v>21.3</v>
      </c>
      <c r="N21" s="848">
        <v>19.899999999999999</v>
      </c>
      <c r="O21" s="848">
        <v>23.7</v>
      </c>
      <c r="P21" s="848">
        <v>20.8</v>
      </c>
      <c r="Q21" s="848">
        <v>21.8</v>
      </c>
      <c r="R21" s="848">
        <v>19.3</v>
      </c>
      <c r="S21" s="848">
        <v>24.1</v>
      </c>
      <c r="T21" s="848">
        <v>18.7</v>
      </c>
      <c r="U21" s="1365">
        <v>21</v>
      </c>
    </row>
    <row r="22" spans="1:21" ht="19.5" customHeight="1" x14ac:dyDescent="0.3">
      <c r="A22" s="1496"/>
      <c r="B22" s="535" t="s">
        <v>834</v>
      </c>
      <c r="C22" s="1499"/>
      <c r="D22" s="1499"/>
      <c r="E22" s="1499"/>
      <c r="F22" s="1536"/>
      <c r="G22" s="106">
        <v>14.9</v>
      </c>
      <c r="H22" s="110">
        <v>14.9</v>
      </c>
      <c r="I22" s="110">
        <v>15.9</v>
      </c>
      <c r="J22" s="847">
        <v>13.7</v>
      </c>
      <c r="K22" s="847">
        <v>12.8</v>
      </c>
      <c r="L22" s="847">
        <v>11.5</v>
      </c>
      <c r="M22" s="847">
        <v>13.9</v>
      </c>
      <c r="N22" s="848">
        <v>14.7</v>
      </c>
      <c r="O22" s="848">
        <v>13.5</v>
      </c>
      <c r="P22" s="848">
        <v>13.5</v>
      </c>
      <c r="Q22" s="848">
        <v>13.3</v>
      </c>
      <c r="R22" s="848">
        <v>21.1</v>
      </c>
      <c r="S22" s="848">
        <v>26.6</v>
      </c>
      <c r="T22" s="848">
        <v>32.6</v>
      </c>
      <c r="U22" s="1365">
        <v>33.9</v>
      </c>
    </row>
    <row r="23" spans="1:21" ht="32.25" customHeight="1" x14ac:dyDescent="0.3">
      <c r="A23" s="1496"/>
      <c r="B23" s="68" t="s">
        <v>637</v>
      </c>
      <c r="C23" s="1511" t="s">
        <v>1350</v>
      </c>
      <c r="D23" s="1511" t="s">
        <v>553</v>
      </c>
      <c r="E23" s="1499"/>
      <c r="F23" s="1535" t="s">
        <v>551</v>
      </c>
      <c r="G23" s="146"/>
      <c r="H23" s="92"/>
      <c r="I23" s="92"/>
      <c r="J23" s="846"/>
      <c r="K23" s="846"/>
      <c r="L23" s="847"/>
      <c r="M23" s="847"/>
      <c r="N23" s="847"/>
      <c r="O23" s="847"/>
      <c r="P23" s="847"/>
      <c r="Q23" s="847"/>
      <c r="R23" s="847"/>
      <c r="S23" s="847"/>
      <c r="T23" s="847"/>
      <c r="U23" s="1364"/>
    </row>
    <row r="24" spans="1:21" ht="19.95" customHeight="1" x14ac:dyDescent="0.3">
      <c r="A24" s="1496"/>
      <c r="B24" s="535" t="s">
        <v>548</v>
      </c>
      <c r="C24" s="1499"/>
      <c r="D24" s="1499"/>
      <c r="E24" s="1499"/>
      <c r="F24" s="1502"/>
      <c r="G24" s="92" t="s">
        <v>2</v>
      </c>
      <c r="H24" s="92" t="s">
        <v>2</v>
      </c>
      <c r="I24" s="92" t="s">
        <v>2</v>
      </c>
      <c r="J24" s="846" t="s">
        <v>2</v>
      </c>
      <c r="K24" s="846" t="s">
        <v>2</v>
      </c>
      <c r="L24" s="849">
        <v>7.4</v>
      </c>
      <c r="M24" s="849" t="s">
        <v>2</v>
      </c>
      <c r="N24" s="849">
        <v>8.3000000000000007</v>
      </c>
      <c r="O24" s="849">
        <v>6.1</v>
      </c>
      <c r="P24" s="849">
        <v>6.5</v>
      </c>
      <c r="Q24" s="849">
        <v>7.4</v>
      </c>
      <c r="R24" s="849">
        <v>7.1</v>
      </c>
      <c r="S24" s="849">
        <v>6.5</v>
      </c>
      <c r="T24" s="849" t="s">
        <v>1040</v>
      </c>
      <c r="U24" s="1366" t="s">
        <v>2</v>
      </c>
    </row>
    <row r="25" spans="1:21" ht="19.95" customHeight="1" x14ac:dyDescent="0.3">
      <c r="A25" s="1496"/>
      <c r="B25" s="535" t="s">
        <v>549</v>
      </c>
      <c r="C25" s="1499"/>
      <c r="D25" s="1499"/>
      <c r="E25" s="1499"/>
      <c r="F25" s="1502"/>
      <c r="G25" s="92" t="s">
        <v>2</v>
      </c>
      <c r="H25" s="92" t="s">
        <v>2</v>
      </c>
      <c r="I25" s="92" t="s">
        <v>2</v>
      </c>
      <c r="J25" s="846" t="s">
        <v>2</v>
      </c>
      <c r="K25" s="846" t="s">
        <v>2</v>
      </c>
      <c r="L25" s="849">
        <v>47.2</v>
      </c>
      <c r="M25" s="849" t="s">
        <v>2</v>
      </c>
      <c r="N25" s="849">
        <v>46.2</v>
      </c>
      <c r="O25" s="849">
        <v>43.1</v>
      </c>
      <c r="P25" s="849">
        <v>46.7</v>
      </c>
      <c r="Q25" s="849">
        <v>46.4</v>
      </c>
      <c r="R25" s="849">
        <v>51.2</v>
      </c>
      <c r="S25" s="849">
        <v>50.1</v>
      </c>
      <c r="T25" s="849" t="s">
        <v>1040</v>
      </c>
      <c r="U25" s="1366" t="s">
        <v>2</v>
      </c>
    </row>
    <row r="26" spans="1:21" ht="19.95" customHeight="1" x14ac:dyDescent="0.3">
      <c r="A26" s="1496"/>
      <c r="B26" s="535" t="s">
        <v>564</v>
      </c>
      <c r="C26" s="1499"/>
      <c r="D26" s="1499"/>
      <c r="E26" s="1499"/>
      <c r="F26" s="1502"/>
      <c r="G26" s="92" t="s">
        <v>2</v>
      </c>
      <c r="H26" s="92" t="s">
        <v>2</v>
      </c>
      <c r="I26" s="92" t="s">
        <v>2</v>
      </c>
      <c r="J26" s="846" t="s">
        <v>2</v>
      </c>
      <c r="K26" s="846" t="s">
        <v>2</v>
      </c>
      <c r="L26" s="849">
        <v>13.2</v>
      </c>
      <c r="M26" s="849" t="s">
        <v>2</v>
      </c>
      <c r="N26" s="849">
        <v>12.1</v>
      </c>
      <c r="O26" s="849">
        <v>12.4</v>
      </c>
      <c r="P26" s="849">
        <v>17.8</v>
      </c>
      <c r="Q26" s="849">
        <v>12</v>
      </c>
      <c r="R26" s="849">
        <v>16.399999999999999</v>
      </c>
      <c r="S26" s="849">
        <v>11.6</v>
      </c>
      <c r="T26" s="849" t="s">
        <v>1040</v>
      </c>
      <c r="U26" s="1366" t="s">
        <v>2</v>
      </c>
    </row>
    <row r="27" spans="1:21" ht="19.95" customHeight="1" x14ac:dyDescent="0.3">
      <c r="A27" s="1496"/>
      <c r="B27" s="535" t="s">
        <v>565</v>
      </c>
      <c r="C27" s="1499"/>
      <c r="D27" s="1499"/>
      <c r="E27" s="1499"/>
      <c r="F27" s="1502"/>
      <c r="G27" s="92" t="s">
        <v>2</v>
      </c>
      <c r="H27" s="92" t="s">
        <v>2</v>
      </c>
      <c r="I27" s="92" t="s">
        <v>2</v>
      </c>
      <c r="J27" s="846" t="s">
        <v>2</v>
      </c>
      <c r="K27" s="846" t="s">
        <v>2</v>
      </c>
      <c r="L27" s="849">
        <v>10.5</v>
      </c>
      <c r="M27" s="849" t="s">
        <v>2</v>
      </c>
      <c r="N27" s="849">
        <v>10.6</v>
      </c>
      <c r="O27" s="849">
        <v>10.4</v>
      </c>
      <c r="P27" s="849">
        <v>11.2</v>
      </c>
      <c r="Q27" s="849">
        <v>11.2</v>
      </c>
      <c r="R27" s="849">
        <v>11.3</v>
      </c>
      <c r="S27" s="849">
        <v>11.6</v>
      </c>
      <c r="T27" s="849" t="s">
        <v>1040</v>
      </c>
      <c r="U27" s="1366" t="s">
        <v>2</v>
      </c>
    </row>
    <row r="28" spans="1:21" ht="19.95" customHeight="1" x14ac:dyDescent="0.3">
      <c r="A28" s="1496"/>
      <c r="B28" s="271" t="s">
        <v>827</v>
      </c>
      <c r="C28" s="1499"/>
      <c r="D28" s="1499"/>
      <c r="E28" s="1499"/>
      <c r="F28" s="1502"/>
      <c r="G28" s="111" t="s">
        <v>2</v>
      </c>
      <c r="H28" s="111" t="s">
        <v>2</v>
      </c>
      <c r="I28" s="111" t="s">
        <v>2</v>
      </c>
      <c r="J28" s="850" t="s">
        <v>2</v>
      </c>
      <c r="K28" s="850" t="s">
        <v>2</v>
      </c>
      <c r="L28" s="851">
        <v>1159</v>
      </c>
      <c r="M28" s="849" t="s">
        <v>2</v>
      </c>
      <c r="N28" s="851">
        <v>2407</v>
      </c>
      <c r="O28" s="851">
        <v>2448</v>
      </c>
      <c r="P28" s="851">
        <v>1052</v>
      </c>
      <c r="Q28" s="851" t="s">
        <v>2</v>
      </c>
      <c r="R28" s="851" t="s">
        <v>2</v>
      </c>
      <c r="S28" s="851" t="s">
        <v>2</v>
      </c>
      <c r="T28" s="851" t="s">
        <v>1040</v>
      </c>
      <c r="U28" s="1368" t="s">
        <v>2</v>
      </c>
    </row>
    <row r="29" spans="1:21" ht="19.95" customHeight="1" x14ac:dyDescent="0.3">
      <c r="A29" s="1496"/>
      <c r="B29" s="271" t="s">
        <v>825</v>
      </c>
      <c r="C29" s="1499"/>
      <c r="D29" s="1499"/>
      <c r="E29" s="1499"/>
      <c r="F29" s="1502"/>
      <c r="G29" s="111" t="s">
        <v>2</v>
      </c>
      <c r="H29" s="111" t="s">
        <v>2</v>
      </c>
      <c r="I29" s="111" t="s">
        <v>2</v>
      </c>
      <c r="J29" s="850" t="s">
        <v>2</v>
      </c>
      <c r="K29" s="850" t="s">
        <v>2</v>
      </c>
      <c r="L29" s="849" t="s">
        <v>2</v>
      </c>
      <c r="M29" s="849" t="s">
        <v>2</v>
      </c>
      <c r="N29" s="851">
        <v>1593</v>
      </c>
      <c r="O29" s="851">
        <v>4289</v>
      </c>
      <c r="P29" s="851">
        <v>1512</v>
      </c>
      <c r="Q29" s="851">
        <v>1512</v>
      </c>
      <c r="R29" s="851">
        <v>1512</v>
      </c>
      <c r="S29" s="851">
        <v>4825</v>
      </c>
      <c r="T29" s="851" t="s">
        <v>1040</v>
      </c>
      <c r="U29" s="1368" t="s">
        <v>2</v>
      </c>
    </row>
    <row r="30" spans="1:21" ht="19.95" customHeight="1" x14ac:dyDescent="0.3">
      <c r="A30" s="1496"/>
      <c r="B30" s="536" t="s">
        <v>826</v>
      </c>
      <c r="C30" s="1500"/>
      <c r="D30" s="1500"/>
      <c r="E30" s="1500"/>
      <c r="F30" s="1503"/>
      <c r="G30" s="111" t="s">
        <v>2</v>
      </c>
      <c r="H30" s="111" t="s">
        <v>2</v>
      </c>
      <c r="I30" s="111" t="s">
        <v>2</v>
      </c>
      <c r="J30" s="850" t="s">
        <v>2</v>
      </c>
      <c r="K30" s="850" t="s">
        <v>2</v>
      </c>
      <c r="L30" s="852" t="s">
        <v>2</v>
      </c>
      <c r="M30" s="849" t="s">
        <v>2</v>
      </c>
      <c r="N30" s="849">
        <v>21.9</v>
      </c>
      <c r="O30" s="849">
        <v>21.9</v>
      </c>
      <c r="P30" s="849">
        <v>21.9</v>
      </c>
      <c r="Q30" s="849">
        <v>21.9</v>
      </c>
      <c r="R30" s="849">
        <v>21.9</v>
      </c>
      <c r="S30" s="849">
        <v>21.9</v>
      </c>
      <c r="T30" s="849" t="s">
        <v>1040</v>
      </c>
      <c r="U30" s="1366" t="s">
        <v>2</v>
      </c>
    </row>
    <row r="31" spans="1:21" ht="51.75" customHeight="1" x14ac:dyDescent="0.3">
      <c r="A31" s="1497"/>
      <c r="B31" s="7" t="s">
        <v>550</v>
      </c>
      <c r="C31" s="236" t="s">
        <v>1350</v>
      </c>
      <c r="D31" s="19"/>
      <c r="E31" s="324"/>
      <c r="F31" s="324"/>
      <c r="G31" s="93" t="s">
        <v>2</v>
      </c>
      <c r="H31" s="93" t="s">
        <v>2</v>
      </c>
      <c r="I31" s="93" t="s">
        <v>2</v>
      </c>
      <c r="J31" s="93" t="s">
        <v>2</v>
      </c>
      <c r="K31" s="93" t="s">
        <v>2</v>
      </c>
      <c r="L31" s="150" t="s">
        <v>2</v>
      </c>
      <c r="M31" s="150" t="s">
        <v>2</v>
      </c>
      <c r="N31" s="150" t="s">
        <v>2</v>
      </c>
      <c r="O31" s="150" t="s">
        <v>2</v>
      </c>
      <c r="P31" s="150" t="s">
        <v>2</v>
      </c>
      <c r="Q31" s="150" t="s">
        <v>2</v>
      </c>
      <c r="R31" s="150" t="s">
        <v>2</v>
      </c>
      <c r="S31" s="150" t="s">
        <v>2</v>
      </c>
      <c r="T31" s="150" t="s">
        <v>2</v>
      </c>
      <c r="U31" s="1237" t="s">
        <v>2</v>
      </c>
    </row>
    <row r="32" spans="1:21" ht="48.6" customHeight="1" x14ac:dyDescent="0.3">
      <c r="A32" s="1501" t="s">
        <v>95</v>
      </c>
      <c r="B32" s="220" t="s">
        <v>96</v>
      </c>
      <c r="C32" s="1532" t="s">
        <v>1350</v>
      </c>
      <c r="D32" s="1532" t="s">
        <v>1350</v>
      </c>
      <c r="E32" s="1539" t="s">
        <v>1267</v>
      </c>
      <c r="F32" s="217"/>
      <c r="G32" s="93"/>
      <c r="H32" s="93"/>
      <c r="I32" s="93"/>
      <c r="J32" s="93"/>
      <c r="K32" s="93"/>
      <c r="L32" s="93"/>
      <c r="M32" s="93"/>
      <c r="N32" s="93"/>
      <c r="O32" s="93"/>
      <c r="P32" s="93"/>
      <c r="Q32" s="93"/>
      <c r="R32" s="93"/>
      <c r="S32" s="93"/>
      <c r="T32" s="93"/>
      <c r="U32" s="1205"/>
    </row>
    <row r="33" spans="1:21" ht="131.4" customHeight="1" x14ac:dyDescent="0.3">
      <c r="A33" s="1534"/>
      <c r="B33" s="1159" t="s">
        <v>1266</v>
      </c>
      <c r="C33" s="1533"/>
      <c r="D33" s="1533"/>
      <c r="E33" s="1540"/>
      <c r="F33" s="959" t="s">
        <v>104</v>
      </c>
      <c r="G33" s="333" t="s">
        <v>2</v>
      </c>
      <c r="H33" s="333" t="s">
        <v>2</v>
      </c>
      <c r="I33" s="333" t="s">
        <v>2</v>
      </c>
      <c r="J33" s="333" t="s">
        <v>2</v>
      </c>
      <c r="K33" s="333" t="s">
        <v>2</v>
      </c>
      <c r="L33" s="333" t="s">
        <v>2</v>
      </c>
      <c r="M33" s="333" t="s">
        <v>2</v>
      </c>
      <c r="N33" s="333" t="s">
        <v>2</v>
      </c>
      <c r="O33" s="333" t="s">
        <v>2</v>
      </c>
      <c r="P33" s="333" t="s">
        <v>2</v>
      </c>
      <c r="Q33" s="333" t="s">
        <v>2</v>
      </c>
      <c r="R33" s="333">
        <v>10.6</v>
      </c>
      <c r="S33" s="333">
        <v>22.2</v>
      </c>
      <c r="T33" s="333" t="s">
        <v>2</v>
      </c>
      <c r="U33" s="1297" t="s">
        <v>2</v>
      </c>
    </row>
    <row r="34" spans="1:21" ht="63.75" customHeight="1" x14ac:dyDescent="0.3">
      <c r="A34" s="1501" t="s">
        <v>97</v>
      </c>
      <c r="B34" s="322" t="s">
        <v>98</v>
      </c>
      <c r="C34" s="1498" t="s">
        <v>1351</v>
      </c>
      <c r="D34" s="1501" t="s">
        <v>964</v>
      </c>
      <c r="E34" s="1501" t="s">
        <v>837</v>
      </c>
      <c r="F34" s="1498" t="s">
        <v>400</v>
      </c>
      <c r="G34" s="325"/>
      <c r="H34" s="325"/>
      <c r="I34" s="325"/>
      <c r="J34" s="325"/>
      <c r="K34" s="325"/>
      <c r="L34" s="325"/>
      <c r="M34" s="325"/>
      <c r="N34" s="325"/>
      <c r="O34" s="386"/>
      <c r="P34" s="407"/>
      <c r="Q34" s="672"/>
      <c r="R34" s="715"/>
      <c r="S34" s="779"/>
      <c r="T34" s="1030"/>
      <c r="U34" s="1255"/>
    </row>
    <row r="35" spans="1:21" ht="21" customHeight="1" x14ac:dyDescent="0.3">
      <c r="A35" s="1496"/>
      <c r="B35" s="75" t="s">
        <v>552</v>
      </c>
      <c r="C35" s="1499"/>
      <c r="D35" s="1502"/>
      <c r="E35" s="1502"/>
      <c r="F35" s="1499"/>
      <c r="G35" s="92" t="s">
        <v>2</v>
      </c>
      <c r="H35" s="92" t="s">
        <v>2</v>
      </c>
      <c r="I35" s="92" t="s">
        <v>2</v>
      </c>
      <c r="J35" s="92" t="s">
        <v>2</v>
      </c>
      <c r="K35" s="92" t="s">
        <v>2</v>
      </c>
      <c r="L35" s="92">
        <v>471</v>
      </c>
      <c r="M35" s="84">
        <v>471</v>
      </c>
      <c r="N35" s="92">
        <v>471</v>
      </c>
      <c r="O35" s="92">
        <v>471</v>
      </c>
      <c r="P35" s="92">
        <v>471</v>
      </c>
      <c r="Q35" s="92">
        <v>486</v>
      </c>
      <c r="R35" s="92">
        <v>490</v>
      </c>
      <c r="S35" s="92">
        <v>490</v>
      </c>
      <c r="T35" s="92" t="s">
        <v>2</v>
      </c>
      <c r="U35" s="1204" t="s">
        <v>2</v>
      </c>
    </row>
    <row r="36" spans="1:21" ht="21" customHeight="1" x14ac:dyDescent="0.3">
      <c r="A36" s="1496"/>
      <c r="B36" s="75" t="s">
        <v>836</v>
      </c>
      <c r="C36" s="1499"/>
      <c r="D36" s="1502"/>
      <c r="E36" s="1502"/>
      <c r="F36" s="1499"/>
      <c r="G36" s="92" t="s">
        <v>2</v>
      </c>
      <c r="H36" s="92" t="s">
        <v>2</v>
      </c>
      <c r="I36" s="92" t="s">
        <v>2</v>
      </c>
      <c r="J36" s="92" t="s">
        <v>2</v>
      </c>
      <c r="K36" s="92" t="s">
        <v>2</v>
      </c>
      <c r="L36" s="92" t="s">
        <v>2</v>
      </c>
      <c r="M36" s="94">
        <v>169</v>
      </c>
      <c r="N36" s="94">
        <v>172</v>
      </c>
      <c r="O36" s="94">
        <v>172</v>
      </c>
      <c r="P36" s="94">
        <v>174</v>
      </c>
      <c r="Q36" s="94">
        <v>187</v>
      </c>
      <c r="R36" s="94">
        <v>188</v>
      </c>
      <c r="S36" s="94">
        <v>198</v>
      </c>
      <c r="T36" s="94" t="s">
        <v>2</v>
      </c>
      <c r="U36" s="1206" t="s">
        <v>2</v>
      </c>
    </row>
    <row r="37" spans="1:21" ht="21" customHeight="1" x14ac:dyDescent="0.3">
      <c r="A37" s="1496"/>
      <c r="B37" s="76" t="s">
        <v>835</v>
      </c>
      <c r="C37" s="1500"/>
      <c r="D37" s="1503"/>
      <c r="E37" s="1503"/>
      <c r="F37" s="1500"/>
      <c r="G37" s="94" t="s">
        <v>2</v>
      </c>
      <c r="H37" s="94" t="s">
        <v>2</v>
      </c>
      <c r="I37" s="94" t="s">
        <v>2</v>
      </c>
      <c r="J37" s="94" t="s">
        <v>2</v>
      </c>
      <c r="K37" s="94" t="s">
        <v>2</v>
      </c>
      <c r="L37" s="506">
        <v>2</v>
      </c>
      <c r="M37" s="507">
        <v>2</v>
      </c>
      <c r="N37" s="506">
        <v>2</v>
      </c>
      <c r="O37" s="908">
        <v>2</v>
      </c>
      <c r="P37" s="908">
        <v>2</v>
      </c>
      <c r="Q37" s="908">
        <v>2</v>
      </c>
      <c r="R37" s="908">
        <v>2</v>
      </c>
      <c r="S37" s="908">
        <v>2</v>
      </c>
      <c r="T37" s="1031" t="s">
        <v>2</v>
      </c>
      <c r="U37" s="1317" t="s">
        <v>2</v>
      </c>
    </row>
    <row r="38" spans="1:21" ht="97.95" customHeight="1" x14ac:dyDescent="0.3">
      <c r="A38" s="1497"/>
      <c r="B38" s="428" t="s">
        <v>887</v>
      </c>
      <c r="C38" s="426" t="s">
        <v>1350</v>
      </c>
      <c r="D38" s="442" t="s">
        <v>553</v>
      </c>
      <c r="E38" s="428" t="s">
        <v>566</v>
      </c>
      <c r="F38" s="426" t="s">
        <v>400</v>
      </c>
      <c r="G38" s="60" t="s">
        <v>2</v>
      </c>
      <c r="H38" s="60" t="s">
        <v>2</v>
      </c>
      <c r="I38" s="60" t="s">
        <v>2</v>
      </c>
      <c r="J38" s="60" t="s">
        <v>2</v>
      </c>
      <c r="K38" s="60" t="s">
        <v>2</v>
      </c>
      <c r="L38" s="834">
        <v>1</v>
      </c>
      <c r="M38" s="301">
        <v>1</v>
      </c>
      <c r="N38" s="301">
        <v>1</v>
      </c>
      <c r="O38" s="301">
        <v>1</v>
      </c>
      <c r="P38" s="301">
        <v>1</v>
      </c>
      <c r="Q38" s="301">
        <v>1</v>
      </c>
      <c r="R38" s="301">
        <v>1</v>
      </c>
      <c r="S38" s="301">
        <v>1</v>
      </c>
      <c r="T38" s="301" t="s">
        <v>2</v>
      </c>
      <c r="U38" s="1291" t="s">
        <v>2</v>
      </c>
    </row>
    <row r="39" spans="1:21" ht="124.5" customHeight="1" x14ac:dyDescent="0.3">
      <c r="A39" s="1501" t="s">
        <v>99</v>
      </c>
      <c r="B39" s="322" t="s">
        <v>775</v>
      </c>
      <c r="C39" s="1498" t="s">
        <v>105</v>
      </c>
      <c r="D39" s="1498" t="s">
        <v>760</v>
      </c>
      <c r="E39" s="1501" t="s">
        <v>1210</v>
      </c>
      <c r="F39" s="318" t="s">
        <v>1046</v>
      </c>
      <c r="G39" s="381">
        <v>0.9</v>
      </c>
      <c r="H39" s="381">
        <v>0.6</v>
      </c>
      <c r="I39" s="381">
        <v>0.6</v>
      </c>
      <c r="J39" s="381">
        <v>0.7</v>
      </c>
      <c r="K39" s="381">
        <v>0.7</v>
      </c>
      <c r="L39" s="381">
        <v>0.7</v>
      </c>
      <c r="M39" s="381">
        <v>0.7</v>
      </c>
      <c r="N39" s="381">
        <v>0.7</v>
      </c>
      <c r="O39" s="381">
        <v>0.7</v>
      </c>
      <c r="P39" s="381">
        <v>0.8</v>
      </c>
      <c r="Q39" s="381">
        <v>0.6</v>
      </c>
      <c r="R39" s="381">
        <v>0.4</v>
      </c>
      <c r="S39" s="381">
        <v>0.4</v>
      </c>
      <c r="T39" s="381">
        <v>0.3</v>
      </c>
      <c r="U39" s="1304" t="s">
        <v>2</v>
      </c>
    </row>
    <row r="40" spans="1:21" ht="124.5" customHeight="1" x14ac:dyDescent="0.3">
      <c r="A40" s="1496"/>
      <c r="B40" s="68" t="s">
        <v>761</v>
      </c>
      <c r="C40" s="1499"/>
      <c r="D40" s="1499"/>
      <c r="E40" s="1502"/>
      <c r="F40" s="1511" t="s">
        <v>104</v>
      </c>
      <c r="G40" s="276">
        <v>3.8</v>
      </c>
      <c r="H40" s="110">
        <v>2.5</v>
      </c>
      <c r="I40" s="276">
        <v>2.6</v>
      </c>
      <c r="J40" s="252">
        <v>2.6</v>
      </c>
      <c r="K40" s="380">
        <v>2.6</v>
      </c>
      <c r="L40" s="276">
        <v>2.5</v>
      </c>
      <c r="M40" s="276">
        <v>2.4</v>
      </c>
      <c r="N40" s="251">
        <v>2.4</v>
      </c>
      <c r="O40" s="251">
        <v>2.2000000000000002</v>
      </c>
      <c r="P40" s="251">
        <v>2.4</v>
      </c>
      <c r="Q40" s="251">
        <v>2.1</v>
      </c>
      <c r="R40" s="682">
        <v>1.6</v>
      </c>
      <c r="S40" s="682">
        <v>1.6</v>
      </c>
      <c r="T40" s="682">
        <v>1.5</v>
      </c>
      <c r="U40" s="1274" t="s">
        <v>2</v>
      </c>
    </row>
    <row r="41" spans="1:21" ht="141.6" customHeight="1" x14ac:dyDescent="0.3">
      <c r="A41" s="1496"/>
      <c r="B41" s="337" t="s">
        <v>1148</v>
      </c>
      <c r="C41" s="1500"/>
      <c r="D41" s="1500"/>
      <c r="E41" s="1503"/>
      <c r="F41" s="1500"/>
      <c r="G41" s="273">
        <v>4.0930656934306571</v>
      </c>
      <c r="H41" s="273">
        <v>4.1849926695988273</v>
      </c>
      <c r="I41" s="147">
        <v>4.1458817596073958</v>
      </c>
      <c r="J41" s="171">
        <v>3.8047557933990359</v>
      </c>
      <c r="K41" s="171">
        <v>3.633205204021289</v>
      </c>
      <c r="L41" s="147">
        <v>3.4989595932537267</v>
      </c>
      <c r="M41" s="147">
        <v>3.5246860222708092</v>
      </c>
      <c r="N41" s="171">
        <v>3.4283984989710694</v>
      </c>
      <c r="O41" s="171">
        <v>2.9448109220535814</v>
      </c>
      <c r="P41" s="171">
        <v>3.1104799212059615</v>
      </c>
      <c r="Q41" s="171">
        <v>3.5797141914358961</v>
      </c>
      <c r="R41" s="171">
        <v>3.7088327598593414</v>
      </c>
      <c r="S41" s="171">
        <v>4.0999999999999996</v>
      </c>
      <c r="T41" s="171">
        <v>4.5999999999999996</v>
      </c>
      <c r="U41" s="1245">
        <v>4.9000000000000004</v>
      </c>
    </row>
    <row r="42" spans="1:21" ht="64.5" customHeight="1" x14ac:dyDescent="0.3">
      <c r="A42" s="1497"/>
      <c r="B42" s="209" t="s">
        <v>100</v>
      </c>
      <c r="C42" s="318" t="s">
        <v>1350</v>
      </c>
      <c r="D42" s="332"/>
      <c r="E42" s="322" t="s">
        <v>48</v>
      </c>
      <c r="F42" s="233"/>
      <c r="G42" s="60"/>
      <c r="H42" s="60"/>
      <c r="I42" s="60"/>
      <c r="J42" s="60"/>
      <c r="K42" s="60"/>
      <c r="L42" s="60"/>
      <c r="M42" s="60"/>
      <c r="N42" s="60"/>
      <c r="O42" s="60"/>
      <c r="P42" s="60"/>
      <c r="Q42" s="60"/>
      <c r="R42" s="60"/>
      <c r="S42" s="60"/>
      <c r="T42" s="60"/>
      <c r="U42" s="1190"/>
    </row>
    <row r="43" spans="1:21" ht="150.6" customHeight="1" x14ac:dyDescent="0.3">
      <c r="A43" s="326" t="s">
        <v>982</v>
      </c>
      <c r="B43" s="209" t="s">
        <v>698</v>
      </c>
      <c r="C43" s="318" t="s">
        <v>1350</v>
      </c>
      <c r="D43" s="332" t="s">
        <v>1350</v>
      </c>
      <c r="E43" s="332" t="s">
        <v>1190</v>
      </c>
      <c r="F43" s="332" t="s">
        <v>537</v>
      </c>
      <c r="G43" s="60" t="s">
        <v>2</v>
      </c>
      <c r="H43" s="60" t="s">
        <v>2</v>
      </c>
      <c r="I43" s="60" t="s">
        <v>2</v>
      </c>
      <c r="J43" s="60" t="s">
        <v>2</v>
      </c>
      <c r="K43" s="60" t="s">
        <v>2</v>
      </c>
      <c r="L43" s="60">
        <v>15</v>
      </c>
      <c r="M43" s="60">
        <v>25</v>
      </c>
      <c r="N43" s="60">
        <v>5</v>
      </c>
      <c r="O43" s="60">
        <v>5</v>
      </c>
      <c r="P43" s="60">
        <v>5</v>
      </c>
      <c r="Q43" s="60">
        <v>5</v>
      </c>
      <c r="R43" s="60">
        <v>0.8</v>
      </c>
      <c r="S43" s="60">
        <v>0.8</v>
      </c>
      <c r="T43" s="60" t="s">
        <v>2</v>
      </c>
      <c r="U43" s="1190" t="s">
        <v>2</v>
      </c>
    </row>
    <row r="44" spans="1:21" ht="124.95" customHeight="1" x14ac:dyDescent="0.3">
      <c r="A44" s="1" t="s">
        <v>101</v>
      </c>
      <c r="B44" s="209" t="s">
        <v>102</v>
      </c>
      <c r="C44" s="233" t="s">
        <v>1350</v>
      </c>
      <c r="D44" s="1"/>
      <c r="E44" s="209" t="s">
        <v>48</v>
      </c>
      <c r="F44" s="233"/>
      <c r="G44" s="60"/>
      <c r="H44" s="60"/>
      <c r="I44" s="60"/>
      <c r="J44" s="60"/>
      <c r="K44" s="60"/>
      <c r="L44" s="60"/>
      <c r="M44" s="60"/>
      <c r="N44" s="60"/>
      <c r="O44" s="60"/>
      <c r="P44" s="60"/>
      <c r="Q44" s="60"/>
      <c r="R44" s="60"/>
      <c r="S44" s="60"/>
      <c r="T44" s="60"/>
      <c r="U44" s="1190"/>
    </row>
    <row r="47" spans="1:21" s="29" customFormat="1" x14ac:dyDescent="0.3">
      <c r="A47" s="10" t="s">
        <v>107</v>
      </c>
      <c r="B47" s="31"/>
      <c r="C47" s="55"/>
      <c r="D47" s="56"/>
      <c r="E47" s="56"/>
      <c r="F47" s="55"/>
      <c r="G47" s="56"/>
      <c r="H47" s="56"/>
      <c r="I47" s="56"/>
      <c r="J47" s="56"/>
      <c r="K47" s="56"/>
      <c r="L47" s="56"/>
      <c r="M47" s="56"/>
      <c r="N47" s="56"/>
      <c r="O47" s="56"/>
      <c r="P47" s="56"/>
      <c r="Q47" s="497"/>
      <c r="R47" s="497"/>
      <c r="S47" s="497"/>
      <c r="T47" s="497"/>
      <c r="U47" s="1189"/>
    </row>
    <row r="48" spans="1:21" s="29" customFormat="1" x14ac:dyDescent="0.3">
      <c r="A48" s="180" t="s">
        <v>453</v>
      </c>
      <c r="B48" s="31"/>
      <c r="C48" s="55"/>
      <c r="D48" s="56"/>
      <c r="E48" s="56"/>
      <c r="F48" s="55"/>
      <c r="G48" s="56"/>
      <c r="H48" s="56"/>
      <c r="I48" s="56"/>
      <c r="J48" s="56"/>
      <c r="K48" s="56"/>
      <c r="L48" s="56"/>
      <c r="M48" s="56"/>
      <c r="N48" s="56"/>
      <c r="O48" s="56"/>
      <c r="P48" s="56"/>
      <c r="Q48" s="497"/>
      <c r="R48" s="497"/>
      <c r="S48" s="497"/>
      <c r="T48" s="497"/>
      <c r="U48" s="1189"/>
    </row>
    <row r="49" spans="1:21" s="29" customFormat="1" ht="16.2" x14ac:dyDescent="0.3">
      <c r="A49" s="501" t="s">
        <v>774</v>
      </c>
      <c r="B49" s="31"/>
      <c r="C49" s="55"/>
      <c r="D49" s="56"/>
      <c r="E49" s="56"/>
      <c r="F49" s="55"/>
      <c r="G49" s="56"/>
      <c r="H49" s="56"/>
      <c r="I49" s="56"/>
      <c r="J49" s="56"/>
      <c r="K49" s="56"/>
      <c r="L49" s="56"/>
      <c r="M49" s="56"/>
      <c r="N49" s="56"/>
      <c r="O49" s="56"/>
      <c r="P49" s="56"/>
      <c r="Q49" s="497"/>
      <c r="R49" s="497"/>
      <c r="S49" s="497"/>
      <c r="T49" s="497"/>
      <c r="U49" s="1189"/>
    </row>
    <row r="50" spans="1:21" s="29" customFormat="1" x14ac:dyDescent="0.3">
      <c r="A50" s="10"/>
      <c r="B50" s="31"/>
      <c r="C50" s="55"/>
      <c r="D50" s="56"/>
      <c r="E50" s="56"/>
      <c r="F50" s="55"/>
      <c r="G50" s="56"/>
      <c r="H50" s="56"/>
      <c r="I50" s="56"/>
      <c r="J50" s="56"/>
      <c r="K50" s="56"/>
      <c r="L50" s="56"/>
      <c r="M50" s="56"/>
      <c r="N50" s="56"/>
      <c r="O50" s="56"/>
      <c r="P50" s="56"/>
      <c r="Q50" s="497"/>
      <c r="R50" s="497"/>
      <c r="S50" s="497"/>
      <c r="T50" s="497"/>
      <c r="U50" s="1189"/>
    </row>
    <row r="51" spans="1:21" s="29" customFormat="1" x14ac:dyDescent="0.3">
      <c r="A51" s="10" t="s">
        <v>575</v>
      </c>
      <c r="B51" s="31"/>
      <c r="C51" s="55"/>
      <c r="D51" s="56"/>
      <c r="E51" s="56"/>
      <c r="F51" s="55"/>
      <c r="G51" s="56"/>
      <c r="H51" s="56"/>
      <c r="I51" s="56"/>
      <c r="J51" s="56"/>
      <c r="K51" s="56"/>
      <c r="L51" s="56"/>
      <c r="M51" s="56"/>
      <c r="N51" s="56"/>
      <c r="O51" s="56"/>
      <c r="P51" s="56"/>
      <c r="Q51" s="497"/>
      <c r="R51" s="497"/>
      <c r="S51" s="497"/>
      <c r="T51" s="497"/>
      <c r="U51" s="1189"/>
    </row>
    <row r="52" spans="1:21" s="29" customFormat="1" x14ac:dyDescent="0.3">
      <c r="A52" s="180" t="s">
        <v>562</v>
      </c>
      <c r="B52" s="31"/>
      <c r="C52" s="55"/>
      <c r="D52" s="56"/>
      <c r="E52" s="56"/>
      <c r="F52" s="55"/>
      <c r="G52" s="56"/>
      <c r="H52" s="56"/>
      <c r="I52" s="56"/>
      <c r="J52" s="56"/>
      <c r="K52" s="56"/>
      <c r="L52" s="56"/>
      <c r="M52" s="56"/>
      <c r="N52" s="56"/>
      <c r="O52" s="56"/>
      <c r="P52" s="56"/>
      <c r="Q52" s="497"/>
      <c r="R52" s="497"/>
      <c r="S52" s="497"/>
      <c r="T52" s="497"/>
      <c r="U52" s="1189"/>
    </row>
    <row r="53" spans="1:21" s="29" customFormat="1" x14ac:dyDescent="0.3">
      <c r="A53" s="180" t="s">
        <v>124</v>
      </c>
      <c r="B53" s="31"/>
      <c r="C53" s="55"/>
      <c r="D53" s="56"/>
      <c r="E53" s="56"/>
      <c r="F53" s="55"/>
      <c r="G53" s="56"/>
      <c r="H53" s="56"/>
      <c r="I53" s="56"/>
      <c r="J53" s="56"/>
      <c r="K53" s="56"/>
      <c r="L53" s="56"/>
      <c r="M53" s="56"/>
      <c r="N53" s="56"/>
      <c r="O53" s="56"/>
      <c r="P53" s="56"/>
      <c r="Q53" s="497"/>
      <c r="R53" s="497"/>
      <c r="S53" s="497"/>
      <c r="T53" s="497"/>
      <c r="U53" s="1189"/>
    </row>
    <row r="54" spans="1:21" s="29" customFormat="1" x14ac:dyDescent="0.3">
      <c r="A54" s="180" t="s">
        <v>1352</v>
      </c>
      <c r="B54" s="31"/>
      <c r="C54" s="55"/>
      <c r="D54" s="56"/>
      <c r="E54" s="56"/>
      <c r="F54" s="55"/>
      <c r="G54" s="56"/>
      <c r="H54" s="56"/>
      <c r="I54" s="56"/>
      <c r="J54" s="56"/>
      <c r="K54" s="56"/>
      <c r="L54" s="56"/>
      <c r="M54" s="56"/>
      <c r="N54" s="56"/>
      <c r="O54" s="56"/>
      <c r="P54" s="56"/>
      <c r="Q54" s="497"/>
      <c r="R54" s="497"/>
      <c r="S54" s="497"/>
      <c r="T54" s="497"/>
      <c r="U54" s="1189"/>
    </row>
    <row r="55" spans="1:21" s="29" customFormat="1" x14ac:dyDescent="0.3">
      <c r="A55" s="411" t="s">
        <v>850</v>
      </c>
      <c r="B55" s="31"/>
      <c r="C55" s="55"/>
      <c r="D55" s="56"/>
      <c r="E55" s="56"/>
      <c r="F55" s="55"/>
      <c r="G55" s="56"/>
      <c r="H55" s="56"/>
      <c r="I55" s="56"/>
      <c r="J55" s="56"/>
      <c r="K55" s="56"/>
      <c r="L55" s="56"/>
      <c r="M55" s="56"/>
      <c r="N55" s="56"/>
      <c r="O55" s="56"/>
      <c r="P55" s="56"/>
      <c r="Q55" s="497"/>
      <c r="R55" s="497"/>
      <c r="S55" s="497"/>
      <c r="T55" s="497"/>
      <c r="U55" s="1189"/>
    </row>
    <row r="56" spans="1:21" s="29" customFormat="1" x14ac:dyDescent="0.3">
      <c r="A56" s="180" t="s">
        <v>806</v>
      </c>
      <c r="B56" s="31"/>
      <c r="C56" s="55"/>
      <c r="D56" s="56"/>
      <c r="E56" s="56"/>
      <c r="F56" s="55"/>
      <c r="G56" s="56"/>
      <c r="H56" s="56"/>
      <c r="I56" s="56"/>
      <c r="J56" s="56"/>
      <c r="K56" s="56"/>
      <c r="L56" s="56"/>
      <c r="M56" s="56"/>
      <c r="N56" s="56"/>
      <c r="O56" s="56"/>
      <c r="P56" s="56"/>
      <c r="Q56" s="497"/>
      <c r="R56" s="497"/>
      <c r="S56" s="497"/>
      <c r="T56" s="497"/>
      <c r="U56" s="1189"/>
    </row>
    <row r="57" spans="1:21" s="29" customFormat="1" x14ac:dyDescent="0.3">
      <c r="A57" s="10"/>
      <c r="B57" s="31"/>
      <c r="C57" s="55"/>
      <c r="D57" s="56"/>
      <c r="E57" s="56"/>
      <c r="F57" s="55"/>
      <c r="G57" s="56"/>
      <c r="H57" s="56"/>
      <c r="I57" s="56"/>
      <c r="J57" s="56"/>
      <c r="K57" s="56"/>
      <c r="L57" s="56"/>
      <c r="M57" s="56"/>
      <c r="N57" s="56"/>
      <c r="O57" s="56"/>
      <c r="P57" s="56"/>
      <c r="Q57" s="497"/>
      <c r="R57" s="497"/>
      <c r="S57" s="497"/>
      <c r="T57" s="497"/>
      <c r="U57" s="1189"/>
    </row>
    <row r="58" spans="1:21" x14ac:dyDescent="0.3">
      <c r="A58" s="10"/>
      <c r="C58" s="55"/>
    </row>
    <row r="59" spans="1:21" x14ac:dyDescent="0.3">
      <c r="A59" s="180"/>
    </row>
    <row r="60" spans="1:21" x14ac:dyDescent="0.3">
      <c r="A60" s="180"/>
    </row>
    <row r="61" spans="1:21" x14ac:dyDescent="0.3">
      <c r="A61" s="180"/>
    </row>
    <row r="62" spans="1:21" x14ac:dyDescent="0.3">
      <c r="A62" s="180"/>
    </row>
    <row r="63" spans="1:21" x14ac:dyDescent="0.3">
      <c r="A63" s="180"/>
    </row>
    <row r="64" spans="1:21" x14ac:dyDescent="0.3">
      <c r="A64" s="180"/>
    </row>
  </sheetData>
  <mergeCells count="53">
    <mergeCell ref="U6:U7"/>
    <mergeCell ref="R6:R7"/>
    <mergeCell ref="I6:I7"/>
    <mergeCell ref="J6:J7"/>
    <mergeCell ref="K6:K7"/>
    <mergeCell ref="L6:L7"/>
    <mergeCell ref="Q6:Q7"/>
    <mergeCell ref="O6:O7"/>
    <mergeCell ref="A2:Q2"/>
    <mergeCell ref="A3:Q3"/>
    <mergeCell ref="E15:E30"/>
    <mergeCell ref="M6:M7"/>
    <mergeCell ref="N6:N7"/>
    <mergeCell ref="A10:A14"/>
    <mergeCell ref="A5:A9"/>
    <mergeCell ref="D6:D9"/>
    <mergeCell ref="G6:G7"/>
    <mergeCell ref="P6:P7"/>
    <mergeCell ref="C13:C14"/>
    <mergeCell ref="D13:D14"/>
    <mergeCell ref="F13:F14"/>
    <mergeCell ref="C6:C9"/>
    <mergeCell ref="E32:E33"/>
    <mergeCell ref="D23:D30"/>
    <mergeCell ref="C15:C22"/>
    <mergeCell ref="D15:D22"/>
    <mergeCell ref="E6:E9"/>
    <mergeCell ref="F6:F9"/>
    <mergeCell ref="D11:D12"/>
    <mergeCell ref="E39:E41"/>
    <mergeCell ref="F16:F22"/>
    <mergeCell ref="H6:H7"/>
    <mergeCell ref="F23:F30"/>
    <mergeCell ref="E11:E12"/>
    <mergeCell ref="E13:E14"/>
    <mergeCell ref="D34:D37"/>
    <mergeCell ref="F34:F37"/>
    <mergeCell ref="C39:C41"/>
    <mergeCell ref="C32:C33"/>
    <mergeCell ref="D32:D33"/>
    <mergeCell ref="A32:A33"/>
    <mergeCell ref="A34:A38"/>
    <mergeCell ref="C34:C37"/>
    <mergeCell ref="A15:A31"/>
    <mergeCell ref="C23:C30"/>
    <mergeCell ref="T6:T7"/>
    <mergeCell ref="S6:S7"/>
    <mergeCell ref="F40:F41"/>
    <mergeCell ref="C11:C12"/>
    <mergeCell ref="E34:E37"/>
    <mergeCell ref="F11:F12"/>
    <mergeCell ref="A39:A42"/>
    <mergeCell ref="D39:D41"/>
  </mergeCells>
  <hyperlinks>
    <hyperlink ref="A1" location="'SDG Contents'!A1" display="SDG Contents"/>
  </hyperlinks>
  <pageMargins left="0.25" right="0.25" top="0.75" bottom="0.75" header="0.3" footer="0.3"/>
  <pageSetup paperSize="8"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U88"/>
  <sheetViews>
    <sheetView zoomScaleNormal="100" workbookViewId="0">
      <pane xSplit="6" ySplit="4" topLeftCell="R5" activePane="bottomRight" state="frozen"/>
      <selection pane="topRight"/>
      <selection pane="bottomLeft"/>
      <selection pane="bottomRight"/>
    </sheetView>
  </sheetViews>
  <sheetFormatPr defaultColWidth="9.109375" defaultRowHeight="30" customHeight="1" x14ac:dyDescent="0.3"/>
  <cols>
    <col min="1" max="1" width="24.6640625" style="10" customWidth="1"/>
    <col min="2" max="2" width="32" style="8" customWidth="1"/>
    <col min="3" max="3" width="13" style="47" customWidth="1"/>
    <col min="4" max="4" width="13.44140625" style="257" customWidth="1"/>
    <col min="5" max="5" width="41.6640625" style="257" customWidth="1"/>
    <col min="6" max="6" width="15.5546875" style="51" customWidth="1"/>
    <col min="7" max="19" width="9.109375" style="99" customWidth="1"/>
    <col min="20" max="20" width="9.109375" style="99"/>
    <col min="21" max="21" width="9.109375" style="1209"/>
    <col min="22" max="16384" width="9.109375" style="257"/>
  </cols>
  <sheetData>
    <row r="1" spans="1:21" s="29" customFormat="1" ht="14.4" x14ac:dyDescent="0.3">
      <c r="A1" s="708" t="s">
        <v>751</v>
      </c>
      <c r="B1" s="31"/>
      <c r="C1" s="40"/>
      <c r="D1" s="7"/>
      <c r="E1" s="40"/>
      <c r="F1" s="54"/>
      <c r="G1" s="55"/>
      <c r="H1" s="55"/>
      <c r="I1" s="55"/>
      <c r="J1" s="55"/>
      <c r="K1" s="55"/>
      <c r="L1" s="55"/>
      <c r="M1" s="55"/>
      <c r="N1" s="55"/>
      <c r="O1" s="55"/>
      <c r="P1" s="55"/>
      <c r="Q1" s="496"/>
      <c r="R1" s="496"/>
      <c r="S1" s="496"/>
      <c r="T1" s="496"/>
      <c r="U1" s="1188"/>
    </row>
    <row r="2" spans="1:21" s="41" customFormat="1" ht="24.75" customHeight="1" x14ac:dyDescent="0.35">
      <c r="A2" s="1525" t="s">
        <v>110</v>
      </c>
      <c r="B2" s="1525"/>
      <c r="C2" s="1525"/>
      <c r="D2" s="1525"/>
      <c r="E2" s="1525"/>
      <c r="F2" s="1525"/>
      <c r="G2" s="1525"/>
      <c r="H2" s="1525"/>
      <c r="I2" s="1525"/>
      <c r="J2" s="1525"/>
      <c r="K2" s="1525"/>
      <c r="L2" s="1525"/>
      <c r="M2" s="1525"/>
      <c r="N2" s="1525"/>
      <c r="O2" s="1526"/>
      <c r="P2" s="1526"/>
      <c r="Q2" s="1526"/>
      <c r="U2" s="1185"/>
    </row>
    <row r="3" spans="1:21" s="41" customFormat="1" ht="22.5" customHeight="1" x14ac:dyDescent="0.35">
      <c r="A3" s="1543" t="s">
        <v>111</v>
      </c>
      <c r="B3" s="1543"/>
      <c r="C3" s="1543"/>
      <c r="D3" s="1543"/>
      <c r="E3" s="1543"/>
      <c r="F3" s="1543"/>
      <c r="G3" s="1543"/>
      <c r="H3" s="1543"/>
      <c r="I3" s="1543"/>
      <c r="J3" s="1543"/>
      <c r="K3" s="1543"/>
      <c r="L3" s="1543"/>
      <c r="M3" s="1543"/>
      <c r="N3" s="1543"/>
      <c r="O3" s="1541"/>
      <c r="P3" s="1541"/>
      <c r="Q3" s="1541"/>
      <c r="U3" s="1185"/>
    </row>
    <row r="4" spans="1:21" s="58" customFormat="1" ht="46.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71.25" customHeight="1" x14ac:dyDescent="0.3">
      <c r="A5" s="1495" t="s">
        <v>21</v>
      </c>
      <c r="B5" s="433" t="s">
        <v>22</v>
      </c>
      <c r="C5" s="233" t="s">
        <v>852</v>
      </c>
      <c r="D5" s="2" t="s">
        <v>854</v>
      </c>
      <c r="E5" s="2" t="s">
        <v>678</v>
      </c>
      <c r="F5" s="236" t="s">
        <v>113</v>
      </c>
      <c r="G5" s="249">
        <v>33</v>
      </c>
      <c r="H5" s="249">
        <v>34</v>
      </c>
      <c r="I5" s="249">
        <v>62</v>
      </c>
      <c r="J5" s="249">
        <v>66</v>
      </c>
      <c r="K5" s="249">
        <v>52</v>
      </c>
      <c r="L5" s="249">
        <v>47</v>
      </c>
      <c r="M5" s="249">
        <v>46</v>
      </c>
      <c r="N5" s="249">
        <v>74</v>
      </c>
      <c r="O5" s="249">
        <v>39</v>
      </c>
      <c r="P5" s="249">
        <v>62</v>
      </c>
      <c r="Q5" s="249">
        <v>59</v>
      </c>
      <c r="R5" s="249">
        <v>54</v>
      </c>
      <c r="S5" s="249">
        <v>41</v>
      </c>
      <c r="T5" s="249">
        <v>31</v>
      </c>
      <c r="U5" s="1272">
        <v>47</v>
      </c>
    </row>
    <row r="6" spans="1:21" ht="72.75" customHeight="1" x14ac:dyDescent="0.3">
      <c r="A6" s="1537"/>
      <c r="B6" s="433" t="s">
        <v>23</v>
      </c>
      <c r="C6" s="233" t="s">
        <v>852</v>
      </c>
      <c r="D6" s="2" t="s">
        <v>854</v>
      </c>
      <c r="E6" s="2" t="s">
        <v>24</v>
      </c>
      <c r="F6" s="236" t="s">
        <v>104</v>
      </c>
      <c r="G6" s="249">
        <v>99.5</v>
      </c>
      <c r="H6" s="249">
        <v>99.5</v>
      </c>
      <c r="I6" s="249">
        <v>99.6</v>
      </c>
      <c r="J6" s="249">
        <v>99.7</v>
      </c>
      <c r="K6" s="249">
        <v>99.7</v>
      </c>
      <c r="L6" s="249">
        <v>99.8</v>
      </c>
      <c r="M6" s="249">
        <v>99.7</v>
      </c>
      <c r="N6" s="249">
        <v>99.8</v>
      </c>
      <c r="O6" s="249">
        <v>99.8</v>
      </c>
      <c r="P6" s="249">
        <v>99.8</v>
      </c>
      <c r="Q6" s="249">
        <v>99.7</v>
      </c>
      <c r="R6" s="249">
        <v>99.7</v>
      </c>
      <c r="S6" s="249">
        <v>99.8</v>
      </c>
      <c r="T6" s="249">
        <v>99.8</v>
      </c>
      <c r="U6" s="1272">
        <v>99.6</v>
      </c>
    </row>
    <row r="7" spans="1:21" ht="57" customHeight="1" x14ac:dyDescent="0.3">
      <c r="A7" s="1495" t="s">
        <v>25</v>
      </c>
      <c r="B7" s="433" t="s">
        <v>26</v>
      </c>
      <c r="C7" s="233" t="s">
        <v>852</v>
      </c>
      <c r="D7" s="2" t="s">
        <v>854</v>
      </c>
      <c r="E7" s="2" t="s">
        <v>27</v>
      </c>
      <c r="F7" s="236" t="s">
        <v>114</v>
      </c>
      <c r="G7" s="249">
        <v>14.7</v>
      </c>
      <c r="H7" s="249">
        <v>15.9</v>
      </c>
      <c r="I7" s="249">
        <v>15.7</v>
      </c>
      <c r="J7" s="249">
        <v>14.5</v>
      </c>
      <c r="K7" s="250">
        <v>16</v>
      </c>
      <c r="L7" s="249">
        <v>15.5</v>
      </c>
      <c r="M7" s="249">
        <v>13.3</v>
      </c>
      <c r="N7" s="249">
        <v>14.3</v>
      </c>
      <c r="O7" s="249">
        <v>16.5</v>
      </c>
      <c r="P7" s="250">
        <v>16</v>
      </c>
      <c r="Q7" s="250">
        <v>15.7</v>
      </c>
      <c r="R7" s="250">
        <v>15.3</v>
      </c>
      <c r="S7" s="250">
        <v>16.5</v>
      </c>
      <c r="T7" s="250">
        <v>14.4</v>
      </c>
      <c r="U7" s="1273">
        <v>15.4</v>
      </c>
    </row>
    <row r="8" spans="1:21" ht="80.400000000000006" customHeight="1" x14ac:dyDescent="0.3">
      <c r="A8" s="1497"/>
      <c r="B8" s="433" t="s">
        <v>28</v>
      </c>
      <c r="C8" s="233" t="s">
        <v>852</v>
      </c>
      <c r="D8" s="2" t="s">
        <v>854</v>
      </c>
      <c r="E8" s="2" t="s">
        <v>29</v>
      </c>
      <c r="F8" s="236" t="s">
        <v>114</v>
      </c>
      <c r="G8" s="249">
        <v>8.6</v>
      </c>
      <c r="H8" s="249">
        <v>9.6999999999999993</v>
      </c>
      <c r="I8" s="249">
        <v>9.8000000000000007</v>
      </c>
      <c r="J8" s="249">
        <v>9.1</v>
      </c>
      <c r="K8" s="249">
        <v>9.5</v>
      </c>
      <c r="L8" s="249">
        <v>9.5</v>
      </c>
      <c r="M8" s="250">
        <v>8</v>
      </c>
      <c r="N8" s="250">
        <v>8.9</v>
      </c>
      <c r="O8" s="250">
        <v>10.4</v>
      </c>
      <c r="P8" s="250">
        <v>10.3</v>
      </c>
      <c r="Q8" s="250">
        <v>10.199999999999999</v>
      </c>
      <c r="R8" s="250">
        <v>9.6999999999999993</v>
      </c>
      <c r="S8" s="250">
        <v>8.9</v>
      </c>
      <c r="T8" s="250">
        <v>8.8000000000000007</v>
      </c>
      <c r="U8" s="1273">
        <v>10.6</v>
      </c>
    </row>
    <row r="9" spans="1:21" ht="36" customHeight="1" x14ac:dyDescent="0.3">
      <c r="A9" s="1495" t="s">
        <v>30</v>
      </c>
      <c r="B9" s="3" t="s">
        <v>31</v>
      </c>
      <c r="C9" s="1498" t="s">
        <v>852</v>
      </c>
      <c r="D9" s="1544" t="s">
        <v>854</v>
      </c>
      <c r="E9" s="1544" t="s">
        <v>1167</v>
      </c>
      <c r="F9" s="1538" t="s">
        <v>1047</v>
      </c>
      <c r="G9" s="237">
        <v>0.92</v>
      </c>
      <c r="H9" s="237">
        <v>0.86</v>
      </c>
      <c r="I9" s="237">
        <v>0.79</v>
      </c>
      <c r="J9" s="237">
        <v>0.74</v>
      </c>
      <c r="K9" s="237">
        <v>0.68</v>
      </c>
      <c r="L9" s="237">
        <v>0.64</v>
      </c>
      <c r="M9" s="237">
        <v>0.61</v>
      </c>
      <c r="N9" s="808">
        <v>0.6</v>
      </c>
      <c r="O9" s="808">
        <v>0.6</v>
      </c>
      <c r="P9" s="237">
        <v>0.64</v>
      </c>
      <c r="Q9" s="237">
        <v>0.64</v>
      </c>
      <c r="R9" s="237">
        <v>0.65</v>
      </c>
      <c r="S9" s="237">
        <v>0.68</v>
      </c>
      <c r="T9" s="237">
        <v>0.54</v>
      </c>
      <c r="U9" s="1266" t="s">
        <v>2</v>
      </c>
    </row>
    <row r="10" spans="1:21" ht="20.100000000000001" customHeight="1" x14ac:dyDescent="0.3">
      <c r="A10" s="1496"/>
      <c r="B10" s="432" t="s">
        <v>504</v>
      </c>
      <c r="C10" s="1499"/>
      <c r="D10" s="1496"/>
      <c r="E10" s="1496"/>
      <c r="F10" s="1548"/>
      <c r="G10" s="240"/>
      <c r="H10" s="240"/>
      <c r="I10" s="240"/>
      <c r="J10" s="240"/>
      <c r="K10" s="240"/>
      <c r="L10" s="240"/>
      <c r="M10" s="240"/>
      <c r="N10" s="240"/>
      <c r="O10" s="240"/>
      <c r="P10" s="240"/>
      <c r="Q10" s="240"/>
      <c r="R10" s="240"/>
      <c r="S10" s="240"/>
      <c r="T10" s="240"/>
      <c r="U10" s="240"/>
    </row>
    <row r="11" spans="1:21" ht="20.100000000000001" customHeight="1" x14ac:dyDescent="0.3">
      <c r="A11" s="1496"/>
      <c r="B11" s="203" t="s">
        <v>4</v>
      </c>
      <c r="C11" s="1499"/>
      <c r="D11" s="1496"/>
      <c r="E11" s="1496"/>
      <c r="F11" s="1548"/>
      <c r="G11" s="244">
        <v>0.91</v>
      </c>
      <c r="H11" s="244">
        <v>0.82</v>
      </c>
      <c r="I11" s="244">
        <v>0.72</v>
      </c>
      <c r="J11" s="244">
        <v>0.66</v>
      </c>
      <c r="K11" s="244">
        <v>0.57999999999999996</v>
      </c>
      <c r="L11" s="244">
        <v>0.54</v>
      </c>
      <c r="M11" s="809">
        <v>0.5</v>
      </c>
      <c r="N11" s="244">
        <v>0.49</v>
      </c>
      <c r="O11" s="244">
        <v>0.53</v>
      </c>
      <c r="P11" s="244">
        <v>0.53</v>
      </c>
      <c r="Q11" s="244">
        <v>0.54</v>
      </c>
      <c r="R11" s="244">
        <v>0.55000000000000004</v>
      </c>
      <c r="S11" s="244">
        <v>0.56999999999999995</v>
      </c>
      <c r="T11" s="244">
        <v>0.47</v>
      </c>
      <c r="U11" s="244" t="s">
        <v>2</v>
      </c>
    </row>
    <row r="12" spans="1:21" ht="20.100000000000001" customHeight="1" x14ac:dyDescent="0.3">
      <c r="A12" s="1496"/>
      <c r="B12" s="204" t="s">
        <v>32</v>
      </c>
      <c r="C12" s="1499"/>
      <c r="D12" s="1496"/>
      <c r="E12" s="1496"/>
      <c r="F12" s="1548"/>
      <c r="G12" s="245">
        <v>0.93</v>
      </c>
      <c r="H12" s="807">
        <v>0.9</v>
      </c>
      <c r="I12" s="245">
        <v>0.85</v>
      </c>
      <c r="J12" s="245">
        <v>0.83</v>
      </c>
      <c r="K12" s="245">
        <v>0.78</v>
      </c>
      <c r="L12" s="245">
        <v>0.75</v>
      </c>
      <c r="M12" s="245">
        <v>0.72</v>
      </c>
      <c r="N12" s="807">
        <v>0.7</v>
      </c>
      <c r="O12" s="245">
        <v>0.75</v>
      </c>
      <c r="P12" s="245">
        <v>0.75</v>
      </c>
      <c r="Q12" s="245">
        <v>0.75</v>
      </c>
      <c r="R12" s="245">
        <v>0.75</v>
      </c>
      <c r="S12" s="245">
        <v>0.78</v>
      </c>
      <c r="T12" s="245">
        <v>0.61</v>
      </c>
      <c r="U12" s="245" t="s">
        <v>2</v>
      </c>
    </row>
    <row r="13" spans="1:21" ht="20.100000000000001" customHeight="1" x14ac:dyDescent="0.3">
      <c r="A13" s="1496"/>
      <c r="B13" s="432" t="s">
        <v>505</v>
      </c>
      <c r="C13" s="1499"/>
      <c r="D13" s="1496"/>
      <c r="E13" s="1496"/>
      <c r="F13" s="1548"/>
      <c r="G13" s="434"/>
      <c r="H13" s="434"/>
      <c r="I13" s="434"/>
      <c r="J13" s="434"/>
      <c r="K13" s="434"/>
      <c r="L13" s="434"/>
      <c r="M13" s="434"/>
      <c r="N13" s="434"/>
      <c r="O13" s="434"/>
      <c r="P13" s="434"/>
      <c r="Q13" s="678"/>
      <c r="R13" s="713"/>
      <c r="S13" s="778"/>
      <c r="T13" s="925"/>
      <c r="U13" s="1460"/>
    </row>
    <row r="14" spans="1:21" ht="20.100000000000001" customHeight="1" x14ac:dyDescent="0.3">
      <c r="A14" s="1496"/>
      <c r="B14" s="203" t="s">
        <v>508</v>
      </c>
      <c r="C14" s="1499"/>
      <c r="D14" s="1496"/>
      <c r="E14" s="1496"/>
      <c r="F14" s="1548"/>
      <c r="G14" s="809">
        <v>0</v>
      </c>
      <c r="H14" s="809">
        <v>0</v>
      </c>
      <c r="I14" s="809">
        <v>0</v>
      </c>
      <c r="J14" s="809">
        <v>0</v>
      </c>
      <c r="K14" s="809">
        <v>0</v>
      </c>
      <c r="L14" s="809">
        <v>0</v>
      </c>
      <c r="M14" s="809">
        <v>0</v>
      </c>
      <c r="N14" s="809">
        <v>0</v>
      </c>
      <c r="O14" s="809">
        <v>0</v>
      </c>
      <c r="P14" s="809">
        <v>0</v>
      </c>
      <c r="Q14" s="809">
        <v>0</v>
      </c>
      <c r="R14" s="809">
        <v>0</v>
      </c>
      <c r="S14" s="809">
        <v>0</v>
      </c>
      <c r="T14" s="809">
        <v>0</v>
      </c>
      <c r="U14" s="809" t="s">
        <v>2</v>
      </c>
    </row>
    <row r="15" spans="1:21" ht="20.100000000000001" customHeight="1" x14ac:dyDescent="0.3">
      <c r="A15" s="1496"/>
      <c r="B15" s="203" t="s">
        <v>33</v>
      </c>
      <c r="C15" s="1499"/>
      <c r="D15" s="1496"/>
      <c r="E15" s="1496"/>
      <c r="F15" s="1548"/>
      <c r="G15" s="809">
        <v>0.1</v>
      </c>
      <c r="H15" s="809">
        <v>0.1</v>
      </c>
      <c r="I15" s="244">
        <v>0.09</v>
      </c>
      <c r="J15" s="244">
        <v>0.09</v>
      </c>
      <c r="K15" s="244">
        <v>0.08</v>
      </c>
      <c r="L15" s="244">
        <v>0.08</v>
      </c>
      <c r="M15" s="244">
        <v>0.08</v>
      </c>
      <c r="N15" s="244">
        <v>0.08</v>
      </c>
      <c r="O15" s="244">
        <v>7.0000000000000007E-2</v>
      </c>
      <c r="P15" s="244">
        <v>0.08</v>
      </c>
      <c r="Q15" s="244">
        <v>0.08</v>
      </c>
      <c r="R15" s="244">
        <v>0.08</v>
      </c>
      <c r="S15" s="244">
        <v>0.08</v>
      </c>
      <c r="T15" s="244">
        <v>7.0000000000000007E-2</v>
      </c>
      <c r="U15" s="244" t="s">
        <v>2</v>
      </c>
    </row>
    <row r="16" spans="1:21" ht="17.25" customHeight="1" x14ac:dyDescent="0.3">
      <c r="A16" s="1496"/>
      <c r="B16" s="205" t="s">
        <v>507</v>
      </c>
      <c r="C16" s="1499"/>
      <c r="D16" s="1496"/>
      <c r="E16" s="1496"/>
      <c r="F16" s="1548"/>
      <c r="G16" s="245">
        <v>0.15</v>
      </c>
      <c r="H16" s="245">
        <v>0.14000000000000001</v>
      </c>
      <c r="I16" s="245">
        <v>0.13</v>
      </c>
      <c r="J16" s="245">
        <v>0.12</v>
      </c>
      <c r="K16" s="245">
        <v>0.11</v>
      </c>
      <c r="L16" s="245">
        <v>0.11</v>
      </c>
      <c r="M16" s="807">
        <v>0.1</v>
      </c>
      <c r="N16" s="807">
        <v>0.1</v>
      </c>
      <c r="O16" s="245">
        <v>0.11</v>
      </c>
      <c r="P16" s="245">
        <v>0.11</v>
      </c>
      <c r="Q16" s="245">
        <v>0.11</v>
      </c>
      <c r="R16" s="245">
        <v>0.11</v>
      </c>
      <c r="S16" s="245">
        <v>0.11</v>
      </c>
      <c r="T16" s="245">
        <v>0.09</v>
      </c>
      <c r="U16" s="245" t="s">
        <v>2</v>
      </c>
    </row>
    <row r="17" spans="1:21" ht="21" customHeight="1" x14ac:dyDescent="0.3">
      <c r="A17" s="1496"/>
      <c r="B17" s="223" t="s">
        <v>506</v>
      </c>
      <c r="C17" s="1500"/>
      <c r="D17" s="1497"/>
      <c r="E17" s="1497"/>
      <c r="F17" s="1531"/>
      <c r="G17" s="248" t="s">
        <v>2</v>
      </c>
      <c r="H17" s="248" t="s">
        <v>2</v>
      </c>
      <c r="I17" s="248" t="s">
        <v>2</v>
      </c>
      <c r="J17" s="248" t="s">
        <v>2</v>
      </c>
      <c r="K17" s="248" t="s">
        <v>2</v>
      </c>
      <c r="L17" s="248" t="s">
        <v>2</v>
      </c>
      <c r="M17" s="248" t="s">
        <v>2</v>
      </c>
      <c r="N17" s="248" t="s">
        <v>2</v>
      </c>
      <c r="O17" s="248" t="s">
        <v>2</v>
      </c>
      <c r="P17" s="248" t="s">
        <v>2</v>
      </c>
      <c r="Q17" s="248" t="s">
        <v>2</v>
      </c>
      <c r="R17" s="248" t="s">
        <v>2</v>
      </c>
      <c r="S17" s="248" t="s">
        <v>2</v>
      </c>
      <c r="T17" s="248" t="s">
        <v>2</v>
      </c>
      <c r="U17" s="248" t="s">
        <v>2</v>
      </c>
    </row>
    <row r="18" spans="1:21" ht="46.5" customHeight="1" x14ac:dyDescent="0.3">
      <c r="A18" s="1496"/>
      <c r="B18" s="433" t="s">
        <v>699</v>
      </c>
      <c r="C18" s="233" t="s">
        <v>852</v>
      </c>
      <c r="D18" s="2" t="s">
        <v>854</v>
      </c>
      <c r="E18" s="2" t="s">
        <v>726</v>
      </c>
      <c r="F18" s="236" t="s">
        <v>1048</v>
      </c>
      <c r="G18" s="241">
        <v>10</v>
      </c>
      <c r="H18" s="241">
        <v>9</v>
      </c>
      <c r="I18" s="241">
        <v>10</v>
      </c>
      <c r="J18" s="241">
        <v>10</v>
      </c>
      <c r="K18" s="241">
        <v>10</v>
      </c>
      <c r="L18" s="241">
        <v>10</v>
      </c>
      <c r="M18" s="241">
        <v>10</v>
      </c>
      <c r="N18" s="297">
        <v>10</v>
      </c>
      <c r="O18" s="297">
        <v>11</v>
      </c>
      <c r="P18" s="297">
        <v>10</v>
      </c>
      <c r="Q18" s="297">
        <v>8</v>
      </c>
      <c r="R18" s="297">
        <v>7</v>
      </c>
      <c r="S18" s="297">
        <v>10</v>
      </c>
      <c r="T18" s="297">
        <v>8</v>
      </c>
      <c r="U18" s="297">
        <v>8</v>
      </c>
    </row>
    <row r="19" spans="1:21" ht="51" customHeight="1" x14ac:dyDescent="0.3">
      <c r="A19" s="1496"/>
      <c r="B19" s="433" t="s">
        <v>34</v>
      </c>
      <c r="C19" s="233" t="s">
        <v>852</v>
      </c>
      <c r="D19" s="2" t="s">
        <v>854</v>
      </c>
      <c r="E19" s="2" t="s">
        <v>679</v>
      </c>
      <c r="F19" s="236" t="s">
        <v>1047</v>
      </c>
      <c r="G19" s="249">
        <v>0.04</v>
      </c>
      <c r="H19" s="249">
        <v>0.04</v>
      </c>
      <c r="I19" s="249">
        <v>0.03</v>
      </c>
      <c r="J19" s="249">
        <v>0.04</v>
      </c>
      <c r="K19" s="249">
        <v>0.02</v>
      </c>
      <c r="L19" s="249">
        <v>0.03</v>
      </c>
      <c r="M19" s="249">
        <v>0.02</v>
      </c>
      <c r="N19" s="249">
        <v>0.02</v>
      </c>
      <c r="O19" s="249">
        <v>0.03</v>
      </c>
      <c r="P19" s="249">
        <v>0.03</v>
      </c>
      <c r="Q19" s="249">
        <v>0.01</v>
      </c>
      <c r="R19" s="249">
        <v>0.01</v>
      </c>
      <c r="S19" s="249">
        <v>0.03</v>
      </c>
      <c r="T19" s="249">
        <v>0.03</v>
      </c>
      <c r="U19" s="1272">
        <v>0.03</v>
      </c>
    </row>
    <row r="20" spans="1:21" ht="79.5" customHeight="1" x14ac:dyDescent="0.3">
      <c r="A20" s="1496"/>
      <c r="B20" s="433" t="s">
        <v>600</v>
      </c>
      <c r="C20" s="233" t="s">
        <v>852</v>
      </c>
      <c r="D20" s="2" t="s">
        <v>854</v>
      </c>
      <c r="E20" s="72"/>
      <c r="F20" s="236" t="s">
        <v>104</v>
      </c>
      <c r="G20" s="98">
        <v>0.6</v>
      </c>
      <c r="H20" s="98">
        <v>0.7</v>
      </c>
      <c r="I20" s="98">
        <v>0.7</v>
      </c>
      <c r="J20" s="98">
        <v>0.5</v>
      </c>
      <c r="K20" s="98">
        <v>0.4</v>
      </c>
      <c r="L20" s="98">
        <v>0.5</v>
      </c>
      <c r="M20" s="127">
        <v>0.6</v>
      </c>
      <c r="N20" s="127">
        <v>0.5</v>
      </c>
      <c r="O20" s="127">
        <v>0.7</v>
      </c>
      <c r="P20" s="127" t="s">
        <v>1168</v>
      </c>
      <c r="Q20" s="127">
        <v>0.5</v>
      </c>
      <c r="R20" s="127">
        <v>0.3</v>
      </c>
      <c r="S20" s="127">
        <v>0.3</v>
      </c>
      <c r="T20" s="127" t="s">
        <v>2</v>
      </c>
      <c r="U20" s="127">
        <v>0.3</v>
      </c>
    </row>
    <row r="21" spans="1:21" ht="55.5" customHeight="1" x14ac:dyDescent="0.3">
      <c r="A21" s="1497"/>
      <c r="B21" s="433" t="s">
        <v>35</v>
      </c>
      <c r="C21" s="233" t="s">
        <v>852</v>
      </c>
      <c r="D21" s="2" t="s">
        <v>854</v>
      </c>
      <c r="E21" s="2" t="s">
        <v>572</v>
      </c>
      <c r="F21" s="236" t="s">
        <v>400</v>
      </c>
      <c r="G21" s="1111" t="s">
        <v>2</v>
      </c>
      <c r="H21" s="1111" t="s">
        <v>2</v>
      </c>
      <c r="I21" s="1111" t="s">
        <v>2</v>
      </c>
      <c r="J21" s="1111" t="s">
        <v>2</v>
      </c>
      <c r="K21" s="1112">
        <v>22400</v>
      </c>
      <c r="L21" s="1112">
        <v>21000</v>
      </c>
      <c r="M21" s="1112">
        <v>19300</v>
      </c>
      <c r="N21" s="1112">
        <v>17700</v>
      </c>
      <c r="O21" s="1112">
        <v>18900</v>
      </c>
      <c r="P21" s="1112">
        <v>16750</v>
      </c>
      <c r="Q21" s="1112">
        <v>16075</v>
      </c>
      <c r="R21" s="1112">
        <v>15375</v>
      </c>
      <c r="S21" s="1112">
        <v>11550</v>
      </c>
      <c r="T21" s="1113" t="s">
        <v>336</v>
      </c>
      <c r="U21" s="1113" t="s">
        <v>336</v>
      </c>
    </row>
    <row r="22" spans="1:21" ht="32.25" customHeight="1" x14ac:dyDescent="0.3">
      <c r="A22" s="1495" t="s">
        <v>36</v>
      </c>
      <c r="B22" s="3" t="s">
        <v>570</v>
      </c>
      <c r="C22" s="1498" t="s">
        <v>852</v>
      </c>
      <c r="D22" s="1498" t="s">
        <v>854</v>
      </c>
      <c r="E22" s="1501" t="s">
        <v>37</v>
      </c>
      <c r="F22" s="1498" t="s">
        <v>423</v>
      </c>
      <c r="G22" s="267">
        <v>505.5</v>
      </c>
      <c r="H22" s="267">
        <v>504.9</v>
      </c>
      <c r="I22" s="267">
        <v>518.90000000000009</v>
      </c>
      <c r="J22" s="267">
        <v>507.5</v>
      </c>
      <c r="K22" s="267">
        <v>529.1</v>
      </c>
      <c r="L22" s="267">
        <v>544.1</v>
      </c>
      <c r="M22" s="250">
        <v>554.50000000000011</v>
      </c>
      <c r="N22" s="447">
        <v>542.6</v>
      </c>
      <c r="O22" s="681">
        <v>565</v>
      </c>
      <c r="P22" s="447">
        <v>587.69999999999993</v>
      </c>
      <c r="Q22" s="447">
        <v>554.20000000000005</v>
      </c>
      <c r="R22" s="447">
        <v>608.29999999999995</v>
      </c>
      <c r="S22" s="447">
        <v>615.6</v>
      </c>
      <c r="T22" s="447">
        <v>578.79999999999995</v>
      </c>
      <c r="U22" s="1318">
        <v>583.29999999999995</v>
      </c>
    </row>
    <row r="23" spans="1:21" ht="23.25" customHeight="1" x14ac:dyDescent="0.3">
      <c r="A23" s="1496"/>
      <c r="B23" s="4" t="s">
        <v>509</v>
      </c>
      <c r="C23" s="1499"/>
      <c r="D23" s="1499"/>
      <c r="E23" s="1502"/>
      <c r="F23" s="1499"/>
      <c r="G23" s="681">
        <v>203.5</v>
      </c>
      <c r="H23" s="681">
        <v>197.4</v>
      </c>
      <c r="I23" s="681">
        <v>186.4</v>
      </c>
      <c r="J23" s="681">
        <v>187.9</v>
      </c>
      <c r="K23" s="681">
        <v>196.7</v>
      </c>
      <c r="L23" s="681">
        <v>211.7</v>
      </c>
      <c r="M23" s="681">
        <v>222.9</v>
      </c>
      <c r="N23" s="681">
        <v>206</v>
      </c>
      <c r="O23" s="681">
        <v>239.8</v>
      </c>
      <c r="P23" s="681">
        <v>228.6</v>
      </c>
      <c r="Q23" s="681">
        <v>238.3</v>
      </c>
      <c r="R23" s="681">
        <v>292.7</v>
      </c>
      <c r="S23" s="681">
        <v>285.3</v>
      </c>
      <c r="T23" s="681">
        <v>233.1</v>
      </c>
      <c r="U23" s="681">
        <v>247.9</v>
      </c>
    </row>
    <row r="24" spans="1:21" ht="23.25" customHeight="1" x14ac:dyDescent="0.3">
      <c r="A24" s="1496"/>
      <c r="B24" s="4" t="s">
        <v>510</v>
      </c>
      <c r="C24" s="1499"/>
      <c r="D24" s="1499"/>
      <c r="E24" s="1502"/>
      <c r="F24" s="1499"/>
      <c r="G24" s="681">
        <v>100.7</v>
      </c>
      <c r="H24" s="681">
        <v>96.3</v>
      </c>
      <c r="I24" s="681">
        <v>110.7</v>
      </c>
      <c r="J24" s="681">
        <v>119.9</v>
      </c>
      <c r="K24" s="681">
        <v>112.2</v>
      </c>
      <c r="L24" s="681">
        <v>122.3</v>
      </c>
      <c r="M24" s="681">
        <v>118.2</v>
      </c>
      <c r="N24" s="681">
        <v>130.9</v>
      </c>
      <c r="O24" s="681">
        <v>119.7</v>
      </c>
      <c r="P24" s="681">
        <v>129.19999999999999</v>
      </c>
      <c r="Q24" s="681">
        <v>129.6</v>
      </c>
      <c r="R24" s="681">
        <v>122.6</v>
      </c>
      <c r="S24" s="681">
        <v>126.4</v>
      </c>
      <c r="T24" s="681">
        <v>124.3</v>
      </c>
      <c r="U24" s="681">
        <v>130.5</v>
      </c>
    </row>
    <row r="25" spans="1:21" ht="23.25" customHeight="1" x14ac:dyDescent="0.3">
      <c r="A25" s="1496"/>
      <c r="B25" s="4" t="s">
        <v>511</v>
      </c>
      <c r="C25" s="1499"/>
      <c r="D25" s="1499"/>
      <c r="E25" s="1502"/>
      <c r="F25" s="1499"/>
      <c r="G25" s="681">
        <v>187</v>
      </c>
      <c r="H25" s="681">
        <v>201.3</v>
      </c>
      <c r="I25" s="681">
        <v>211.8</v>
      </c>
      <c r="J25" s="681">
        <v>188.5</v>
      </c>
      <c r="K25" s="681">
        <v>207.5</v>
      </c>
      <c r="L25" s="681">
        <v>200.5</v>
      </c>
      <c r="M25" s="681">
        <v>204.3</v>
      </c>
      <c r="N25" s="681">
        <v>196.8</v>
      </c>
      <c r="O25" s="681">
        <v>194.2</v>
      </c>
      <c r="P25" s="681">
        <v>219</v>
      </c>
      <c r="Q25" s="681">
        <v>176.6</v>
      </c>
      <c r="R25" s="681">
        <v>185</v>
      </c>
      <c r="S25" s="681">
        <v>196.4</v>
      </c>
      <c r="T25" s="681">
        <v>212.4</v>
      </c>
      <c r="U25" s="681">
        <v>195.4</v>
      </c>
    </row>
    <row r="26" spans="1:21" ht="33.6" customHeight="1" x14ac:dyDescent="0.3">
      <c r="A26" s="1496"/>
      <c r="B26" s="5" t="s">
        <v>512</v>
      </c>
      <c r="C26" s="1500"/>
      <c r="D26" s="1500"/>
      <c r="E26" s="1503"/>
      <c r="F26" s="1500"/>
      <c r="G26" s="253">
        <v>14.3</v>
      </c>
      <c r="H26" s="253">
        <v>9.9</v>
      </c>
      <c r="I26" s="253">
        <v>10</v>
      </c>
      <c r="J26" s="253">
        <v>11.2</v>
      </c>
      <c r="K26" s="253">
        <v>12.7</v>
      </c>
      <c r="L26" s="253">
        <v>9.6</v>
      </c>
      <c r="M26" s="253">
        <v>9.1</v>
      </c>
      <c r="N26" s="253">
        <v>8.9</v>
      </c>
      <c r="O26" s="253">
        <v>11.3</v>
      </c>
      <c r="P26" s="253">
        <v>10.9</v>
      </c>
      <c r="Q26" s="253">
        <v>9.6999999999999993</v>
      </c>
      <c r="R26" s="253">
        <v>8.1</v>
      </c>
      <c r="S26" s="253">
        <v>7.5</v>
      </c>
      <c r="T26" s="253">
        <v>9</v>
      </c>
      <c r="U26" s="1275">
        <v>9.5</v>
      </c>
    </row>
    <row r="27" spans="1:21" ht="47.25" customHeight="1" x14ac:dyDescent="0.3">
      <c r="A27" s="1497"/>
      <c r="B27" s="433" t="s">
        <v>38</v>
      </c>
      <c r="C27" s="233" t="s">
        <v>852</v>
      </c>
      <c r="D27" s="2" t="s">
        <v>854</v>
      </c>
      <c r="E27" s="440"/>
      <c r="F27" s="236" t="s">
        <v>1049</v>
      </c>
      <c r="G27" s="250">
        <v>8.1999999999999993</v>
      </c>
      <c r="H27" s="250">
        <v>9.6999999999999993</v>
      </c>
      <c r="I27" s="250">
        <v>9.1999999999999993</v>
      </c>
      <c r="J27" s="250">
        <v>7.9</v>
      </c>
      <c r="K27" s="250">
        <v>10</v>
      </c>
      <c r="L27" s="250">
        <v>8.4</v>
      </c>
      <c r="M27" s="250">
        <v>8.4</v>
      </c>
      <c r="N27" s="250">
        <v>8.6999999999999993</v>
      </c>
      <c r="O27" s="250">
        <v>8.5</v>
      </c>
      <c r="P27" s="250">
        <v>9.6</v>
      </c>
      <c r="Q27" s="250">
        <v>10.7</v>
      </c>
      <c r="R27" s="250">
        <v>10.4</v>
      </c>
      <c r="S27" s="250">
        <v>8.6</v>
      </c>
      <c r="T27" s="250">
        <v>10.9</v>
      </c>
      <c r="U27" s="1273">
        <v>9.1</v>
      </c>
    </row>
    <row r="28" spans="1:21" ht="83.4" customHeight="1" x14ac:dyDescent="0.3">
      <c r="A28" s="1495" t="s">
        <v>39</v>
      </c>
      <c r="B28" s="1015" t="s">
        <v>40</v>
      </c>
      <c r="C28" s="1018" t="s">
        <v>852</v>
      </c>
      <c r="D28" s="2" t="s">
        <v>1269</v>
      </c>
      <c r="E28" s="1017" t="s">
        <v>1268</v>
      </c>
      <c r="F28" s="1016" t="s">
        <v>104</v>
      </c>
      <c r="G28" s="114" t="s">
        <v>2</v>
      </c>
      <c r="H28" s="114" t="s">
        <v>2</v>
      </c>
      <c r="I28" s="114" t="s">
        <v>2</v>
      </c>
      <c r="J28" s="114" t="s">
        <v>2</v>
      </c>
      <c r="K28" s="114" t="s">
        <v>2</v>
      </c>
      <c r="L28" s="114" t="s">
        <v>2</v>
      </c>
      <c r="M28" s="114" t="s">
        <v>2</v>
      </c>
      <c r="N28" s="114" t="s">
        <v>2</v>
      </c>
      <c r="O28" s="114" t="s">
        <v>2</v>
      </c>
      <c r="P28" s="114" t="s">
        <v>2</v>
      </c>
      <c r="Q28" s="249">
        <v>20</v>
      </c>
      <c r="R28" s="114" t="s">
        <v>2</v>
      </c>
      <c r="S28" s="114" t="s">
        <v>2</v>
      </c>
      <c r="T28" s="114" t="s">
        <v>2</v>
      </c>
      <c r="U28" s="1219" t="s">
        <v>336</v>
      </c>
    </row>
    <row r="29" spans="1:21" ht="54" customHeight="1" x14ac:dyDescent="0.3">
      <c r="A29" s="1505"/>
      <c r="B29" s="428" t="s">
        <v>888</v>
      </c>
      <c r="C29" s="1498" t="s">
        <v>852</v>
      </c>
      <c r="D29" s="1544" t="s">
        <v>1004</v>
      </c>
      <c r="E29" s="1544" t="s">
        <v>1050</v>
      </c>
      <c r="F29" s="1538" t="s">
        <v>1051</v>
      </c>
      <c r="G29" s="1020">
        <v>7.7</v>
      </c>
      <c r="H29" s="1020" t="s">
        <v>2</v>
      </c>
      <c r="I29" s="1020" t="s">
        <v>2</v>
      </c>
      <c r="J29" s="1020" t="s">
        <v>2</v>
      </c>
      <c r="K29" s="1020" t="s">
        <v>2</v>
      </c>
      <c r="L29" s="1020">
        <v>7.4</v>
      </c>
      <c r="M29" s="1021">
        <v>3.6</v>
      </c>
      <c r="N29" s="1021">
        <v>4</v>
      </c>
      <c r="O29" s="1021">
        <v>4.3</v>
      </c>
      <c r="P29" s="1021">
        <v>7.5</v>
      </c>
      <c r="Q29" s="1021" t="s">
        <v>2</v>
      </c>
      <c r="R29" s="1021" t="s">
        <v>2</v>
      </c>
      <c r="S29" s="1021" t="s">
        <v>336</v>
      </c>
      <c r="T29" s="1021" t="s">
        <v>336</v>
      </c>
      <c r="U29" s="1461" t="s">
        <v>336</v>
      </c>
    </row>
    <row r="30" spans="1:21" ht="21" customHeight="1" x14ac:dyDescent="0.3">
      <c r="A30" s="1505"/>
      <c r="B30" s="39" t="s">
        <v>771</v>
      </c>
      <c r="C30" s="1499"/>
      <c r="D30" s="1496"/>
      <c r="E30" s="1496"/>
      <c r="F30" s="1548"/>
      <c r="G30" s="603"/>
      <c r="H30" s="603"/>
      <c r="I30" s="603"/>
      <c r="J30" s="603"/>
      <c r="K30" s="603"/>
      <c r="L30" s="603"/>
      <c r="M30" s="604"/>
      <c r="N30" s="603"/>
      <c r="O30" s="603"/>
      <c r="P30" s="603"/>
      <c r="Q30" s="603"/>
      <c r="R30" s="603"/>
      <c r="S30" s="603"/>
      <c r="T30" s="603"/>
      <c r="U30" s="603"/>
    </row>
    <row r="31" spans="1:21" ht="21" customHeight="1" x14ac:dyDescent="0.3">
      <c r="A31" s="1505"/>
      <c r="B31" s="203" t="s">
        <v>4</v>
      </c>
      <c r="C31" s="1499"/>
      <c r="D31" s="1496"/>
      <c r="E31" s="1496"/>
      <c r="F31" s="1548"/>
      <c r="G31" s="1022">
        <v>12.7</v>
      </c>
      <c r="H31" s="1022" t="s">
        <v>2</v>
      </c>
      <c r="I31" s="1022" t="s">
        <v>2</v>
      </c>
      <c r="J31" s="1022" t="s">
        <v>2</v>
      </c>
      <c r="K31" s="1022" t="s">
        <v>2</v>
      </c>
      <c r="L31" s="1022">
        <v>12.2</v>
      </c>
      <c r="M31" s="1023">
        <v>6.3</v>
      </c>
      <c r="N31" s="1022" t="s">
        <v>2</v>
      </c>
      <c r="O31" s="1022" t="s">
        <v>2</v>
      </c>
      <c r="P31" s="1022">
        <v>12.5</v>
      </c>
      <c r="Q31" s="1022" t="s">
        <v>2</v>
      </c>
      <c r="R31" s="1022" t="s">
        <v>2</v>
      </c>
      <c r="S31" s="1022" t="s">
        <v>336</v>
      </c>
      <c r="T31" s="1022" t="s">
        <v>2</v>
      </c>
      <c r="U31" s="1022" t="s">
        <v>336</v>
      </c>
    </row>
    <row r="32" spans="1:21" ht="19.5" customHeight="1" x14ac:dyDescent="0.3">
      <c r="A32" s="1537"/>
      <c r="B32" s="204" t="s">
        <v>5</v>
      </c>
      <c r="C32" s="1500"/>
      <c r="D32" s="1497"/>
      <c r="E32" s="1497"/>
      <c r="F32" s="1531"/>
      <c r="G32" s="1024">
        <v>2.8</v>
      </c>
      <c r="H32" s="1024" t="s">
        <v>2</v>
      </c>
      <c r="I32" s="1024" t="s">
        <v>2</v>
      </c>
      <c r="J32" s="1024" t="s">
        <v>2</v>
      </c>
      <c r="K32" s="1024" t="s">
        <v>2</v>
      </c>
      <c r="L32" s="1024">
        <v>2.7</v>
      </c>
      <c r="M32" s="1025">
        <v>1</v>
      </c>
      <c r="N32" s="1024" t="s">
        <v>2</v>
      </c>
      <c r="O32" s="1024" t="s">
        <v>2</v>
      </c>
      <c r="P32" s="1024">
        <v>2.7</v>
      </c>
      <c r="Q32" s="1024" t="s">
        <v>2</v>
      </c>
      <c r="R32" s="1024" t="s">
        <v>2</v>
      </c>
      <c r="S32" s="1022" t="s">
        <v>336</v>
      </c>
      <c r="T32" s="1022" t="s">
        <v>2</v>
      </c>
      <c r="U32" s="1022" t="s">
        <v>336</v>
      </c>
    </row>
    <row r="33" spans="1:21" ht="64.95" customHeight="1" x14ac:dyDescent="0.3">
      <c r="A33" s="235" t="s">
        <v>41</v>
      </c>
      <c r="B33" s="433" t="s">
        <v>571</v>
      </c>
      <c r="C33" s="233" t="s">
        <v>852</v>
      </c>
      <c r="D33" s="2" t="s">
        <v>854</v>
      </c>
      <c r="E33" s="6"/>
      <c r="F33" s="236" t="s">
        <v>423</v>
      </c>
      <c r="G33" s="249">
        <v>12.9</v>
      </c>
      <c r="H33" s="249">
        <v>14.7</v>
      </c>
      <c r="I33" s="249">
        <v>13.6</v>
      </c>
      <c r="J33" s="249">
        <v>11.4</v>
      </c>
      <c r="K33" s="249">
        <v>12.8</v>
      </c>
      <c r="L33" s="249">
        <v>13.3</v>
      </c>
      <c r="M33" s="249">
        <v>13.1</v>
      </c>
      <c r="N33" s="249">
        <v>13.5</v>
      </c>
      <c r="O33" s="249">
        <v>13.3</v>
      </c>
      <c r="P33" s="249">
        <v>13.4</v>
      </c>
      <c r="Q33" s="249">
        <v>11.6</v>
      </c>
      <c r="R33" s="249">
        <v>9.9</v>
      </c>
      <c r="S33" s="249">
        <v>9.1999999999999993</v>
      </c>
      <c r="T33" s="249">
        <v>12.6</v>
      </c>
      <c r="U33" s="1272">
        <v>11.8</v>
      </c>
    </row>
    <row r="34" spans="1:21" ht="82.95" customHeight="1" x14ac:dyDescent="0.3">
      <c r="A34" s="1495" t="s">
        <v>42</v>
      </c>
      <c r="B34" s="433" t="s">
        <v>43</v>
      </c>
      <c r="C34" s="233" t="s">
        <v>852</v>
      </c>
      <c r="D34" s="2" t="s">
        <v>112</v>
      </c>
      <c r="E34" s="2"/>
      <c r="F34" s="236" t="s">
        <v>104</v>
      </c>
      <c r="G34" s="249" t="s">
        <v>2</v>
      </c>
      <c r="H34" s="249" t="s">
        <v>2</v>
      </c>
      <c r="I34" s="249" t="s">
        <v>2</v>
      </c>
      <c r="J34" s="249" t="s">
        <v>2</v>
      </c>
      <c r="K34" s="249">
        <v>41.9</v>
      </c>
      <c r="L34" s="249" t="s">
        <v>2</v>
      </c>
      <c r="M34" s="249" t="s">
        <v>2</v>
      </c>
      <c r="N34" s="249" t="s">
        <v>2</v>
      </c>
      <c r="O34" s="249" t="s">
        <v>2</v>
      </c>
      <c r="P34" s="249" t="s">
        <v>2</v>
      </c>
      <c r="Q34" s="249" t="s">
        <v>2</v>
      </c>
      <c r="R34" s="249" t="s">
        <v>2</v>
      </c>
      <c r="S34" s="249" t="s">
        <v>2</v>
      </c>
      <c r="T34" s="249" t="s">
        <v>2</v>
      </c>
      <c r="U34" s="1272" t="s">
        <v>2</v>
      </c>
    </row>
    <row r="35" spans="1:21" ht="64.2" customHeight="1" x14ac:dyDescent="0.3">
      <c r="A35" s="1496"/>
      <c r="B35" s="7" t="s">
        <v>663</v>
      </c>
      <c r="C35" s="1545" t="s">
        <v>105</v>
      </c>
      <c r="D35" s="1501" t="s">
        <v>469</v>
      </c>
      <c r="E35" s="1501" t="s">
        <v>1346</v>
      </c>
      <c r="F35" s="614" t="s">
        <v>1052</v>
      </c>
      <c r="G35" s="246">
        <v>31.9</v>
      </c>
      <c r="H35" s="246">
        <v>31.6</v>
      </c>
      <c r="I35" s="246">
        <v>30.5</v>
      </c>
      <c r="J35" s="246">
        <v>27.1</v>
      </c>
      <c r="K35" s="246">
        <v>24.9</v>
      </c>
      <c r="L35" s="246">
        <v>23.7</v>
      </c>
      <c r="M35" s="254">
        <v>23.7</v>
      </c>
      <c r="N35" s="246">
        <v>24.5</v>
      </c>
      <c r="O35" s="246">
        <v>24</v>
      </c>
      <c r="P35" s="246">
        <v>23.9</v>
      </c>
      <c r="Q35" s="246">
        <v>23.8</v>
      </c>
      <c r="R35" s="246">
        <v>21.4</v>
      </c>
      <c r="S35" s="246">
        <v>22.1</v>
      </c>
      <c r="T35" s="246">
        <v>22.7</v>
      </c>
      <c r="U35" s="1270">
        <v>26.3</v>
      </c>
    </row>
    <row r="36" spans="1:21" ht="24.75" customHeight="1" x14ac:dyDescent="0.3">
      <c r="A36" s="1496"/>
      <c r="B36" s="200" t="s">
        <v>667</v>
      </c>
      <c r="C36" s="1546"/>
      <c r="D36" s="1502"/>
      <c r="E36" s="1502"/>
      <c r="F36" s="615"/>
      <c r="G36" s="242"/>
      <c r="H36" s="242"/>
      <c r="I36" s="242"/>
      <c r="J36" s="242"/>
      <c r="K36" s="242"/>
      <c r="L36" s="242"/>
      <c r="M36" s="242"/>
      <c r="N36" s="242"/>
      <c r="O36" s="242"/>
      <c r="P36" s="242"/>
      <c r="Q36" s="242"/>
      <c r="R36" s="242"/>
      <c r="S36" s="242"/>
      <c r="T36" s="242"/>
      <c r="U36" s="1268"/>
    </row>
    <row r="37" spans="1:21" ht="51.6" customHeight="1" x14ac:dyDescent="0.3">
      <c r="A37" s="1496"/>
      <c r="B37" s="201" t="s">
        <v>665</v>
      </c>
      <c r="C37" s="1546"/>
      <c r="D37" s="1502"/>
      <c r="E37" s="1502"/>
      <c r="F37" s="352" t="s">
        <v>400</v>
      </c>
      <c r="G37" s="238">
        <v>23</v>
      </c>
      <c r="H37" s="238">
        <v>25</v>
      </c>
      <c r="I37" s="238">
        <v>18</v>
      </c>
      <c r="J37" s="238">
        <v>30</v>
      </c>
      <c r="K37" s="238">
        <v>29</v>
      </c>
      <c r="L37" s="238">
        <v>27</v>
      </c>
      <c r="M37" s="238">
        <v>26</v>
      </c>
      <c r="N37" s="238">
        <v>32</v>
      </c>
      <c r="O37" s="238">
        <v>29</v>
      </c>
      <c r="P37" s="238">
        <v>33</v>
      </c>
      <c r="Q37" s="238">
        <v>22</v>
      </c>
      <c r="R37" s="238">
        <v>14</v>
      </c>
      <c r="S37" s="238">
        <v>28</v>
      </c>
      <c r="T37" s="238">
        <v>16</v>
      </c>
      <c r="U37" s="1267">
        <v>18</v>
      </c>
    </row>
    <row r="38" spans="1:21" ht="48.75" customHeight="1" x14ac:dyDescent="0.3">
      <c r="A38" s="1496"/>
      <c r="B38" s="199" t="s">
        <v>666</v>
      </c>
      <c r="C38" s="1546"/>
      <c r="D38" s="1502"/>
      <c r="E38" s="1502"/>
      <c r="F38" s="619" t="s">
        <v>104</v>
      </c>
      <c r="G38" s="239">
        <v>0.2</v>
      </c>
      <c r="H38" s="239">
        <v>0.2</v>
      </c>
      <c r="I38" s="239">
        <v>0.1</v>
      </c>
      <c r="J38" s="239">
        <v>0.2</v>
      </c>
      <c r="K38" s="239">
        <v>0.2</v>
      </c>
      <c r="L38" s="239">
        <v>0.2</v>
      </c>
      <c r="M38" s="382">
        <v>0.2</v>
      </c>
      <c r="N38" s="382">
        <v>0.2</v>
      </c>
      <c r="O38" s="382">
        <v>0.2</v>
      </c>
      <c r="P38" s="382">
        <v>0.3</v>
      </c>
      <c r="Q38" s="382">
        <v>0.2</v>
      </c>
      <c r="R38" s="382">
        <v>0.1</v>
      </c>
      <c r="S38" s="382">
        <v>0.2</v>
      </c>
      <c r="T38" s="382">
        <v>0.1</v>
      </c>
      <c r="U38" s="1305">
        <v>0.1</v>
      </c>
    </row>
    <row r="39" spans="1:21" ht="26.4" customHeight="1" x14ac:dyDescent="0.3">
      <c r="A39" s="1496"/>
      <c r="B39" s="200" t="s">
        <v>664</v>
      </c>
      <c r="C39" s="1546"/>
      <c r="D39" s="1502"/>
      <c r="E39" s="1502"/>
      <c r="F39" s="614"/>
      <c r="G39" s="102"/>
      <c r="H39" s="102"/>
      <c r="I39" s="102"/>
      <c r="J39" s="102"/>
      <c r="K39" s="102"/>
      <c r="L39" s="102"/>
      <c r="M39" s="102"/>
      <c r="N39" s="102"/>
      <c r="O39" s="102"/>
      <c r="P39" s="102"/>
      <c r="Q39" s="102"/>
      <c r="R39" s="102"/>
      <c r="S39" s="102"/>
      <c r="T39" s="102"/>
      <c r="U39" s="1212"/>
    </row>
    <row r="40" spans="1:21" ht="45.6" customHeight="1" x14ac:dyDescent="0.3">
      <c r="A40" s="1496"/>
      <c r="B40" s="201" t="s">
        <v>670</v>
      </c>
      <c r="C40" s="1546"/>
      <c r="D40" s="1502"/>
      <c r="E40" s="1502"/>
      <c r="F40" s="352" t="s">
        <v>400</v>
      </c>
      <c r="G40" s="701">
        <v>1593</v>
      </c>
      <c r="H40" s="701">
        <v>1530</v>
      </c>
      <c r="I40" s="701">
        <v>1493</v>
      </c>
      <c r="J40" s="701">
        <v>1294</v>
      </c>
      <c r="K40" s="701">
        <v>1170</v>
      </c>
      <c r="L40" s="701">
        <v>1107</v>
      </c>
      <c r="M40" s="701">
        <v>1111</v>
      </c>
      <c r="N40" s="701">
        <v>1133</v>
      </c>
      <c r="O40" s="702">
        <v>1117</v>
      </c>
      <c r="P40" s="702">
        <v>1103</v>
      </c>
      <c r="Q40" s="702">
        <v>1096</v>
      </c>
      <c r="R40" s="702">
        <v>971</v>
      </c>
      <c r="S40" s="702">
        <v>913</v>
      </c>
      <c r="T40" s="702">
        <v>930</v>
      </c>
      <c r="U40" s="1346">
        <v>1047</v>
      </c>
    </row>
    <row r="41" spans="1:21" ht="46.5" customHeight="1" x14ac:dyDescent="0.3">
      <c r="A41" s="1497"/>
      <c r="B41" s="199" t="s">
        <v>672</v>
      </c>
      <c r="C41" s="1547"/>
      <c r="D41" s="1503"/>
      <c r="E41" s="1503"/>
      <c r="F41" s="619" t="s">
        <v>104</v>
      </c>
      <c r="G41" s="247">
        <v>10.7</v>
      </c>
      <c r="H41" s="247">
        <v>10.5</v>
      </c>
      <c r="I41" s="247">
        <v>10.3</v>
      </c>
      <c r="J41" s="247">
        <v>9.6</v>
      </c>
      <c r="K41" s="247">
        <v>8.8000000000000007</v>
      </c>
      <c r="L41" s="247">
        <v>8.8000000000000007</v>
      </c>
      <c r="M41" s="247">
        <v>8.6</v>
      </c>
      <c r="N41" s="247">
        <v>8.5</v>
      </c>
      <c r="O41" s="247">
        <v>8.6</v>
      </c>
      <c r="P41" s="247">
        <v>8.6</v>
      </c>
      <c r="Q41" s="247">
        <v>8.3000000000000007</v>
      </c>
      <c r="R41" s="247">
        <v>7.5</v>
      </c>
      <c r="S41" s="247">
        <v>7.6</v>
      </c>
      <c r="T41" s="247">
        <v>7.4</v>
      </c>
      <c r="U41" s="1271">
        <v>8.1</v>
      </c>
    </row>
    <row r="42" spans="1:21" ht="53.25" customHeight="1" x14ac:dyDescent="0.3">
      <c r="A42" s="1495" t="s">
        <v>44</v>
      </c>
      <c r="B42" s="505" t="s">
        <v>889</v>
      </c>
      <c r="C42" s="426" t="s">
        <v>852</v>
      </c>
      <c r="D42" s="442"/>
      <c r="E42" s="436" t="s">
        <v>522</v>
      </c>
      <c r="F42" s="617" t="s">
        <v>104</v>
      </c>
      <c r="G42" s="114">
        <v>100</v>
      </c>
      <c r="H42" s="114">
        <v>100</v>
      </c>
      <c r="I42" s="114">
        <v>100</v>
      </c>
      <c r="J42" s="114">
        <v>100</v>
      </c>
      <c r="K42" s="114">
        <v>100</v>
      </c>
      <c r="L42" s="114">
        <v>100</v>
      </c>
      <c r="M42" s="114">
        <v>100</v>
      </c>
      <c r="N42" s="114">
        <v>100</v>
      </c>
      <c r="O42" s="114">
        <v>100</v>
      </c>
      <c r="P42" s="114">
        <v>100</v>
      </c>
      <c r="Q42" s="114">
        <v>100</v>
      </c>
      <c r="R42" s="114">
        <v>100</v>
      </c>
      <c r="S42" s="114">
        <v>100</v>
      </c>
      <c r="T42" s="114">
        <v>100</v>
      </c>
      <c r="U42" s="1219">
        <v>100</v>
      </c>
    </row>
    <row r="43" spans="1:21" ht="62.4" customHeight="1" x14ac:dyDescent="0.3">
      <c r="A43" s="1505"/>
      <c r="B43" s="430" t="s">
        <v>700</v>
      </c>
      <c r="C43" s="1498" t="s">
        <v>105</v>
      </c>
      <c r="D43" s="1501" t="s">
        <v>962</v>
      </c>
      <c r="E43" s="1544" t="s">
        <v>933</v>
      </c>
      <c r="F43" s="1538" t="s">
        <v>104</v>
      </c>
      <c r="G43" s="114"/>
      <c r="H43" s="114"/>
      <c r="I43" s="114"/>
      <c r="J43" s="114"/>
      <c r="K43" s="114"/>
      <c r="L43" s="383"/>
      <c r="M43" s="383"/>
      <c r="N43" s="383"/>
      <c r="O43" s="383"/>
      <c r="P43" s="383"/>
      <c r="Q43" s="383"/>
      <c r="R43" s="383"/>
      <c r="S43" s="383"/>
      <c r="T43" s="383"/>
      <c r="U43" s="1306"/>
    </row>
    <row r="44" spans="1:21" ht="65.400000000000006" customHeight="1" x14ac:dyDescent="0.3">
      <c r="A44" s="1505"/>
      <c r="B44" s="523" t="s">
        <v>935</v>
      </c>
      <c r="C44" s="1499"/>
      <c r="D44" s="1502"/>
      <c r="E44" s="1496"/>
      <c r="F44" s="1548"/>
      <c r="G44" s="85" t="s">
        <v>2</v>
      </c>
      <c r="H44" s="85" t="s">
        <v>2</v>
      </c>
      <c r="I44" s="85">
        <v>8.8000000000000007</v>
      </c>
      <c r="J44" s="85" t="s">
        <v>2</v>
      </c>
      <c r="K44" s="85" t="s">
        <v>2</v>
      </c>
      <c r="L44" s="85" t="s">
        <v>2</v>
      </c>
      <c r="M44" s="85" t="s">
        <v>2</v>
      </c>
      <c r="N44" s="85">
        <v>8.1999999999999993</v>
      </c>
      <c r="O44" s="85" t="s">
        <v>2</v>
      </c>
      <c r="P44" s="85" t="s">
        <v>2</v>
      </c>
      <c r="Q44" s="85" t="s">
        <v>2</v>
      </c>
      <c r="R44" s="85" t="s">
        <v>2</v>
      </c>
      <c r="S44" s="85" t="s">
        <v>2</v>
      </c>
      <c r="T44" s="85" t="s">
        <v>2</v>
      </c>
      <c r="U44" s="1198" t="s">
        <v>2</v>
      </c>
    </row>
    <row r="45" spans="1:21" ht="67.2" customHeight="1" x14ac:dyDescent="0.3">
      <c r="A45" s="1537"/>
      <c r="B45" s="457" t="s">
        <v>936</v>
      </c>
      <c r="C45" s="1499"/>
      <c r="D45" s="1502"/>
      <c r="E45" s="1496"/>
      <c r="F45" s="1548"/>
      <c r="G45" s="243" t="s">
        <v>2</v>
      </c>
      <c r="H45" s="243" t="s">
        <v>2</v>
      </c>
      <c r="I45" s="243">
        <v>1.8</v>
      </c>
      <c r="J45" s="243" t="s">
        <v>2</v>
      </c>
      <c r="K45" s="243" t="s">
        <v>2</v>
      </c>
      <c r="L45" s="243" t="s">
        <v>2</v>
      </c>
      <c r="M45" s="243" t="s">
        <v>2</v>
      </c>
      <c r="N45" s="243">
        <v>1.9</v>
      </c>
      <c r="O45" s="243" t="s">
        <v>2</v>
      </c>
      <c r="P45" s="243" t="s">
        <v>2</v>
      </c>
      <c r="Q45" s="243" t="s">
        <v>2</v>
      </c>
      <c r="R45" s="243" t="s">
        <v>2</v>
      </c>
      <c r="S45" s="243" t="s">
        <v>2</v>
      </c>
      <c r="T45" s="243" t="s">
        <v>2</v>
      </c>
      <c r="U45" s="1269" t="s">
        <v>2</v>
      </c>
    </row>
    <row r="46" spans="1:21" ht="49.5" customHeight="1" x14ac:dyDescent="0.3">
      <c r="A46" s="1495" t="s">
        <v>45</v>
      </c>
      <c r="B46" s="511" t="s">
        <v>46</v>
      </c>
      <c r="C46" s="1538" t="s">
        <v>852</v>
      </c>
      <c r="D46" s="1538" t="s">
        <v>854</v>
      </c>
      <c r="E46" s="1538"/>
      <c r="F46" s="170"/>
      <c r="G46" s="114">
        <v>33</v>
      </c>
      <c r="H46" s="114">
        <v>30</v>
      </c>
      <c r="I46" s="114">
        <v>32</v>
      </c>
      <c r="J46" s="114">
        <v>33</v>
      </c>
      <c r="K46" s="114">
        <v>36</v>
      </c>
      <c r="L46" s="114">
        <v>35</v>
      </c>
      <c r="M46" s="383">
        <v>31</v>
      </c>
      <c r="N46" s="383">
        <v>33</v>
      </c>
      <c r="O46" s="383">
        <v>37</v>
      </c>
      <c r="P46" s="383">
        <v>38</v>
      </c>
      <c r="Q46" s="383">
        <v>36</v>
      </c>
      <c r="R46" s="383">
        <v>36</v>
      </c>
      <c r="S46" s="383">
        <v>39</v>
      </c>
      <c r="T46" s="383">
        <v>41</v>
      </c>
      <c r="U46" s="1306" t="s">
        <v>2</v>
      </c>
    </row>
    <row r="47" spans="1:21" ht="112.2" customHeight="1" x14ac:dyDescent="0.3">
      <c r="A47" s="1505"/>
      <c r="B47" s="201" t="s">
        <v>1384</v>
      </c>
      <c r="C47" s="1531"/>
      <c r="D47" s="1531"/>
      <c r="E47" s="1531"/>
      <c r="F47" s="1468" t="s">
        <v>1220</v>
      </c>
      <c r="G47" s="1469">
        <v>32.9</v>
      </c>
      <c r="H47" s="1469">
        <v>26.6</v>
      </c>
      <c r="I47" s="1469">
        <v>27.9</v>
      </c>
      <c r="J47" s="1469">
        <v>28</v>
      </c>
      <c r="K47" s="1469">
        <v>32.4</v>
      </c>
      <c r="L47" s="1469">
        <v>32.6</v>
      </c>
      <c r="M47" s="1469">
        <v>36.200000000000003</v>
      </c>
      <c r="N47" s="1469">
        <v>38.9</v>
      </c>
      <c r="O47" s="1469">
        <v>48.3</v>
      </c>
      <c r="P47" s="1469">
        <v>51.2</v>
      </c>
      <c r="Q47" s="1469">
        <v>39.200000000000003</v>
      </c>
      <c r="R47" s="1469">
        <v>44.4</v>
      </c>
      <c r="S47" s="1469">
        <v>55.5</v>
      </c>
      <c r="T47" s="1469">
        <v>60.2</v>
      </c>
      <c r="U47" s="1469">
        <v>50.3</v>
      </c>
    </row>
    <row r="48" spans="1:21" ht="136.94999999999999" customHeight="1" x14ac:dyDescent="0.3">
      <c r="A48" s="1496"/>
      <c r="B48" s="1464" t="s">
        <v>47</v>
      </c>
      <c r="C48" s="1498" t="s">
        <v>852</v>
      </c>
      <c r="D48" s="1538" t="s">
        <v>854</v>
      </c>
      <c r="E48" s="985" t="s">
        <v>1221</v>
      </c>
      <c r="F48" s="1465" t="s">
        <v>1220</v>
      </c>
      <c r="G48" s="1318">
        <v>3.6</v>
      </c>
      <c r="H48" s="1318">
        <v>3.3</v>
      </c>
      <c r="I48" s="1318">
        <v>3.5</v>
      </c>
      <c r="J48" s="1318">
        <v>3.5</v>
      </c>
      <c r="K48" s="1318">
        <v>4</v>
      </c>
      <c r="L48" s="1318">
        <v>3.8</v>
      </c>
      <c r="M48" s="1318">
        <v>4</v>
      </c>
      <c r="N48" s="1318">
        <v>4.3</v>
      </c>
      <c r="O48" s="1318">
        <v>5.3</v>
      </c>
      <c r="P48" s="1318">
        <v>5.5</v>
      </c>
      <c r="Q48" s="1318">
        <v>4.3</v>
      </c>
      <c r="R48" s="1318">
        <v>4.8</v>
      </c>
      <c r="S48" s="1318">
        <v>6.1</v>
      </c>
      <c r="T48" s="1318">
        <v>6.5</v>
      </c>
      <c r="U48" s="1318"/>
    </row>
    <row r="49" spans="1:21" ht="74.400000000000006" customHeight="1" x14ac:dyDescent="0.3">
      <c r="A49" s="1496"/>
      <c r="B49" s="201" t="s">
        <v>1385</v>
      </c>
      <c r="C49" s="1500"/>
      <c r="D49" s="1531"/>
      <c r="E49" s="985"/>
      <c r="F49" s="957" t="s">
        <v>1220</v>
      </c>
      <c r="G49" s="1470">
        <v>194.7</v>
      </c>
      <c r="H49" s="1470">
        <v>179.3</v>
      </c>
      <c r="I49" s="1470">
        <v>187.5</v>
      </c>
      <c r="J49" s="1470">
        <v>200.3</v>
      </c>
      <c r="K49" s="1470">
        <v>213.1</v>
      </c>
      <c r="L49" s="1470">
        <v>216.5</v>
      </c>
      <c r="M49" s="1470">
        <v>228.4</v>
      </c>
      <c r="N49" s="1470">
        <v>210.3</v>
      </c>
      <c r="O49" s="1470">
        <v>245.6</v>
      </c>
      <c r="P49" s="1470">
        <v>246.5</v>
      </c>
      <c r="Q49" s="1470">
        <v>237.3</v>
      </c>
      <c r="R49" s="1470">
        <v>280.7</v>
      </c>
      <c r="S49" s="1470">
        <v>299.8</v>
      </c>
      <c r="T49" s="1470">
        <v>282.2</v>
      </c>
      <c r="U49" s="1470">
        <v>285</v>
      </c>
    </row>
    <row r="50" spans="1:21" ht="53.25" customHeight="1" x14ac:dyDescent="0.3">
      <c r="A50" s="1497"/>
      <c r="B50" s="433" t="s">
        <v>791</v>
      </c>
      <c r="C50" s="233" t="s">
        <v>852</v>
      </c>
      <c r="D50" s="2" t="s">
        <v>854</v>
      </c>
      <c r="E50" s="2"/>
      <c r="F50" s="236" t="s">
        <v>423</v>
      </c>
      <c r="G50" s="249">
        <v>0.2</v>
      </c>
      <c r="H50" s="249">
        <v>0.9</v>
      </c>
      <c r="I50" s="249">
        <v>0.4</v>
      </c>
      <c r="J50" s="249">
        <v>0.3</v>
      </c>
      <c r="K50" s="249">
        <v>0.6</v>
      </c>
      <c r="L50" s="250">
        <v>1</v>
      </c>
      <c r="M50" s="249">
        <v>1.3</v>
      </c>
      <c r="N50" s="249">
        <v>1.1000000000000001</v>
      </c>
      <c r="O50" s="249">
        <v>1.4</v>
      </c>
      <c r="P50" s="249">
        <v>0.9</v>
      </c>
      <c r="Q50" s="249">
        <v>1.2</v>
      </c>
      <c r="R50" s="249">
        <v>0.8</v>
      </c>
      <c r="S50" s="810">
        <v>0.9</v>
      </c>
      <c r="T50" s="810">
        <v>1.7</v>
      </c>
      <c r="U50" s="1462">
        <v>1.8</v>
      </c>
    </row>
    <row r="51" spans="1:21" ht="95.4" customHeight="1" x14ac:dyDescent="0.3">
      <c r="A51" s="235" t="s">
        <v>49</v>
      </c>
      <c r="B51" s="433" t="s">
        <v>50</v>
      </c>
      <c r="C51" s="233" t="s">
        <v>852</v>
      </c>
      <c r="D51" s="2" t="s">
        <v>792</v>
      </c>
      <c r="E51" s="2" t="s">
        <v>824</v>
      </c>
      <c r="F51" s="236" t="s">
        <v>104</v>
      </c>
      <c r="G51" s="249">
        <v>20.2</v>
      </c>
      <c r="H51" s="249" t="s">
        <v>2</v>
      </c>
      <c r="I51" s="249" t="s">
        <v>2</v>
      </c>
      <c r="J51" s="249" t="s">
        <v>2</v>
      </c>
      <c r="K51" s="249" t="s">
        <v>2</v>
      </c>
      <c r="L51" s="241">
        <v>19.3</v>
      </c>
      <c r="M51" s="250" t="s">
        <v>2</v>
      </c>
      <c r="N51" s="250" t="s">
        <v>2</v>
      </c>
      <c r="O51" s="250" t="s">
        <v>2</v>
      </c>
      <c r="P51" s="250" t="s">
        <v>2</v>
      </c>
      <c r="Q51" s="250" t="s">
        <v>2</v>
      </c>
      <c r="R51" s="250">
        <v>18.100000000000001</v>
      </c>
      <c r="S51" s="250" t="s">
        <v>336</v>
      </c>
      <c r="T51" s="250" t="s">
        <v>2</v>
      </c>
      <c r="U51" s="1273" t="s">
        <v>336</v>
      </c>
    </row>
    <row r="52" spans="1:21" ht="50.4" customHeight="1" x14ac:dyDescent="0.3">
      <c r="A52" s="1495" t="s">
        <v>51</v>
      </c>
      <c r="B52" s="1471" t="s">
        <v>701</v>
      </c>
      <c r="C52" s="1472" t="s">
        <v>852</v>
      </c>
      <c r="D52" s="1471" t="s">
        <v>854</v>
      </c>
      <c r="E52" s="1471" t="s">
        <v>1386</v>
      </c>
      <c r="F52" s="1467" t="s">
        <v>104</v>
      </c>
      <c r="G52" s="1473">
        <f>AVERAGE(G53:G54)</f>
        <v>94.5</v>
      </c>
      <c r="H52" s="1473">
        <f t="shared" ref="H52:M52" si="0">AVERAGE(H53:H54)</f>
        <v>93.5</v>
      </c>
      <c r="I52" s="1473">
        <f t="shared" si="0"/>
        <v>94</v>
      </c>
      <c r="J52" s="1473">
        <f t="shared" si="0"/>
        <v>91.5</v>
      </c>
      <c r="K52" s="1473">
        <f t="shared" si="0"/>
        <v>91</v>
      </c>
      <c r="L52" s="1473">
        <f t="shared" si="0"/>
        <v>96.5</v>
      </c>
      <c r="M52" s="1473">
        <f t="shared" si="0"/>
        <v>94</v>
      </c>
      <c r="N52" s="1473">
        <f>AVERAGE(N53:N56)</f>
        <v>86.75</v>
      </c>
      <c r="O52" s="1473">
        <f t="shared" ref="O52:T52" si="1">AVERAGE(O53:O56)</f>
        <v>92.75</v>
      </c>
      <c r="P52" s="1473">
        <f t="shared" si="1"/>
        <v>92.75</v>
      </c>
      <c r="Q52" s="1473">
        <f t="shared" si="1"/>
        <v>90.75</v>
      </c>
      <c r="R52" s="1473">
        <f t="shared" si="1"/>
        <v>84.25</v>
      </c>
      <c r="S52" s="1473">
        <f t="shared" si="1"/>
        <v>76.75</v>
      </c>
      <c r="T52" s="1473">
        <f t="shared" si="1"/>
        <v>77</v>
      </c>
      <c r="U52" s="1473">
        <f>AVERAGE(U53:U57)</f>
        <v>81</v>
      </c>
    </row>
    <row r="53" spans="1:21" ht="44.4" customHeight="1" x14ac:dyDescent="0.3">
      <c r="A53" s="1505"/>
      <c r="B53" s="1474" t="s">
        <v>1387</v>
      </c>
      <c r="C53" s="1425" t="s">
        <v>852</v>
      </c>
      <c r="D53" s="1466" t="s">
        <v>1388</v>
      </c>
      <c r="E53" s="1466"/>
      <c r="F53" s="1478" t="s">
        <v>104</v>
      </c>
      <c r="G53" s="1467">
        <v>99</v>
      </c>
      <c r="H53" s="1467">
        <v>98</v>
      </c>
      <c r="I53" s="1467">
        <v>98</v>
      </c>
      <c r="J53" s="1467">
        <v>98</v>
      </c>
      <c r="K53" s="1467">
        <v>97</v>
      </c>
      <c r="L53" s="1467">
        <v>97</v>
      </c>
      <c r="M53" s="1467">
        <v>96</v>
      </c>
      <c r="N53" s="1467">
        <v>94</v>
      </c>
      <c r="O53" s="1467">
        <v>97</v>
      </c>
      <c r="P53" s="1467">
        <v>96</v>
      </c>
      <c r="Q53" s="1467">
        <v>95</v>
      </c>
      <c r="R53" s="1467">
        <v>95</v>
      </c>
      <c r="S53" s="1467">
        <v>95</v>
      </c>
      <c r="T53" s="1467">
        <v>96</v>
      </c>
      <c r="U53" s="1467">
        <v>93</v>
      </c>
    </row>
    <row r="54" spans="1:21" ht="49.2" customHeight="1" x14ac:dyDescent="0.3">
      <c r="A54" s="1505"/>
      <c r="B54" s="1475" t="s">
        <v>1389</v>
      </c>
      <c r="C54" s="1476" t="s">
        <v>852</v>
      </c>
      <c r="D54" s="1477" t="s">
        <v>1388</v>
      </c>
      <c r="E54" s="1477"/>
      <c r="F54" s="1478" t="s">
        <v>104</v>
      </c>
      <c r="G54" s="1478">
        <v>90</v>
      </c>
      <c r="H54" s="1478">
        <v>89</v>
      </c>
      <c r="I54" s="1478">
        <v>90</v>
      </c>
      <c r="J54" s="1478">
        <v>85</v>
      </c>
      <c r="K54" s="1478">
        <v>85</v>
      </c>
      <c r="L54" s="1478">
        <v>96</v>
      </c>
      <c r="M54" s="1478">
        <v>92</v>
      </c>
      <c r="N54" s="1478">
        <v>95</v>
      </c>
      <c r="O54" s="1478">
        <v>99</v>
      </c>
      <c r="P54" s="1478">
        <v>99</v>
      </c>
      <c r="Q54" s="1478">
        <v>98</v>
      </c>
      <c r="R54" s="1478">
        <v>93</v>
      </c>
      <c r="S54" s="1478">
        <v>93</v>
      </c>
      <c r="T54" s="1478">
        <v>94</v>
      </c>
      <c r="U54" s="1478">
        <v>96</v>
      </c>
    </row>
    <row r="55" spans="1:21" ht="64.5" customHeight="1" x14ac:dyDescent="0.3">
      <c r="A55" s="1505"/>
      <c r="B55" s="1475" t="s">
        <v>1390</v>
      </c>
      <c r="C55" s="1476" t="s">
        <v>852</v>
      </c>
      <c r="D55" s="1477" t="s">
        <v>1388</v>
      </c>
      <c r="E55" s="1477"/>
      <c r="F55" s="1478" t="s">
        <v>104</v>
      </c>
      <c r="G55" s="1478" t="s">
        <v>2</v>
      </c>
      <c r="H55" s="1478" t="s">
        <v>2</v>
      </c>
      <c r="I55" s="1478" t="s">
        <v>2</v>
      </c>
      <c r="J55" s="1478" t="s">
        <v>2</v>
      </c>
      <c r="K55" s="1478" t="s">
        <v>2</v>
      </c>
      <c r="L55" s="1478" t="s">
        <v>2</v>
      </c>
      <c r="M55" s="1478">
        <v>10</v>
      </c>
      <c r="N55" s="1478">
        <v>84</v>
      </c>
      <c r="O55" s="1478">
        <v>96</v>
      </c>
      <c r="P55" s="1478">
        <v>97</v>
      </c>
      <c r="Q55" s="1478">
        <v>96</v>
      </c>
      <c r="R55" s="1478">
        <v>93</v>
      </c>
      <c r="S55" s="1478">
        <v>97</v>
      </c>
      <c r="T55" s="1478">
        <v>91</v>
      </c>
      <c r="U55" s="1478">
        <v>95</v>
      </c>
    </row>
    <row r="56" spans="1:21" ht="51" customHeight="1" x14ac:dyDescent="0.3">
      <c r="A56" s="1505"/>
      <c r="B56" s="1475" t="s">
        <v>1392</v>
      </c>
      <c r="C56" s="1476" t="s">
        <v>852</v>
      </c>
      <c r="D56" s="1477" t="s">
        <v>1388</v>
      </c>
      <c r="E56" s="1477" t="s">
        <v>1393</v>
      </c>
      <c r="F56" s="1481" t="s">
        <v>104</v>
      </c>
      <c r="G56" s="1478" t="s">
        <v>2</v>
      </c>
      <c r="H56" s="1478" t="s">
        <v>2</v>
      </c>
      <c r="I56" s="1478" t="s">
        <v>2</v>
      </c>
      <c r="J56" s="1478" t="s">
        <v>2</v>
      </c>
      <c r="K56" s="1478" t="s">
        <v>2</v>
      </c>
      <c r="L56" s="1478" t="s">
        <v>2</v>
      </c>
      <c r="M56" s="1478" t="s">
        <v>2</v>
      </c>
      <c r="N56" s="1478">
        <v>74</v>
      </c>
      <c r="O56" s="1478">
        <v>79</v>
      </c>
      <c r="P56" s="1478">
        <v>79</v>
      </c>
      <c r="Q56" s="1478">
        <v>74</v>
      </c>
      <c r="R56" s="1478">
        <v>56</v>
      </c>
      <c r="S56" s="1478">
        <v>22</v>
      </c>
      <c r="T56" s="1478">
        <v>27</v>
      </c>
      <c r="U56" s="1478">
        <v>92</v>
      </c>
    </row>
    <row r="57" spans="1:21" ht="48" customHeight="1" x14ac:dyDescent="0.3">
      <c r="A57" s="1505"/>
      <c r="B57" s="1482" t="s">
        <v>1394</v>
      </c>
      <c r="C57" s="1479" t="s">
        <v>852</v>
      </c>
      <c r="D57" s="1480" t="s">
        <v>1388</v>
      </c>
      <c r="E57" s="1480" t="s">
        <v>1395</v>
      </c>
      <c r="F57" s="1481" t="s">
        <v>104</v>
      </c>
      <c r="G57" s="1481" t="s">
        <v>2</v>
      </c>
      <c r="H57" s="1481" t="s">
        <v>2</v>
      </c>
      <c r="I57" s="1481" t="s">
        <v>2</v>
      </c>
      <c r="J57" s="1481" t="s">
        <v>2</v>
      </c>
      <c r="K57" s="1481" t="s">
        <v>2</v>
      </c>
      <c r="L57" s="1481" t="s">
        <v>2</v>
      </c>
      <c r="M57" s="1481" t="s">
        <v>2</v>
      </c>
      <c r="N57" s="1481" t="s">
        <v>2</v>
      </c>
      <c r="O57" s="1481" t="s">
        <v>2</v>
      </c>
      <c r="P57" s="1481" t="s">
        <v>2</v>
      </c>
      <c r="Q57" s="1481" t="s">
        <v>2</v>
      </c>
      <c r="R57" s="1481" t="s">
        <v>2</v>
      </c>
      <c r="S57" s="1481" t="s">
        <v>1391</v>
      </c>
      <c r="T57" s="1481" t="s">
        <v>1391</v>
      </c>
      <c r="U57" s="1481">
        <v>29</v>
      </c>
    </row>
    <row r="58" spans="1:21" ht="46.2" customHeight="1" x14ac:dyDescent="0.3">
      <c r="A58" s="1505"/>
      <c r="B58" s="433" t="s">
        <v>52</v>
      </c>
      <c r="C58" s="233" t="s">
        <v>1347</v>
      </c>
      <c r="D58" s="2" t="s">
        <v>1348</v>
      </c>
      <c r="E58" s="6"/>
      <c r="F58" s="236" t="s">
        <v>1216</v>
      </c>
      <c r="G58" s="114" t="s">
        <v>2</v>
      </c>
      <c r="H58" s="114" t="s">
        <v>2</v>
      </c>
      <c r="I58" s="114" t="s">
        <v>2</v>
      </c>
      <c r="J58" s="114" t="s">
        <v>2</v>
      </c>
      <c r="K58" s="114" t="s">
        <v>2</v>
      </c>
      <c r="L58" s="114" t="s">
        <v>2</v>
      </c>
      <c r="M58" s="114" t="s">
        <v>2</v>
      </c>
      <c r="N58" s="114" t="s">
        <v>2</v>
      </c>
      <c r="O58" s="114" t="s">
        <v>2</v>
      </c>
      <c r="P58" s="447">
        <v>504.28</v>
      </c>
      <c r="Q58" s="447">
        <v>729.76</v>
      </c>
      <c r="R58" s="447">
        <v>83.9</v>
      </c>
      <c r="S58" s="947">
        <v>801.72</v>
      </c>
      <c r="T58" s="447" t="s">
        <v>2</v>
      </c>
      <c r="U58" s="1318" t="s">
        <v>2</v>
      </c>
    </row>
    <row r="59" spans="1:21" ht="73.95" customHeight="1" x14ac:dyDescent="0.3">
      <c r="A59" s="1537"/>
      <c r="B59" s="433" t="s">
        <v>702</v>
      </c>
      <c r="C59" s="233" t="s">
        <v>852</v>
      </c>
      <c r="D59" s="2" t="s">
        <v>854</v>
      </c>
      <c r="E59" s="6"/>
      <c r="F59" s="236" t="s">
        <v>104</v>
      </c>
      <c r="G59" s="298">
        <v>100</v>
      </c>
      <c r="H59" s="298">
        <v>100</v>
      </c>
      <c r="I59" s="298">
        <v>100</v>
      </c>
      <c r="J59" s="298">
        <v>100</v>
      </c>
      <c r="K59" s="298">
        <v>100</v>
      </c>
      <c r="L59" s="298">
        <v>100</v>
      </c>
      <c r="M59" s="298">
        <v>100</v>
      </c>
      <c r="N59" s="298">
        <v>100</v>
      </c>
      <c r="O59" s="298">
        <v>100</v>
      </c>
      <c r="P59" s="298">
        <v>100</v>
      </c>
      <c r="Q59" s="298">
        <v>100</v>
      </c>
      <c r="R59" s="298">
        <v>100</v>
      </c>
      <c r="S59" s="298">
        <v>100</v>
      </c>
      <c r="T59" s="298">
        <v>100</v>
      </c>
      <c r="U59" s="1288">
        <v>100</v>
      </c>
    </row>
    <row r="60" spans="1:21" ht="61.5" customHeight="1" x14ac:dyDescent="0.3">
      <c r="A60" s="1495" t="s">
        <v>53</v>
      </c>
      <c r="B60" s="1495" t="s">
        <v>54</v>
      </c>
      <c r="C60" s="1498" t="s">
        <v>852</v>
      </c>
      <c r="D60" s="1538" t="s">
        <v>854</v>
      </c>
      <c r="E60" s="1538"/>
      <c r="F60" s="237" t="s">
        <v>1053</v>
      </c>
      <c r="G60" s="267">
        <v>12</v>
      </c>
      <c r="H60" s="447">
        <v>12.4</v>
      </c>
      <c r="I60" s="447">
        <v>13.7</v>
      </c>
      <c r="J60" s="267">
        <v>16.2</v>
      </c>
      <c r="K60" s="267">
        <v>19.3</v>
      </c>
      <c r="L60" s="447">
        <v>20.2</v>
      </c>
      <c r="M60" s="447">
        <v>21.9</v>
      </c>
      <c r="N60" s="447">
        <v>23.1</v>
      </c>
      <c r="O60" s="447">
        <v>25.4</v>
      </c>
      <c r="P60" s="447">
        <v>26</v>
      </c>
      <c r="Q60" s="447">
        <v>27.3</v>
      </c>
      <c r="R60" s="447">
        <v>29.9</v>
      </c>
      <c r="S60" s="447">
        <v>30.9</v>
      </c>
      <c r="T60" s="447">
        <v>30</v>
      </c>
      <c r="U60" s="1318">
        <v>31.7</v>
      </c>
    </row>
    <row r="61" spans="1:21" ht="76.95" customHeight="1" x14ac:dyDescent="0.3">
      <c r="A61" s="1497"/>
      <c r="B61" s="1537"/>
      <c r="C61" s="1500"/>
      <c r="D61" s="1531"/>
      <c r="E61" s="1531"/>
      <c r="F61" s="616" t="s">
        <v>1054</v>
      </c>
      <c r="G61" s="537">
        <v>28.8</v>
      </c>
      <c r="H61" s="253">
        <v>29.3</v>
      </c>
      <c r="I61" s="253">
        <v>29.7</v>
      </c>
      <c r="J61" s="537">
        <v>31.5</v>
      </c>
      <c r="K61" s="537">
        <v>32.700000000000003</v>
      </c>
      <c r="L61" s="253">
        <v>32.700000000000003</v>
      </c>
      <c r="M61" s="253">
        <v>32.700000000000003</v>
      </c>
      <c r="N61" s="253" t="s">
        <v>1005</v>
      </c>
      <c r="O61" s="253" t="s">
        <v>1006</v>
      </c>
      <c r="P61" s="253" t="s">
        <v>1007</v>
      </c>
      <c r="Q61" s="253">
        <v>34.799999999999997</v>
      </c>
      <c r="R61" s="253">
        <v>34.700000000000003</v>
      </c>
      <c r="S61" s="253">
        <v>34.9</v>
      </c>
      <c r="T61" s="253">
        <v>35</v>
      </c>
      <c r="U61" s="1275">
        <v>35.700000000000003</v>
      </c>
    </row>
    <row r="62" spans="1:21" ht="80.25" customHeight="1" x14ac:dyDescent="0.3">
      <c r="A62" s="1522" t="s">
        <v>55</v>
      </c>
      <c r="B62" s="1015" t="s">
        <v>56</v>
      </c>
      <c r="C62" s="1018" t="s">
        <v>852</v>
      </c>
      <c r="D62" s="19" t="s">
        <v>1008</v>
      </c>
      <c r="E62" s="2" t="s">
        <v>1009</v>
      </c>
      <c r="F62" s="248" t="s">
        <v>104</v>
      </c>
      <c r="G62" s="249" t="s">
        <v>2</v>
      </c>
      <c r="H62" s="249" t="s">
        <v>2</v>
      </c>
      <c r="I62" s="249" t="s">
        <v>2</v>
      </c>
      <c r="J62" s="249" t="s">
        <v>2</v>
      </c>
      <c r="K62" s="249">
        <v>69</v>
      </c>
      <c r="L62" s="241" t="s">
        <v>2</v>
      </c>
      <c r="M62" s="249" t="s">
        <v>2</v>
      </c>
      <c r="N62" s="249">
        <v>70</v>
      </c>
      <c r="O62" s="249" t="s">
        <v>2</v>
      </c>
      <c r="P62" s="249" t="s">
        <v>2</v>
      </c>
      <c r="Q62" s="249">
        <v>64</v>
      </c>
      <c r="R62" s="249">
        <v>65</v>
      </c>
      <c r="S62" s="249">
        <v>66</v>
      </c>
      <c r="T62" s="249" t="s">
        <v>2</v>
      </c>
      <c r="U62" s="1272">
        <v>46</v>
      </c>
    </row>
    <row r="63" spans="1:21" ht="48.6" customHeight="1" x14ac:dyDescent="0.3">
      <c r="A63" s="1522"/>
      <c r="B63" s="1026" t="s">
        <v>890</v>
      </c>
      <c r="C63" s="1542" t="s">
        <v>852</v>
      </c>
      <c r="D63" s="1542"/>
      <c r="E63" s="1522" t="s">
        <v>1224</v>
      </c>
      <c r="F63" s="1542" t="s">
        <v>104</v>
      </c>
      <c r="G63" s="897"/>
      <c r="H63" s="1027"/>
      <c r="I63" s="1027"/>
      <c r="J63" s="1027"/>
      <c r="K63" s="1027"/>
      <c r="L63" s="1027"/>
      <c r="M63" s="1027"/>
      <c r="N63" s="1027"/>
      <c r="O63" s="1027"/>
      <c r="P63" s="1027"/>
      <c r="Q63" s="1027"/>
      <c r="R63" s="1027"/>
      <c r="S63" s="1027"/>
      <c r="T63" s="1027"/>
      <c r="U63" s="1399"/>
    </row>
    <row r="64" spans="1:21" ht="61.95" customHeight="1" x14ac:dyDescent="0.3">
      <c r="A64" s="1522"/>
      <c r="B64" s="1118" t="s">
        <v>1222</v>
      </c>
      <c r="C64" s="1542"/>
      <c r="D64" s="1542"/>
      <c r="E64" s="1522"/>
      <c r="F64" s="1542"/>
      <c r="G64" s="1028" t="s">
        <v>2</v>
      </c>
      <c r="H64" s="1028" t="s">
        <v>2</v>
      </c>
      <c r="I64" s="1028" t="s">
        <v>2</v>
      </c>
      <c r="J64" s="1028" t="s">
        <v>2</v>
      </c>
      <c r="K64" s="1028" t="s">
        <v>2</v>
      </c>
      <c r="L64" s="1028" t="s">
        <v>2</v>
      </c>
      <c r="M64" s="1028" t="s">
        <v>2</v>
      </c>
      <c r="N64" s="1028" t="s">
        <v>2</v>
      </c>
      <c r="O64" s="1028" t="s">
        <v>2</v>
      </c>
      <c r="P64" s="1028" t="s">
        <v>2</v>
      </c>
      <c r="Q64" s="1028" t="s">
        <v>2</v>
      </c>
      <c r="R64" s="1028" t="s">
        <v>2</v>
      </c>
      <c r="S64" s="1029">
        <v>56</v>
      </c>
      <c r="T64" s="1029">
        <v>62</v>
      </c>
      <c r="U64" s="1400" t="s">
        <v>2</v>
      </c>
    </row>
    <row r="65" spans="1:21" ht="66.75" customHeight="1" x14ac:dyDescent="0.3">
      <c r="A65" s="1522"/>
      <c r="B65" s="1119" t="s">
        <v>1223</v>
      </c>
      <c r="C65" s="1542"/>
      <c r="D65" s="1542"/>
      <c r="E65" s="1522"/>
      <c r="F65" s="1542"/>
      <c r="G65" s="948" t="s">
        <v>2</v>
      </c>
      <c r="H65" s="948" t="s">
        <v>2</v>
      </c>
      <c r="I65" s="948" t="s">
        <v>2</v>
      </c>
      <c r="J65" s="948" t="s">
        <v>2</v>
      </c>
      <c r="K65" s="948" t="s">
        <v>2</v>
      </c>
      <c r="L65" s="948" t="s">
        <v>2</v>
      </c>
      <c r="M65" s="948" t="s">
        <v>2</v>
      </c>
      <c r="N65" s="948" t="s">
        <v>2</v>
      </c>
      <c r="O65" s="948" t="s">
        <v>2</v>
      </c>
      <c r="P65" s="948" t="s">
        <v>2</v>
      </c>
      <c r="Q65" s="948" t="s">
        <v>2</v>
      </c>
      <c r="R65" s="552" t="s">
        <v>2</v>
      </c>
      <c r="S65" s="552">
        <v>44</v>
      </c>
      <c r="T65" s="552">
        <v>39</v>
      </c>
      <c r="U65" s="1326" t="s">
        <v>2</v>
      </c>
    </row>
    <row r="66" spans="1:21" ht="14.4" x14ac:dyDescent="0.3"/>
    <row r="67" spans="1:21" ht="14.4" x14ac:dyDescent="0.3"/>
    <row r="68" spans="1:21" s="29" customFormat="1" ht="14.4" x14ac:dyDescent="0.3">
      <c r="A68" s="10" t="s">
        <v>107</v>
      </c>
      <c r="B68" s="53"/>
      <c r="C68" s="55"/>
      <c r="F68" s="54"/>
      <c r="G68" s="56"/>
      <c r="H68" s="56"/>
      <c r="I68" s="56"/>
      <c r="J68" s="56"/>
      <c r="K68" s="56"/>
      <c r="L68" s="56"/>
      <c r="M68" s="56"/>
      <c r="N68" s="56"/>
      <c r="O68" s="56"/>
      <c r="P68" s="56"/>
      <c r="Q68" s="497"/>
      <c r="R68" s="497"/>
      <c r="S68" s="497"/>
      <c r="T68" s="497"/>
      <c r="U68" s="1189"/>
    </row>
    <row r="69" spans="1:21" s="498" customFormat="1" ht="16.2" x14ac:dyDescent="0.3">
      <c r="A69" s="500" t="s">
        <v>1003</v>
      </c>
      <c r="B69" s="53"/>
      <c r="C69" s="496"/>
      <c r="F69" s="54"/>
      <c r="G69" s="497"/>
      <c r="H69" s="497"/>
      <c r="I69" s="497"/>
      <c r="J69" s="497"/>
      <c r="K69" s="497"/>
      <c r="L69" s="497"/>
      <c r="M69" s="497"/>
      <c r="N69" s="497"/>
      <c r="O69" s="497"/>
      <c r="P69" s="497"/>
      <c r="Q69" s="497"/>
      <c r="R69" s="497"/>
      <c r="S69" s="497"/>
      <c r="T69" s="497"/>
      <c r="U69" s="1189" t="s">
        <v>336</v>
      </c>
    </row>
    <row r="70" spans="1:21" s="29" customFormat="1" ht="14.4" x14ac:dyDescent="0.3">
      <c r="A70" s="180" t="s">
        <v>453</v>
      </c>
      <c r="B70" s="53"/>
      <c r="C70" s="55"/>
      <c r="F70" s="54"/>
      <c r="G70" s="56"/>
      <c r="H70" s="56"/>
      <c r="I70" s="56"/>
      <c r="J70" s="56"/>
      <c r="K70" s="56"/>
      <c r="L70" s="56"/>
      <c r="M70" s="56"/>
      <c r="N70" s="56"/>
      <c r="O70" s="56"/>
      <c r="P70" s="56"/>
      <c r="Q70" s="497"/>
      <c r="R70" s="497"/>
      <c r="S70" s="497"/>
      <c r="T70" s="497"/>
      <c r="U70" s="1189" t="s">
        <v>336</v>
      </c>
    </row>
    <row r="71" spans="1:21" s="498" customFormat="1" ht="14.4" x14ac:dyDescent="0.3">
      <c r="A71" s="501"/>
      <c r="B71" s="53"/>
      <c r="C71" s="496"/>
      <c r="F71" s="54"/>
      <c r="G71" s="497"/>
      <c r="H71" s="497"/>
      <c r="I71" s="497"/>
      <c r="J71" s="497"/>
      <c r="K71" s="497"/>
      <c r="L71" s="497"/>
      <c r="M71" s="497"/>
      <c r="N71" s="497"/>
      <c r="O71" s="497"/>
      <c r="P71" s="497"/>
      <c r="Q71" s="497"/>
      <c r="R71" s="497"/>
      <c r="S71" s="497"/>
      <c r="T71" s="497"/>
      <c r="U71" s="1189"/>
    </row>
    <row r="72" spans="1:21" s="29" customFormat="1" ht="14.4" x14ac:dyDescent="0.3">
      <c r="A72" s="10" t="s">
        <v>610</v>
      </c>
      <c r="B72" s="53"/>
      <c r="C72" s="55"/>
      <c r="F72" s="54"/>
      <c r="G72" s="56"/>
      <c r="H72" s="56"/>
      <c r="I72" s="56"/>
      <c r="J72" s="56"/>
      <c r="K72" s="56"/>
      <c r="L72" s="56"/>
      <c r="M72" s="56"/>
      <c r="N72" s="56"/>
      <c r="O72" s="56"/>
      <c r="P72" s="56"/>
      <c r="Q72" s="497"/>
      <c r="R72" s="497"/>
      <c r="S72" s="497"/>
      <c r="T72" s="497"/>
      <c r="U72" s="1189"/>
    </row>
    <row r="73" spans="1:21" s="29" customFormat="1" ht="14.4" x14ac:dyDescent="0.3">
      <c r="A73" s="180" t="s">
        <v>1332</v>
      </c>
      <c r="B73" s="53"/>
      <c r="C73" s="55"/>
      <c r="F73" s="54"/>
      <c r="G73" s="56"/>
      <c r="H73" s="56"/>
      <c r="I73" s="56"/>
      <c r="J73" s="56"/>
      <c r="K73" s="56"/>
      <c r="L73" s="56"/>
      <c r="M73" s="56"/>
      <c r="N73" s="56"/>
      <c r="O73" s="56"/>
      <c r="P73" s="56"/>
      <c r="Q73" s="497"/>
      <c r="R73" s="497"/>
      <c r="S73" s="497"/>
      <c r="T73" s="497"/>
      <c r="U73" s="1189"/>
    </row>
    <row r="74" spans="1:21" s="29" customFormat="1" ht="14.4" x14ac:dyDescent="0.3">
      <c r="A74" s="180" t="s">
        <v>439</v>
      </c>
      <c r="B74" s="53"/>
      <c r="C74" s="55"/>
      <c r="F74" s="54"/>
      <c r="G74" s="56"/>
      <c r="H74" s="56"/>
      <c r="I74" s="56"/>
      <c r="J74" s="56"/>
      <c r="K74" s="56"/>
      <c r="L74" s="56"/>
      <c r="M74" s="56"/>
      <c r="N74" s="56"/>
      <c r="O74" s="56"/>
      <c r="P74" s="56"/>
      <c r="Q74" s="497"/>
      <c r="R74" s="497"/>
      <c r="S74" s="497"/>
      <c r="T74" s="497"/>
      <c r="U74" s="1189"/>
    </row>
    <row r="75" spans="1:21" s="498" customFormat="1" ht="14.4" x14ac:dyDescent="0.3">
      <c r="A75" s="501" t="s">
        <v>449</v>
      </c>
      <c r="B75" s="53"/>
      <c r="C75" s="496"/>
      <c r="F75" s="54"/>
      <c r="G75" s="497"/>
      <c r="H75" s="497"/>
      <c r="I75" s="497"/>
      <c r="J75" s="497"/>
      <c r="K75" s="497"/>
      <c r="L75" s="497"/>
      <c r="M75" s="497"/>
      <c r="N75" s="497"/>
      <c r="O75" s="497"/>
      <c r="P75" s="497"/>
      <c r="Q75" s="497"/>
      <c r="R75" s="497"/>
      <c r="S75" s="497"/>
      <c r="T75" s="497"/>
      <c r="U75" s="1189"/>
    </row>
    <row r="76" spans="1:21" s="29" customFormat="1" ht="14.4" x14ac:dyDescent="0.3">
      <c r="A76" s="180" t="s">
        <v>867</v>
      </c>
      <c r="B76" s="53"/>
      <c r="C76" s="55"/>
      <c r="F76" s="54"/>
      <c r="G76" s="56"/>
      <c r="H76" s="56"/>
      <c r="I76" s="56"/>
      <c r="J76" s="56"/>
      <c r="K76" s="56"/>
      <c r="L76" s="56"/>
      <c r="M76" s="56"/>
      <c r="N76" s="56"/>
      <c r="O76" s="56"/>
      <c r="P76" s="56"/>
      <c r="Q76" s="497"/>
      <c r="R76" s="497"/>
      <c r="S76" s="497"/>
      <c r="T76" s="497"/>
      <c r="U76" s="1189"/>
    </row>
    <row r="77" spans="1:21" s="29" customFormat="1" ht="14.4" x14ac:dyDescent="0.3">
      <c r="A77" s="180" t="s">
        <v>1349</v>
      </c>
      <c r="B77" s="53"/>
      <c r="C77" s="55"/>
      <c r="F77" s="54"/>
      <c r="G77" s="56"/>
      <c r="H77" s="56"/>
      <c r="I77" s="56"/>
      <c r="J77" s="56"/>
      <c r="K77" s="56"/>
      <c r="L77" s="56"/>
      <c r="M77" s="56"/>
      <c r="N77" s="56"/>
      <c r="O77" s="56"/>
      <c r="P77" s="56"/>
      <c r="Q77" s="497"/>
      <c r="R77" s="497"/>
      <c r="S77" s="497"/>
      <c r="T77" s="497"/>
      <c r="U77" s="1189"/>
    </row>
    <row r="78" spans="1:21" s="29" customFormat="1" ht="14.4" x14ac:dyDescent="0.3">
      <c r="A78" s="180" t="s">
        <v>853</v>
      </c>
      <c r="B78" s="53"/>
      <c r="C78" s="55"/>
      <c r="F78" s="54"/>
      <c r="G78" s="56"/>
      <c r="H78" s="56"/>
      <c r="I78" s="56"/>
      <c r="J78" s="56"/>
      <c r="K78" s="56"/>
      <c r="L78" s="56"/>
      <c r="M78" s="56"/>
      <c r="N78" s="56"/>
      <c r="O78" s="56"/>
      <c r="P78" s="56"/>
      <c r="Q78" s="497"/>
      <c r="R78" s="497"/>
      <c r="S78" s="497"/>
      <c r="T78" s="497"/>
      <c r="U78" s="1189"/>
    </row>
    <row r="79" spans="1:21" s="29" customFormat="1" ht="14.4" x14ac:dyDescent="0.3">
      <c r="A79" s="180" t="s">
        <v>108</v>
      </c>
      <c r="B79" s="53"/>
      <c r="C79" s="55"/>
      <c r="F79" s="54"/>
      <c r="G79" s="56"/>
      <c r="H79" s="56"/>
      <c r="I79" s="56"/>
      <c r="J79" s="56"/>
      <c r="K79" s="56"/>
      <c r="L79" s="56"/>
      <c r="M79" s="56"/>
      <c r="N79" s="56"/>
      <c r="O79" s="56"/>
      <c r="P79" s="56"/>
      <c r="Q79" s="497"/>
      <c r="R79" s="497"/>
      <c r="S79" s="497"/>
      <c r="T79" s="497"/>
      <c r="U79" s="1189"/>
    </row>
    <row r="80" spans="1:21" ht="14.4" x14ac:dyDescent="0.3">
      <c r="A80" s="180" t="s">
        <v>609</v>
      </c>
    </row>
    <row r="81" spans="1:1" ht="14.4" x14ac:dyDescent="0.3"/>
    <row r="82" spans="1:1" ht="14.4" x14ac:dyDescent="0.3"/>
    <row r="83" spans="1:1" ht="14.4" x14ac:dyDescent="0.3">
      <c r="A83" s="180"/>
    </row>
    <row r="84" spans="1:1" ht="14.4" x14ac:dyDescent="0.3">
      <c r="A84" s="180"/>
    </row>
    <row r="85" spans="1:1" ht="14.4" x14ac:dyDescent="0.3">
      <c r="A85" s="180"/>
    </row>
    <row r="86" spans="1:1" ht="14.4" x14ac:dyDescent="0.3">
      <c r="A86" s="180"/>
    </row>
    <row r="87" spans="1:1" ht="14.4" x14ac:dyDescent="0.3">
      <c r="A87" s="180"/>
    </row>
    <row r="88" spans="1:1" ht="14.4" x14ac:dyDescent="0.3">
      <c r="A88" s="180"/>
    </row>
  </sheetData>
  <mergeCells count="45">
    <mergeCell ref="A5:A6"/>
    <mergeCell ref="A7:A8"/>
    <mergeCell ref="E22:E26"/>
    <mergeCell ref="F22:F26"/>
    <mergeCell ref="A9:A21"/>
    <mergeCell ref="C9:C17"/>
    <mergeCell ref="D9:D17"/>
    <mergeCell ref="C22:C26"/>
    <mergeCell ref="A42:A45"/>
    <mergeCell ref="C43:C45"/>
    <mergeCell ref="D43:D45"/>
    <mergeCell ref="E43:E45"/>
    <mergeCell ref="F43:F45"/>
    <mergeCell ref="C46:C47"/>
    <mergeCell ref="D46:D47"/>
    <mergeCell ref="A52:A59"/>
    <mergeCell ref="A60:A61"/>
    <mergeCell ref="B60:B61"/>
    <mergeCell ref="A46:A50"/>
    <mergeCell ref="A34:A41"/>
    <mergeCell ref="F9:F17"/>
    <mergeCell ref="A22:A27"/>
    <mergeCell ref="D29:D32"/>
    <mergeCell ref="E29:E32"/>
    <mergeCell ref="F29:F32"/>
    <mergeCell ref="E35:E41"/>
    <mergeCell ref="A28:A32"/>
    <mergeCell ref="C29:C32"/>
    <mergeCell ref="D22:D26"/>
    <mergeCell ref="A62:A65"/>
    <mergeCell ref="C63:C65"/>
    <mergeCell ref="D63:D65"/>
    <mergeCell ref="E63:E65"/>
    <mergeCell ref="C35:C41"/>
    <mergeCell ref="D35:D41"/>
    <mergeCell ref="F63:F65"/>
    <mergeCell ref="A2:Q2"/>
    <mergeCell ref="A3:Q3"/>
    <mergeCell ref="C60:C61"/>
    <mergeCell ref="D60:D61"/>
    <mergeCell ref="E60:E61"/>
    <mergeCell ref="E46:E47"/>
    <mergeCell ref="C48:C49"/>
    <mergeCell ref="D48:D49"/>
    <mergeCell ref="E9:E17"/>
  </mergeCells>
  <hyperlinks>
    <hyperlink ref="A1" location="'SDG Contents'!A1" display="SDG Contents"/>
  </hyperlinks>
  <pageMargins left="0.25" right="0.25" top="0.27" bottom="0.75" header="0.3" footer="0.3"/>
  <pageSetup paperSize="8"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0000"/>
    <pageSetUpPr fitToPage="1"/>
  </sheetPr>
  <dimension ref="A1:AA109"/>
  <sheetViews>
    <sheetView zoomScaleNormal="100" workbookViewId="0">
      <pane xSplit="6" ySplit="4" topLeftCell="T5" activePane="bottomRight" state="frozen"/>
      <selection pane="topRight" activeCell="G1" sqref="G1"/>
      <selection pane="bottomLeft" activeCell="A5" sqref="A5"/>
      <selection pane="bottomRight"/>
    </sheetView>
  </sheetViews>
  <sheetFormatPr defaultColWidth="9.109375" defaultRowHeight="14.4" x14ac:dyDescent="0.3"/>
  <cols>
    <col min="1" max="1" width="26.33203125" style="13" customWidth="1"/>
    <col min="2" max="2" width="33.6640625" style="268" customWidth="1"/>
    <col min="3" max="3" width="12.33203125" style="47" customWidth="1"/>
    <col min="4" max="4" width="11.88671875" style="269" customWidth="1"/>
    <col min="5" max="5" width="73.109375" style="12" customWidth="1"/>
    <col min="6" max="6" width="10.109375" style="269" customWidth="1"/>
    <col min="7" max="7" width="10.33203125" style="9" customWidth="1"/>
    <col min="8" max="16" width="9.109375" style="9" customWidth="1"/>
    <col min="17" max="20" width="9.109375" style="1040" customWidth="1"/>
    <col min="21" max="21" width="9.109375" style="1401" customWidth="1"/>
    <col min="22" max="26" width="9.109375" style="597" customWidth="1"/>
    <col min="27" max="27" width="9.109375" style="282"/>
    <col min="28" max="16384" width="9.109375" style="12"/>
  </cols>
  <sheetData>
    <row r="1" spans="1:27" x14ac:dyDescent="0.3">
      <c r="A1" s="708" t="s">
        <v>751</v>
      </c>
    </row>
    <row r="2" spans="1:27" s="41" customFormat="1" ht="24" customHeight="1" x14ac:dyDescent="0.35">
      <c r="A2" s="1577" t="s">
        <v>110</v>
      </c>
      <c r="B2" s="1577"/>
      <c r="C2" s="1577"/>
      <c r="D2" s="1577"/>
      <c r="E2" s="1577"/>
      <c r="F2" s="1577"/>
      <c r="G2" s="1577"/>
      <c r="H2" s="1577"/>
      <c r="I2" s="1577"/>
      <c r="J2" s="1577"/>
      <c r="K2" s="1577"/>
      <c r="L2" s="1577"/>
      <c r="M2" s="1577"/>
      <c r="N2" s="1577"/>
      <c r="O2" s="1577"/>
      <c r="P2" s="1577"/>
      <c r="Q2" s="1577"/>
      <c r="R2" s="1041"/>
      <c r="S2" s="1041"/>
      <c r="T2" s="1041"/>
      <c r="U2" s="1402"/>
      <c r="V2" s="598"/>
      <c r="W2" s="598"/>
      <c r="X2" s="598"/>
      <c r="Y2" s="598"/>
      <c r="Z2" s="598"/>
      <c r="AA2" s="598"/>
    </row>
    <row r="3" spans="1:27" s="41" customFormat="1" ht="28.5" customHeight="1" x14ac:dyDescent="0.35">
      <c r="A3" s="1543" t="s">
        <v>115</v>
      </c>
      <c r="B3" s="1543"/>
      <c r="C3" s="1543"/>
      <c r="D3" s="1543"/>
      <c r="E3" s="1543"/>
      <c r="F3" s="1543"/>
      <c r="G3" s="1543"/>
      <c r="H3" s="1543"/>
      <c r="I3" s="1543"/>
      <c r="J3" s="1543"/>
      <c r="K3" s="1543"/>
      <c r="L3" s="1543"/>
      <c r="M3" s="1543"/>
      <c r="N3" s="1543"/>
      <c r="O3" s="1543"/>
      <c r="P3" s="1543"/>
      <c r="Q3" s="1543"/>
      <c r="R3" s="1041"/>
      <c r="S3" s="1041"/>
      <c r="T3" s="1041"/>
      <c r="U3" s="1402"/>
      <c r="V3" s="598"/>
      <c r="W3" s="598"/>
      <c r="X3" s="598"/>
      <c r="Y3" s="598"/>
      <c r="Z3" s="598"/>
      <c r="AA3" s="598"/>
    </row>
    <row r="4" spans="1:27" s="46" customFormat="1" ht="48.75" customHeight="1" x14ac:dyDescent="0.3">
      <c r="A4" s="50" t="s">
        <v>457</v>
      </c>
      <c r="B4" s="50"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1042">
        <v>2020</v>
      </c>
      <c r="R4" s="1042">
        <v>2021</v>
      </c>
      <c r="S4" s="1042">
        <v>2022</v>
      </c>
      <c r="T4" s="1042">
        <v>2023</v>
      </c>
      <c r="U4" s="1042">
        <v>2024</v>
      </c>
      <c r="V4" s="588"/>
      <c r="W4" s="588"/>
      <c r="X4" s="588"/>
      <c r="Y4" s="588"/>
      <c r="Z4" s="588"/>
      <c r="AA4" s="599"/>
    </row>
    <row r="5" spans="1:27" ht="80.25" customHeight="1" x14ac:dyDescent="0.3">
      <c r="A5" s="1501" t="s">
        <v>57</v>
      </c>
      <c r="B5" s="220" t="s">
        <v>397</v>
      </c>
      <c r="C5" s="426" t="s">
        <v>1315</v>
      </c>
      <c r="D5" s="426"/>
      <c r="E5" s="1148"/>
      <c r="F5" s="426"/>
      <c r="G5" s="270" t="s">
        <v>2</v>
      </c>
      <c r="H5" s="270" t="s">
        <v>2</v>
      </c>
      <c r="I5" s="270" t="s">
        <v>2</v>
      </c>
      <c r="J5" s="270" t="s">
        <v>2</v>
      </c>
      <c r="K5" s="270" t="s">
        <v>2</v>
      </c>
      <c r="L5" s="270" t="s">
        <v>2</v>
      </c>
      <c r="M5" s="270" t="s">
        <v>2</v>
      </c>
      <c r="N5" s="270" t="s">
        <v>2</v>
      </c>
      <c r="O5" s="270" t="s">
        <v>2</v>
      </c>
      <c r="P5" s="270" t="s">
        <v>2</v>
      </c>
      <c r="Q5" s="1043" t="s">
        <v>2</v>
      </c>
      <c r="R5" s="1043" t="s">
        <v>2</v>
      </c>
      <c r="S5" s="1043" t="s">
        <v>2</v>
      </c>
      <c r="T5" s="1043" t="s">
        <v>2</v>
      </c>
      <c r="U5" s="1403" t="s">
        <v>2</v>
      </c>
      <c r="V5" s="589"/>
      <c r="W5" s="589"/>
      <c r="X5" s="589"/>
      <c r="Y5" s="589"/>
      <c r="Z5" s="589"/>
    </row>
    <row r="6" spans="1:27" ht="57" customHeight="1" x14ac:dyDescent="0.3">
      <c r="A6" s="1502"/>
      <c r="B6" s="428" t="s">
        <v>891</v>
      </c>
      <c r="C6" s="1498" t="s">
        <v>105</v>
      </c>
      <c r="D6" s="1498" t="s">
        <v>760</v>
      </c>
      <c r="E6" s="1501" t="s">
        <v>1187</v>
      </c>
      <c r="F6" s="1498" t="s">
        <v>104</v>
      </c>
      <c r="G6" s="366"/>
      <c r="H6" s="366"/>
      <c r="I6" s="366"/>
      <c r="J6" s="366"/>
      <c r="K6" s="366"/>
      <c r="L6" s="366"/>
      <c r="M6" s="449"/>
      <c r="N6" s="449"/>
      <c r="O6" s="449"/>
      <c r="P6" s="449"/>
      <c r="Q6" s="1044"/>
      <c r="R6" s="1044"/>
      <c r="S6" s="1044"/>
      <c r="T6" s="1044"/>
      <c r="U6" s="1404"/>
      <c r="V6" s="377"/>
      <c r="W6" s="377"/>
      <c r="X6" s="377"/>
      <c r="Y6" s="377"/>
      <c r="Z6" s="377"/>
    </row>
    <row r="7" spans="1:27" ht="43.95" customHeight="1" x14ac:dyDescent="0.3">
      <c r="A7" s="1502"/>
      <c r="B7" s="534" t="s">
        <v>67</v>
      </c>
      <c r="C7" s="1499"/>
      <c r="D7" s="1499"/>
      <c r="E7" s="1502"/>
      <c r="F7" s="1499"/>
      <c r="G7" s="110">
        <v>73.2</v>
      </c>
      <c r="H7" s="110">
        <v>71.2</v>
      </c>
      <c r="I7" s="110">
        <v>68.900000000000006</v>
      </c>
      <c r="J7" s="110">
        <v>76.400000000000006</v>
      </c>
      <c r="K7" s="110">
        <v>72.900000000000006</v>
      </c>
      <c r="L7" s="110">
        <v>75.7</v>
      </c>
      <c r="M7" s="276">
        <v>75</v>
      </c>
      <c r="N7" s="276">
        <v>72.900000000000006</v>
      </c>
      <c r="O7" s="276">
        <v>74.400000000000006</v>
      </c>
      <c r="P7" s="276">
        <v>70</v>
      </c>
      <c r="Q7" s="1549">
        <v>70.900000000000006</v>
      </c>
      <c r="R7" s="1550"/>
      <c r="S7" s="1045">
        <v>90.2</v>
      </c>
      <c r="T7" s="1045">
        <v>85.8</v>
      </c>
      <c r="U7" s="1405">
        <v>77.3</v>
      </c>
      <c r="V7" s="377"/>
      <c r="W7" s="377"/>
      <c r="X7" s="377"/>
      <c r="Y7" s="377"/>
      <c r="Z7" s="377"/>
    </row>
    <row r="8" spans="1:27" ht="37.5" customHeight="1" x14ac:dyDescent="0.3">
      <c r="A8" s="1502"/>
      <c r="B8" s="538" t="s">
        <v>966</v>
      </c>
      <c r="C8" s="1511" t="s">
        <v>105</v>
      </c>
      <c r="D8" s="1511" t="s">
        <v>116</v>
      </c>
      <c r="E8" s="1535" t="s">
        <v>1142</v>
      </c>
      <c r="F8" s="1511" t="s">
        <v>104</v>
      </c>
      <c r="G8" s="110"/>
      <c r="H8" s="110"/>
      <c r="I8" s="110"/>
      <c r="J8" s="110"/>
      <c r="K8" s="110"/>
      <c r="L8" s="110"/>
      <c r="M8" s="110"/>
      <c r="N8" s="110"/>
      <c r="O8" s="110"/>
      <c r="P8" s="110"/>
      <c r="Q8" s="847"/>
      <c r="R8" s="847"/>
      <c r="S8" s="847"/>
      <c r="T8" s="847"/>
      <c r="U8" s="1364"/>
      <c r="V8" s="378"/>
      <c r="W8" s="378"/>
      <c r="X8" s="378"/>
      <c r="Y8" s="378"/>
      <c r="Z8" s="378"/>
    </row>
    <row r="9" spans="1:27" x14ac:dyDescent="0.3">
      <c r="A9" s="1502"/>
      <c r="B9" s="271" t="s">
        <v>163</v>
      </c>
      <c r="C9" s="1499"/>
      <c r="D9" s="1499"/>
      <c r="E9" s="1502"/>
      <c r="F9" s="1499"/>
      <c r="G9" s="106">
        <v>68.5</v>
      </c>
      <c r="H9" s="106">
        <v>68.599999999999994</v>
      </c>
      <c r="I9" s="106">
        <v>68.8</v>
      </c>
      <c r="J9" s="106">
        <v>74.8</v>
      </c>
      <c r="K9" s="106">
        <v>72.900000000000006</v>
      </c>
      <c r="L9" s="106">
        <v>74.2</v>
      </c>
      <c r="M9" s="273">
        <v>74.7</v>
      </c>
      <c r="N9" s="273">
        <v>81.2</v>
      </c>
      <c r="O9" s="273">
        <v>78.8</v>
      </c>
      <c r="P9" s="273">
        <v>77.3</v>
      </c>
      <c r="Q9" s="1551">
        <v>78</v>
      </c>
      <c r="R9" s="1552"/>
      <c r="S9" s="1046">
        <v>83.1</v>
      </c>
      <c r="T9" s="1046">
        <v>82</v>
      </c>
      <c r="U9" s="1406">
        <v>79.5</v>
      </c>
      <c r="V9" s="377"/>
      <c r="W9" s="377"/>
      <c r="X9" s="377"/>
      <c r="Y9" s="377"/>
      <c r="Z9" s="377"/>
    </row>
    <row r="10" spans="1:27" x14ac:dyDescent="0.3">
      <c r="A10" s="1502"/>
      <c r="B10" s="87" t="s">
        <v>4</v>
      </c>
      <c r="C10" s="1499"/>
      <c r="D10" s="1499"/>
      <c r="E10" s="1502"/>
      <c r="F10" s="1499"/>
      <c r="G10" s="107">
        <v>63.1</v>
      </c>
      <c r="H10" s="107">
        <v>62.7</v>
      </c>
      <c r="I10" s="107">
        <v>62.5</v>
      </c>
      <c r="J10" s="107">
        <v>68.900000000000006</v>
      </c>
      <c r="K10" s="107">
        <v>66.599999999999994</v>
      </c>
      <c r="L10" s="107">
        <v>67.900000000000006</v>
      </c>
      <c r="M10" s="274">
        <v>69.400000000000006</v>
      </c>
      <c r="N10" s="274">
        <v>76.7</v>
      </c>
      <c r="O10" s="274">
        <v>73.2</v>
      </c>
      <c r="P10" s="274">
        <v>71.7</v>
      </c>
      <c r="Q10" s="1553">
        <v>72.8</v>
      </c>
      <c r="R10" s="1554"/>
      <c r="S10" s="1047">
        <v>78.2</v>
      </c>
      <c r="T10" s="1047">
        <v>78.099999999999994</v>
      </c>
      <c r="U10" s="1407">
        <v>76.8</v>
      </c>
      <c r="V10" s="377"/>
      <c r="W10" s="377"/>
      <c r="X10" s="377"/>
      <c r="Y10" s="377"/>
      <c r="Z10" s="377"/>
    </row>
    <row r="11" spans="1:27" x14ac:dyDescent="0.3">
      <c r="A11" s="1502"/>
      <c r="B11" s="67" t="s">
        <v>5</v>
      </c>
      <c r="C11" s="1499"/>
      <c r="D11" s="1499"/>
      <c r="E11" s="1502"/>
      <c r="F11" s="1499"/>
      <c r="G11" s="108">
        <v>74.400000000000006</v>
      </c>
      <c r="H11" s="108">
        <v>74.900000000000006</v>
      </c>
      <c r="I11" s="108">
        <v>75.5</v>
      </c>
      <c r="J11" s="275">
        <v>81</v>
      </c>
      <c r="K11" s="108">
        <v>79.7</v>
      </c>
      <c r="L11" s="108">
        <v>80.7</v>
      </c>
      <c r="M11" s="275">
        <v>80.3</v>
      </c>
      <c r="N11" s="275">
        <v>85.9</v>
      </c>
      <c r="O11" s="275">
        <v>84.5</v>
      </c>
      <c r="P11" s="275">
        <v>82.8</v>
      </c>
      <c r="Q11" s="1555">
        <v>83.4</v>
      </c>
      <c r="R11" s="1556"/>
      <c r="S11" s="1048">
        <v>87.8</v>
      </c>
      <c r="T11" s="1048">
        <v>86</v>
      </c>
      <c r="U11" s="1408">
        <v>82.2</v>
      </c>
      <c r="V11" s="377"/>
      <c r="W11" s="377"/>
      <c r="X11" s="377"/>
      <c r="Y11" s="377"/>
      <c r="Z11" s="377"/>
    </row>
    <row r="12" spans="1:27" ht="36" customHeight="1" x14ac:dyDescent="0.3">
      <c r="A12" s="1502"/>
      <c r="B12" s="192" t="s">
        <v>398</v>
      </c>
      <c r="C12" s="1499"/>
      <c r="D12" s="1499"/>
      <c r="E12" s="1502"/>
      <c r="F12" s="1499"/>
      <c r="G12" s="110"/>
      <c r="H12" s="110"/>
      <c r="I12" s="110"/>
      <c r="J12" s="110"/>
      <c r="K12" s="110"/>
      <c r="L12" s="110"/>
      <c r="M12" s="276"/>
      <c r="N12" s="276"/>
      <c r="O12" s="276"/>
      <c r="P12" s="276"/>
      <c r="Q12" s="848"/>
      <c r="R12" s="848"/>
      <c r="S12" s="848"/>
      <c r="T12" s="848"/>
      <c r="U12" s="1365"/>
      <c r="V12" s="377"/>
      <c r="W12" s="377"/>
      <c r="X12" s="377"/>
      <c r="Y12" s="377"/>
      <c r="Z12" s="377"/>
    </row>
    <row r="13" spans="1:27" x14ac:dyDescent="0.3">
      <c r="A13" s="1502"/>
      <c r="B13" s="271" t="s">
        <v>163</v>
      </c>
      <c r="C13" s="1499"/>
      <c r="D13" s="1499"/>
      <c r="E13" s="1502"/>
      <c r="F13" s="1499"/>
      <c r="G13" s="106">
        <v>77.8</v>
      </c>
      <c r="H13" s="106">
        <v>76.7</v>
      </c>
      <c r="I13" s="273">
        <v>75.7</v>
      </c>
      <c r="J13" s="273">
        <v>75</v>
      </c>
      <c r="K13" s="106">
        <v>73.400000000000006</v>
      </c>
      <c r="L13" s="106">
        <v>72.5</v>
      </c>
      <c r="M13" s="273">
        <v>72</v>
      </c>
      <c r="N13" s="273">
        <v>71.59</v>
      </c>
      <c r="O13" s="273">
        <v>71.5</v>
      </c>
      <c r="P13" s="273">
        <v>70.900000000000006</v>
      </c>
      <c r="Q13" s="1551">
        <v>85.7</v>
      </c>
      <c r="R13" s="1552"/>
      <c r="S13" s="1046">
        <v>78.5</v>
      </c>
      <c r="T13" s="1046">
        <v>73.7</v>
      </c>
      <c r="U13" s="1406">
        <v>72.7</v>
      </c>
      <c r="V13" s="377"/>
      <c r="W13" s="377"/>
      <c r="X13" s="377"/>
      <c r="Y13" s="377"/>
      <c r="Z13" s="377"/>
    </row>
    <row r="14" spans="1:27" x14ac:dyDescent="0.3">
      <c r="A14" s="1502"/>
      <c r="B14" s="87" t="s">
        <v>4</v>
      </c>
      <c r="C14" s="1499"/>
      <c r="D14" s="1499"/>
      <c r="E14" s="1502"/>
      <c r="F14" s="1499"/>
      <c r="G14" s="107">
        <v>73.3</v>
      </c>
      <c r="H14" s="107">
        <v>71.8</v>
      </c>
      <c r="I14" s="107">
        <v>69.599999999999994</v>
      </c>
      <c r="J14" s="107">
        <v>70.3</v>
      </c>
      <c r="K14" s="107">
        <v>70.099999999999994</v>
      </c>
      <c r="L14" s="107">
        <v>67.900000000000006</v>
      </c>
      <c r="M14" s="274">
        <v>68.5</v>
      </c>
      <c r="N14" s="274">
        <v>67.22</v>
      </c>
      <c r="O14" s="274">
        <v>68.2</v>
      </c>
      <c r="P14" s="274">
        <v>67.900000000000006</v>
      </c>
      <c r="Q14" s="1553">
        <v>83.1</v>
      </c>
      <c r="R14" s="1554"/>
      <c r="S14" s="1047">
        <v>74.900000000000006</v>
      </c>
      <c r="T14" s="1047">
        <v>71.2</v>
      </c>
      <c r="U14" s="1407">
        <v>70.3</v>
      </c>
      <c r="V14" s="377"/>
      <c r="W14" s="377"/>
      <c r="X14" s="377"/>
      <c r="Y14" s="377"/>
      <c r="Z14" s="377"/>
    </row>
    <row r="15" spans="1:27" x14ac:dyDescent="0.3">
      <c r="A15" s="1502"/>
      <c r="B15" s="67" t="s">
        <v>5</v>
      </c>
      <c r="C15" s="1499"/>
      <c r="D15" s="1499"/>
      <c r="E15" s="1502"/>
      <c r="F15" s="1499"/>
      <c r="G15" s="108">
        <v>81.8</v>
      </c>
      <c r="H15" s="108">
        <v>81.2</v>
      </c>
      <c r="I15" s="275">
        <v>81</v>
      </c>
      <c r="J15" s="108">
        <v>78.900000000000006</v>
      </c>
      <c r="K15" s="108">
        <v>76.099999999999994</v>
      </c>
      <c r="L15" s="108">
        <v>76.400000000000006</v>
      </c>
      <c r="M15" s="275">
        <v>75</v>
      </c>
      <c r="N15" s="275">
        <v>75.16</v>
      </c>
      <c r="O15" s="275">
        <v>74.2</v>
      </c>
      <c r="P15" s="275">
        <v>73.3</v>
      </c>
      <c r="Q15" s="1555">
        <v>87.7</v>
      </c>
      <c r="R15" s="1556"/>
      <c r="S15" s="1048">
        <v>81.5</v>
      </c>
      <c r="T15" s="1048">
        <v>75.7</v>
      </c>
      <c r="U15" s="1408">
        <v>74.599999999999994</v>
      </c>
      <c r="V15" s="377"/>
      <c r="W15" s="377"/>
      <c r="X15" s="377"/>
      <c r="Y15" s="377"/>
      <c r="Z15" s="377"/>
    </row>
    <row r="16" spans="1:27" ht="28.8" x14ac:dyDescent="0.3">
      <c r="A16" s="1502"/>
      <c r="B16" s="192" t="s">
        <v>399</v>
      </c>
      <c r="C16" s="1499"/>
      <c r="D16" s="1499"/>
      <c r="E16" s="1502"/>
      <c r="F16" s="1499"/>
      <c r="G16" s="110"/>
      <c r="H16" s="110"/>
      <c r="I16" s="110"/>
      <c r="J16" s="110"/>
      <c r="K16" s="110"/>
      <c r="L16" s="110"/>
      <c r="M16" s="276"/>
      <c r="N16" s="276"/>
      <c r="O16" s="276"/>
      <c r="P16" s="276"/>
      <c r="Q16" s="848"/>
      <c r="R16" s="848"/>
      <c r="S16" s="848"/>
      <c r="T16" s="848"/>
      <c r="U16" s="1365"/>
      <c r="V16" s="377"/>
      <c r="W16" s="377"/>
      <c r="X16" s="377"/>
      <c r="Y16" s="377"/>
      <c r="Z16" s="377"/>
    </row>
    <row r="17" spans="1:26" x14ac:dyDescent="0.3">
      <c r="A17" s="1502"/>
      <c r="B17" s="271" t="s">
        <v>163</v>
      </c>
      <c r="C17" s="1499"/>
      <c r="D17" s="1499"/>
      <c r="E17" s="1502"/>
      <c r="F17" s="1499"/>
      <c r="G17" s="106">
        <v>78.3</v>
      </c>
      <c r="H17" s="106">
        <v>79.3</v>
      </c>
      <c r="I17" s="106">
        <v>79.099999999999994</v>
      </c>
      <c r="J17" s="106">
        <v>77.900000000000006</v>
      </c>
      <c r="K17" s="106">
        <v>75.400000000000006</v>
      </c>
      <c r="L17" s="106">
        <v>75.3</v>
      </c>
      <c r="M17" s="273">
        <v>75.5</v>
      </c>
      <c r="N17" s="273">
        <v>74.37</v>
      </c>
      <c r="O17" s="273">
        <v>74.900000000000006</v>
      </c>
      <c r="P17" s="273">
        <v>75</v>
      </c>
      <c r="Q17" s="1551">
        <v>90</v>
      </c>
      <c r="R17" s="1552"/>
      <c r="S17" s="1046">
        <v>92.3</v>
      </c>
      <c r="T17" s="1046">
        <v>84.4</v>
      </c>
      <c r="U17" s="1406">
        <v>78.900000000000006</v>
      </c>
      <c r="V17" s="377"/>
      <c r="W17" s="377"/>
      <c r="X17" s="377"/>
      <c r="Y17" s="377"/>
      <c r="Z17" s="377"/>
    </row>
    <row r="18" spans="1:26" ht="16.2" x14ac:dyDescent="0.3">
      <c r="A18" s="1502"/>
      <c r="B18" s="87" t="s">
        <v>4</v>
      </c>
      <c r="C18" s="1499"/>
      <c r="D18" s="1499"/>
      <c r="E18" s="1502"/>
      <c r="F18" s="1499"/>
      <c r="G18" s="107">
        <v>73.7</v>
      </c>
      <c r="H18" s="107">
        <v>75.3</v>
      </c>
      <c r="I18" s="107">
        <v>74.8</v>
      </c>
      <c r="J18" s="107">
        <v>73.900000000000006</v>
      </c>
      <c r="K18" s="274">
        <v>70</v>
      </c>
      <c r="L18" s="274">
        <v>72</v>
      </c>
      <c r="M18" s="274" t="s">
        <v>923</v>
      </c>
      <c r="N18" s="274">
        <v>69.53</v>
      </c>
      <c r="O18" s="274">
        <v>70.599999999999994</v>
      </c>
      <c r="P18" s="274">
        <v>70.8</v>
      </c>
      <c r="Q18" s="1553">
        <v>87.3</v>
      </c>
      <c r="R18" s="1554"/>
      <c r="S18" s="1047">
        <v>89.1</v>
      </c>
      <c r="T18" s="1047">
        <v>81.5</v>
      </c>
      <c r="U18" s="1407">
        <v>75.3</v>
      </c>
      <c r="V18" s="377"/>
      <c r="W18" s="377"/>
      <c r="X18" s="377"/>
      <c r="Y18" s="377"/>
      <c r="Z18" s="377"/>
    </row>
    <row r="19" spans="1:26" ht="17.25" customHeight="1" x14ac:dyDescent="0.3">
      <c r="A19" s="1503"/>
      <c r="B19" s="456" t="s">
        <v>5</v>
      </c>
      <c r="C19" s="1500"/>
      <c r="D19" s="1500"/>
      <c r="E19" s="1503"/>
      <c r="F19" s="1500"/>
      <c r="G19" s="281">
        <v>81.7</v>
      </c>
      <c r="H19" s="281">
        <v>82.3</v>
      </c>
      <c r="I19" s="281">
        <v>82.2</v>
      </c>
      <c r="J19" s="281">
        <v>80.8</v>
      </c>
      <c r="K19" s="281">
        <v>79.099999999999994</v>
      </c>
      <c r="L19" s="281">
        <v>77.8</v>
      </c>
      <c r="M19" s="455">
        <v>78.7</v>
      </c>
      <c r="N19" s="455">
        <v>77.91</v>
      </c>
      <c r="O19" s="455">
        <v>78</v>
      </c>
      <c r="P19" s="455">
        <v>77.8</v>
      </c>
      <c r="Q19" s="1567">
        <v>92</v>
      </c>
      <c r="R19" s="1568"/>
      <c r="S19" s="1049">
        <v>94.6</v>
      </c>
      <c r="T19" s="1049">
        <v>86.4</v>
      </c>
      <c r="U19" s="1409">
        <v>81.5</v>
      </c>
      <c r="V19" s="377"/>
      <c r="W19" s="377"/>
      <c r="X19" s="377"/>
      <c r="Y19" s="377"/>
      <c r="Z19" s="377"/>
    </row>
    <row r="20" spans="1:26" ht="66" customHeight="1" x14ac:dyDescent="0.3">
      <c r="A20" s="1501" t="s">
        <v>59</v>
      </c>
      <c r="B20" s="428" t="s">
        <v>898</v>
      </c>
      <c r="C20" s="426" t="s">
        <v>856</v>
      </c>
      <c r="D20" s="233" t="s">
        <v>117</v>
      </c>
      <c r="E20" s="1149"/>
      <c r="F20" s="233"/>
      <c r="G20" s="60" t="s">
        <v>2</v>
      </c>
      <c r="H20" s="60" t="s">
        <v>2</v>
      </c>
      <c r="I20" s="60" t="s">
        <v>2</v>
      </c>
      <c r="J20" s="60" t="s">
        <v>2</v>
      </c>
      <c r="K20" s="60" t="s">
        <v>2</v>
      </c>
      <c r="L20" s="60" t="s">
        <v>2</v>
      </c>
      <c r="M20" s="60" t="s">
        <v>2</v>
      </c>
      <c r="N20" s="60" t="s">
        <v>2</v>
      </c>
      <c r="O20" s="60" t="s">
        <v>2</v>
      </c>
      <c r="P20" s="60" t="s">
        <v>2</v>
      </c>
      <c r="Q20" s="834" t="s">
        <v>2</v>
      </c>
      <c r="R20" s="834" t="s">
        <v>2</v>
      </c>
      <c r="S20" s="834" t="s">
        <v>2</v>
      </c>
      <c r="T20" s="834" t="s">
        <v>2</v>
      </c>
      <c r="U20" s="1362" t="s">
        <v>336</v>
      </c>
      <c r="V20" s="95"/>
      <c r="W20" s="95"/>
      <c r="X20" s="95"/>
      <c r="Y20" s="95"/>
      <c r="Z20" s="95"/>
    </row>
    <row r="21" spans="1:26" ht="48" customHeight="1" x14ac:dyDescent="0.3">
      <c r="A21" s="1502"/>
      <c r="B21" s="220" t="s">
        <v>60</v>
      </c>
      <c r="C21" s="1545" t="s">
        <v>105</v>
      </c>
      <c r="D21" s="1498" t="s">
        <v>61</v>
      </c>
      <c r="E21" s="1501" t="s">
        <v>685</v>
      </c>
      <c r="F21" s="1498" t="s">
        <v>104</v>
      </c>
      <c r="G21" s="93"/>
      <c r="H21" s="93"/>
      <c r="I21" s="93"/>
      <c r="J21" s="93"/>
      <c r="K21" s="93"/>
      <c r="L21" s="93"/>
      <c r="M21" s="93"/>
      <c r="N21" s="93"/>
      <c r="O21" s="93"/>
      <c r="P21" s="93"/>
      <c r="Q21" s="1050"/>
      <c r="R21" s="1050"/>
      <c r="S21" s="1050"/>
      <c r="T21" s="1050"/>
      <c r="U21" s="1410"/>
      <c r="V21" s="95"/>
      <c r="W21" s="95"/>
      <c r="X21" s="95"/>
      <c r="Y21" s="95"/>
      <c r="Z21" s="95"/>
    </row>
    <row r="22" spans="1:26" ht="16.5" customHeight="1" x14ac:dyDescent="0.3">
      <c r="A22" s="1502"/>
      <c r="B22" s="277" t="s">
        <v>163</v>
      </c>
      <c r="C22" s="1546"/>
      <c r="D22" s="1499"/>
      <c r="E22" s="1502"/>
      <c r="F22" s="1499"/>
      <c r="G22" s="438">
        <v>90.5</v>
      </c>
      <c r="H22" s="438">
        <v>91.7</v>
      </c>
      <c r="I22" s="438">
        <v>97.1</v>
      </c>
      <c r="J22" s="438">
        <v>96.8</v>
      </c>
      <c r="K22" s="438">
        <v>92.3</v>
      </c>
      <c r="L22" s="438">
        <v>94.8</v>
      </c>
      <c r="M22" s="438">
        <v>90.7</v>
      </c>
      <c r="N22" s="438">
        <v>89.6</v>
      </c>
      <c r="O22" s="795" t="s">
        <v>1143</v>
      </c>
      <c r="P22" s="795">
        <v>92.5</v>
      </c>
      <c r="Q22" s="1051">
        <v>92.5</v>
      </c>
      <c r="R22" s="1569" t="s">
        <v>1275</v>
      </c>
      <c r="S22" s="1570"/>
      <c r="T22" s="850">
        <v>81.3</v>
      </c>
      <c r="U22" s="1367">
        <v>92.9</v>
      </c>
      <c r="V22" s="95"/>
      <c r="W22" s="95"/>
      <c r="X22" s="95"/>
      <c r="Y22" s="95"/>
      <c r="Z22" s="95"/>
    </row>
    <row r="23" spans="1:26" ht="16.5" customHeight="1" x14ac:dyDescent="0.3">
      <c r="A23" s="1502"/>
      <c r="B23" s="278" t="s">
        <v>4</v>
      </c>
      <c r="C23" s="1546"/>
      <c r="D23" s="1499"/>
      <c r="E23" s="1502"/>
      <c r="F23" s="1499"/>
      <c r="G23" s="272">
        <v>90.7</v>
      </c>
      <c r="H23" s="272">
        <v>91.7</v>
      </c>
      <c r="I23" s="272">
        <v>97.2</v>
      </c>
      <c r="J23" s="279">
        <v>97</v>
      </c>
      <c r="K23" s="272">
        <v>93.4</v>
      </c>
      <c r="L23" s="272">
        <v>93.4</v>
      </c>
      <c r="M23" s="272">
        <v>90.3</v>
      </c>
      <c r="N23" s="272">
        <v>89.7</v>
      </c>
      <c r="O23" s="272">
        <v>89.9</v>
      </c>
      <c r="P23" s="272">
        <v>91.9</v>
      </c>
      <c r="Q23" s="1052">
        <v>94.4</v>
      </c>
      <c r="R23" s="1571" t="s">
        <v>1276</v>
      </c>
      <c r="S23" s="1572"/>
      <c r="T23" s="1051">
        <v>80.400000000000006</v>
      </c>
      <c r="U23" s="1411">
        <v>93.9</v>
      </c>
      <c r="V23" s="95"/>
      <c r="W23" s="95"/>
      <c r="X23" s="95"/>
      <c r="Y23" s="95"/>
      <c r="Z23" s="95"/>
    </row>
    <row r="24" spans="1:26" ht="16.5" customHeight="1" x14ac:dyDescent="0.3">
      <c r="A24" s="1503"/>
      <c r="B24" s="280" t="s">
        <v>5</v>
      </c>
      <c r="C24" s="1547"/>
      <c r="D24" s="1500"/>
      <c r="E24" s="1503"/>
      <c r="F24" s="1500"/>
      <c r="G24" s="439">
        <v>90.2</v>
      </c>
      <c r="H24" s="439">
        <v>91.6</v>
      </c>
      <c r="I24" s="126">
        <v>97</v>
      </c>
      <c r="J24" s="439">
        <v>96.7</v>
      </c>
      <c r="K24" s="439">
        <v>91.1</v>
      </c>
      <c r="L24" s="439">
        <v>96.2</v>
      </c>
      <c r="M24" s="439">
        <v>91.1</v>
      </c>
      <c r="N24" s="439">
        <v>89.5</v>
      </c>
      <c r="O24" s="796">
        <v>91.1</v>
      </c>
      <c r="P24" s="796">
        <v>93.1</v>
      </c>
      <c r="Q24" s="1053">
        <v>90.4</v>
      </c>
      <c r="R24" s="1573" t="s">
        <v>1277</v>
      </c>
      <c r="S24" s="1574"/>
      <c r="T24" s="1053">
        <v>82.1</v>
      </c>
      <c r="U24" s="1413">
        <v>91.8</v>
      </c>
      <c r="V24" s="95"/>
      <c r="W24" s="95"/>
      <c r="X24" s="95"/>
      <c r="Y24" s="95"/>
      <c r="Z24" s="95"/>
    </row>
    <row r="25" spans="1:26" ht="66.599999999999994" customHeight="1" x14ac:dyDescent="0.3">
      <c r="A25" s="1501" t="s">
        <v>62</v>
      </c>
      <c r="B25" s="428" t="s">
        <v>554</v>
      </c>
      <c r="C25" s="1498" t="s">
        <v>105</v>
      </c>
      <c r="D25" s="1498" t="s">
        <v>760</v>
      </c>
      <c r="E25" s="1148"/>
      <c r="F25" s="426"/>
      <c r="G25" s="372"/>
      <c r="H25" s="372"/>
      <c r="I25" s="372"/>
      <c r="J25" s="372"/>
      <c r="K25" s="372"/>
      <c r="L25" s="372"/>
      <c r="M25" s="372"/>
      <c r="N25" s="372"/>
      <c r="O25" s="372"/>
      <c r="P25" s="372"/>
      <c r="Q25" s="372"/>
      <c r="R25" s="372"/>
      <c r="S25" s="372"/>
      <c r="T25" s="372"/>
      <c r="U25" s="372"/>
      <c r="V25" s="590"/>
      <c r="W25" s="590"/>
      <c r="X25" s="590"/>
      <c r="Y25" s="590"/>
      <c r="Z25" s="590"/>
    </row>
    <row r="26" spans="1:26" ht="35.4" customHeight="1" x14ac:dyDescent="0.3">
      <c r="A26" s="1502"/>
      <c r="B26" s="524" t="s">
        <v>556</v>
      </c>
      <c r="C26" s="1499"/>
      <c r="D26" s="1499"/>
      <c r="E26" s="221" t="s">
        <v>1188</v>
      </c>
      <c r="F26" s="218" t="s">
        <v>400</v>
      </c>
      <c r="G26" s="312">
        <v>9337</v>
      </c>
      <c r="H26" s="312">
        <v>9333</v>
      </c>
      <c r="I26" s="312">
        <v>10116</v>
      </c>
      <c r="J26" s="312">
        <v>10463</v>
      </c>
      <c r="K26" s="312">
        <v>8290</v>
      </c>
      <c r="L26" s="312">
        <v>6884</v>
      </c>
      <c r="M26" s="312">
        <v>7290</v>
      </c>
      <c r="N26" s="312">
        <v>7603</v>
      </c>
      <c r="O26" s="312">
        <v>6973</v>
      </c>
      <c r="P26" s="312">
        <v>8024</v>
      </c>
      <c r="Q26" s="1054">
        <v>7328</v>
      </c>
      <c r="R26" s="1054">
        <v>6171</v>
      </c>
      <c r="S26" s="1054">
        <v>9717</v>
      </c>
      <c r="T26" s="1054">
        <v>8730</v>
      </c>
      <c r="U26" s="1414" t="s">
        <v>2</v>
      </c>
      <c r="V26" s="591"/>
      <c r="W26" s="591"/>
      <c r="X26" s="591"/>
      <c r="Y26" s="591"/>
      <c r="Z26" s="591"/>
    </row>
    <row r="27" spans="1:26" ht="34.200000000000003" customHeight="1" x14ac:dyDescent="0.3">
      <c r="A27" s="1502"/>
      <c r="B27" s="525" t="s">
        <v>846</v>
      </c>
      <c r="C27" s="1499"/>
      <c r="D27" s="1499"/>
      <c r="E27" s="1535" t="s">
        <v>847</v>
      </c>
      <c r="F27" s="1511" t="s">
        <v>104</v>
      </c>
      <c r="G27" s="420">
        <v>48.7</v>
      </c>
      <c r="H27" s="420">
        <v>48.9</v>
      </c>
      <c r="I27" s="420">
        <v>50.7</v>
      </c>
      <c r="J27" s="420">
        <v>50.1</v>
      </c>
      <c r="K27" s="420">
        <v>49.2</v>
      </c>
      <c r="L27" s="420">
        <v>47.4</v>
      </c>
      <c r="M27" s="420">
        <v>46.6</v>
      </c>
      <c r="N27" s="420">
        <v>46.6</v>
      </c>
      <c r="O27" s="420">
        <v>46.4</v>
      </c>
      <c r="P27" s="420">
        <v>48.9</v>
      </c>
      <c r="Q27" s="1055">
        <v>47.8</v>
      </c>
      <c r="R27" s="1055">
        <v>48.3</v>
      </c>
      <c r="S27" s="1055">
        <v>49.5</v>
      </c>
      <c r="T27" s="1055">
        <v>49.2</v>
      </c>
      <c r="U27" s="1415" t="s">
        <v>2</v>
      </c>
      <c r="V27" s="600"/>
      <c r="W27" s="600"/>
      <c r="X27" s="600"/>
      <c r="Y27" s="600"/>
      <c r="Z27" s="600"/>
    </row>
    <row r="28" spans="1:26" ht="15.75" customHeight="1" x14ac:dyDescent="0.3">
      <c r="A28" s="1502"/>
      <c r="B28" s="168" t="s">
        <v>771</v>
      </c>
      <c r="C28" s="1499"/>
      <c r="D28" s="1499"/>
      <c r="E28" s="1502"/>
      <c r="F28" s="1499"/>
      <c r="G28" s="316"/>
      <c r="H28" s="316"/>
      <c r="I28" s="316"/>
      <c r="J28" s="316"/>
      <c r="K28" s="316"/>
      <c r="L28" s="316"/>
      <c r="M28" s="316"/>
      <c r="N28" s="316"/>
      <c r="O28" s="316"/>
      <c r="P28" s="316"/>
      <c r="Q28" s="1056"/>
      <c r="R28" s="1056"/>
      <c r="S28" s="1056"/>
      <c r="T28" s="1056"/>
      <c r="U28" s="1416"/>
      <c r="V28" s="591"/>
      <c r="W28" s="591"/>
      <c r="X28" s="591"/>
      <c r="Y28" s="591"/>
      <c r="Z28" s="591"/>
    </row>
    <row r="29" spans="1:26" ht="15.75" customHeight="1" x14ac:dyDescent="0.3">
      <c r="A29" s="1502"/>
      <c r="B29" s="284" t="s">
        <v>4</v>
      </c>
      <c r="C29" s="1499"/>
      <c r="D29" s="1499"/>
      <c r="E29" s="1502"/>
      <c r="F29" s="1499"/>
      <c r="G29" s="385">
        <v>42.7</v>
      </c>
      <c r="H29" s="385">
        <v>41</v>
      </c>
      <c r="I29" s="385">
        <v>42.6</v>
      </c>
      <c r="J29" s="385">
        <v>43.4</v>
      </c>
      <c r="K29" s="385">
        <v>42.6</v>
      </c>
      <c r="L29" s="385">
        <v>39.299999999999997</v>
      </c>
      <c r="M29" s="385">
        <v>39.6</v>
      </c>
      <c r="N29" s="385">
        <v>38.9</v>
      </c>
      <c r="O29" s="385">
        <v>37.9</v>
      </c>
      <c r="P29" s="385">
        <v>42.6</v>
      </c>
      <c r="Q29" s="1057">
        <v>40.6</v>
      </c>
      <c r="R29" s="1047">
        <v>40</v>
      </c>
      <c r="S29" s="1047">
        <v>42.8</v>
      </c>
      <c r="T29" s="1047">
        <v>40.799999999999997</v>
      </c>
      <c r="U29" s="1407" t="s">
        <v>2</v>
      </c>
      <c r="V29" s="591"/>
      <c r="W29" s="591"/>
      <c r="X29" s="591"/>
      <c r="Y29" s="591"/>
      <c r="Z29" s="591"/>
    </row>
    <row r="30" spans="1:26" ht="15.75" customHeight="1" x14ac:dyDescent="0.3">
      <c r="A30" s="1503"/>
      <c r="B30" s="404" t="s">
        <v>5</v>
      </c>
      <c r="C30" s="1500"/>
      <c r="D30" s="1500"/>
      <c r="E30" s="1503"/>
      <c r="F30" s="1500"/>
      <c r="G30" s="421">
        <v>54.9</v>
      </c>
      <c r="H30" s="421">
        <v>57</v>
      </c>
      <c r="I30" s="421">
        <v>59</v>
      </c>
      <c r="J30" s="421">
        <v>56.9</v>
      </c>
      <c r="K30" s="421">
        <v>56</v>
      </c>
      <c r="L30" s="421">
        <v>55.6</v>
      </c>
      <c r="M30" s="421">
        <v>53.7</v>
      </c>
      <c r="N30" s="421">
        <v>54.3</v>
      </c>
      <c r="O30" s="421">
        <v>55.1</v>
      </c>
      <c r="P30" s="385">
        <v>55.5</v>
      </c>
      <c r="Q30" s="1058">
        <v>55.2</v>
      </c>
      <c r="R30" s="1059">
        <v>56.9</v>
      </c>
      <c r="S30" s="1059">
        <v>56.5</v>
      </c>
      <c r="T30" s="1059">
        <v>57.9</v>
      </c>
      <c r="U30" s="1417" t="s">
        <v>2</v>
      </c>
      <c r="V30" s="591"/>
      <c r="W30" s="591"/>
      <c r="X30" s="591"/>
      <c r="Y30" s="591"/>
      <c r="Z30" s="591"/>
    </row>
    <row r="31" spans="1:26" ht="48.6" customHeight="1" x14ac:dyDescent="0.3">
      <c r="A31" s="1501" t="s">
        <v>63</v>
      </c>
      <c r="B31" s="220" t="s">
        <v>64</v>
      </c>
      <c r="C31" s="1498" t="s">
        <v>105</v>
      </c>
      <c r="D31" s="1498" t="s">
        <v>723</v>
      </c>
      <c r="E31" s="1501"/>
      <c r="F31" s="1498" t="s">
        <v>104</v>
      </c>
      <c r="G31" s="93"/>
      <c r="H31" s="93"/>
      <c r="I31" s="93"/>
      <c r="J31" s="93"/>
      <c r="K31" s="93"/>
      <c r="L31" s="93"/>
      <c r="M31" s="93"/>
      <c r="N31" s="93"/>
      <c r="O31" s="93"/>
      <c r="P31" s="93"/>
      <c r="Q31" s="1050"/>
      <c r="R31" s="1050"/>
      <c r="S31" s="1050"/>
      <c r="T31" s="1050"/>
      <c r="U31" s="1410"/>
      <c r="V31" s="95"/>
      <c r="W31" s="95"/>
      <c r="X31" s="95"/>
      <c r="Y31" s="95"/>
      <c r="Z31" s="95"/>
    </row>
    <row r="32" spans="1:26" ht="28.95" customHeight="1" x14ac:dyDescent="0.3">
      <c r="A32" s="1502"/>
      <c r="B32" s="859" t="s">
        <v>1176</v>
      </c>
      <c r="C32" s="1499"/>
      <c r="D32" s="1499"/>
      <c r="E32" s="1502"/>
      <c r="F32" s="1499"/>
      <c r="G32" s="142" t="s">
        <v>2</v>
      </c>
      <c r="H32" s="142" t="s">
        <v>2</v>
      </c>
      <c r="I32" s="142" t="s">
        <v>2</v>
      </c>
      <c r="J32" s="142" t="s">
        <v>2</v>
      </c>
      <c r="K32" s="142" t="s">
        <v>2</v>
      </c>
      <c r="L32" s="142" t="s">
        <v>2</v>
      </c>
      <c r="M32" s="142" t="s">
        <v>2</v>
      </c>
      <c r="N32" s="142" t="s">
        <v>2</v>
      </c>
      <c r="O32" s="142" t="s">
        <v>2</v>
      </c>
      <c r="P32" s="142" t="s">
        <v>2</v>
      </c>
      <c r="Q32" s="1060">
        <v>49.1</v>
      </c>
      <c r="R32" s="1061" t="s">
        <v>2</v>
      </c>
      <c r="S32" s="1061" t="s">
        <v>2</v>
      </c>
      <c r="T32" s="1061" t="s">
        <v>2</v>
      </c>
      <c r="U32" s="1419" t="s">
        <v>2</v>
      </c>
      <c r="V32" s="95"/>
      <c r="W32" s="95"/>
      <c r="X32" s="95"/>
      <c r="Y32" s="95"/>
      <c r="Z32" s="95"/>
    </row>
    <row r="33" spans="1:27" ht="49.95" customHeight="1" x14ac:dyDescent="0.3">
      <c r="A33" s="1502"/>
      <c r="B33" s="860" t="s">
        <v>1177</v>
      </c>
      <c r="C33" s="1499"/>
      <c r="D33" s="1499"/>
      <c r="E33" s="1502"/>
      <c r="F33" s="1499"/>
      <c r="G33" s="272" t="s">
        <v>2</v>
      </c>
      <c r="H33" s="272" t="s">
        <v>2</v>
      </c>
      <c r="I33" s="272" t="s">
        <v>2</v>
      </c>
      <c r="J33" s="272" t="s">
        <v>2</v>
      </c>
      <c r="K33" s="272" t="s">
        <v>2</v>
      </c>
      <c r="L33" s="272" t="s">
        <v>2</v>
      </c>
      <c r="M33" s="272" t="s">
        <v>2</v>
      </c>
      <c r="N33" s="272" t="s">
        <v>2</v>
      </c>
      <c r="O33" s="272" t="s">
        <v>2</v>
      </c>
      <c r="P33" s="272" t="s">
        <v>2</v>
      </c>
      <c r="Q33" s="1062">
        <v>40</v>
      </c>
      <c r="R33" s="1052" t="s">
        <v>2</v>
      </c>
      <c r="S33" s="1052" t="s">
        <v>2</v>
      </c>
      <c r="T33" s="1052" t="s">
        <v>2</v>
      </c>
      <c r="U33" s="1412" t="s">
        <v>2</v>
      </c>
      <c r="V33" s="95"/>
      <c r="W33" s="95"/>
      <c r="X33" s="95"/>
      <c r="Y33" s="95"/>
      <c r="Z33" s="95"/>
    </row>
    <row r="34" spans="1:27" ht="33" customHeight="1" x14ac:dyDescent="0.3">
      <c r="A34" s="1502"/>
      <c r="B34" s="860" t="s">
        <v>1178</v>
      </c>
      <c r="C34" s="1499"/>
      <c r="D34" s="1499"/>
      <c r="E34" s="1502"/>
      <c r="F34" s="1499"/>
      <c r="G34" s="272" t="s">
        <v>2</v>
      </c>
      <c r="H34" s="272" t="s">
        <v>2</v>
      </c>
      <c r="I34" s="272" t="s">
        <v>2</v>
      </c>
      <c r="J34" s="272" t="s">
        <v>2</v>
      </c>
      <c r="K34" s="272" t="s">
        <v>2</v>
      </c>
      <c r="L34" s="272" t="s">
        <v>2</v>
      </c>
      <c r="M34" s="272" t="s">
        <v>2</v>
      </c>
      <c r="N34" s="272" t="s">
        <v>2</v>
      </c>
      <c r="O34" s="272" t="s">
        <v>2</v>
      </c>
      <c r="P34" s="272" t="s">
        <v>2</v>
      </c>
      <c r="Q34" s="1062">
        <v>33.200000000000003</v>
      </c>
      <c r="R34" s="1052" t="s">
        <v>2</v>
      </c>
      <c r="S34" s="1052" t="s">
        <v>2</v>
      </c>
      <c r="T34" s="1052" t="s">
        <v>2</v>
      </c>
      <c r="U34" s="1412" t="s">
        <v>2</v>
      </c>
      <c r="V34" s="95"/>
      <c r="W34" s="95"/>
      <c r="X34" s="95"/>
      <c r="Y34" s="95"/>
      <c r="Z34" s="95"/>
    </row>
    <row r="35" spans="1:27" ht="30" customHeight="1" x14ac:dyDescent="0.3">
      <c r="A35" s="1502"/>
      <c r="B35" s="860" t="s">
        <v>1179</v>
      </c>
      <c r="C35" s="1499"/>
      <c r="D35" s="1499"/>
      <c r="E35" s="1502"/>
      <c r="F35" s="1499"/>
      <c r="G35" s="272" t="s">
        <v>2</v>
      </c>
      <c r="H35" s="272" t="s">
        <v>2</v>
      </c>
      <c r="I35" s="272" t="s">
        <v>2</v>
      </c>
      <c r="J35" s="272" t="s">
        <v>2</v>
      </c>
      <c r="K35" s="272" t="s">
        <v>2</v>
      </c>
      <c r="L35" s="272" t="s">
        <v>2</v>
      </c>
      <c r="M35" s="272" t="s">
        <v>2</v>
      </c>
      <c r="N35" s="272" t="s">
        <v>2</v>
      </c>
      <c r="O35" s="272" t="s">
        <v>2</v>
      </c>
      <c r="P35" s="272" t="s">
        <v>2</v>
      </c>
      <c r="Q35" s="1062">
        <v>29.3</v>
      </c>
      <c r="R35" s="1052" t="s">
        <v>2</v>
      </c>
      <c r="S35" s="1052" t="s">
        <v>2</v>
      </c>
      <c r="T35" s="1052" t="s">
        <v>2</v>
      </c>
      <c r="U35" s="1412" t="s">
        <v>2</v>
      </c>
      <c r="V35" s="95"/>
      <c r="W35" s="95"/>
      <c r="X35" s="95"/>
      <c r="Y35" s="95"/>
      <c r="Z35" s="95"/>
    </row>
    <row r="36" spans="1:27" ht="49.2" customHeight="1" x14ac:dyDescent="0.3">
      <c r="A36" s="1502"/>
      <c r="B36" s="860" t="s">
        <v>1180</v>
      </c>
      <c r="C36" s="1499"/>
      <c r="D36" s="1499"/>
      <c r="E36" s="1502"/>
      <c r="F36" s="1499"/>
      <c r="G36" s="272" t="s">
        <v>2</v>
      </c>
      <c r="H36" s="272" t="s">
        <v>2</v>
      </c>
      <c r="I36" s="272" t="s">
        <v>2</v>
      </c>
      <c r="J36" s="272" t="s">
        <v>2</v>
      </c>
      <c r="K36" s="272" t="s">
        <v>2</v>
      </c>
      <c r="L36" s="272" t="s">
        <v>2</v>
      </c>
      <c r="M36" s="272" t="s">
        <v>2</v>
      </c>
      <c r="N36" s="272" t="s">
        <v>2</v>
      </c>
      <c r="O36" s="272" t="s">
        <v>2</v>
      </c>
      <c r="P36" s="272" t="s">
        <v>2</v>
      </c>
      <c r="Q36" s="1062">
        <v>25.1</v>
      </c>
      <c r="R36" s="1052" t="s">
        <v>2</v>
      </c>
      <c r="S36" s="1052" t="s">
        <v>2</v>
      </c>
      <c r="T36" s="1052" t="s">
        <v>2</v>
      </c>
      <c r="U36" s="1412" t="s">
        <v>2</v>
      </c>
      <c r="V36" s="95"/>
      <c r="W36" s="95"/>
      <c r="X36" s="95"/>
      <c r="Y36" s="95"/>
      <c r="Z36" s="95"/>
    </row>
    <row r="37" spans="1:27" ht="34.200000000000003" customHeight="1" x14ac:dyDescent="0.3">
      <c r="A37" s="1502"/>
      <c r="B37" s="860" t="s">
        <v>1181</v>
      </c>
      <c r="C37" s="1499"/>
      <c r="D37" s="1499"/>
      <c r="E37" s="1502"/>
      <c r="F37" s="1499"/>
      <c r="G37" s="272" t="s">
        <v>2</v>
      </c>
      <c r="H37" s="272" t="s">
        <v>2</v>
      </c>
      <c r="I37" s="272" t="s">
        <v>2</v>
      </c>
      <c r="J37" s="272" t="s">
        <v>2</v>
      </c>
      <c r="K37" s="272" t="s">
        <v>2</v>
      </c>
      <c r="L37" s="272" t="s">
        <v>2</v>
      </c>
      <c r="M37" s="272" t="s">
        <v>2</v>
      </c>
      <c r="N37" s="272" t="s">
        <v>2</v>
      </c>
      <c r="O37" s="272" t="s">
        <v>2</v>
      </c>
      <c r="P37" s="272" t="s">
        <v>2</v>
      </c>
      <c r="Q37" s="1062">
        <v>20.2</v>
      </c>
      <c r="R37" s="1052" t="s">
        <v>2</v>
      </c>
      <c r="S37" s="1052" t="s">
        <v>2</v>
      </c>
      <c r="T37" s="1052" t="s">
        <v>2</v>
      </c>
      <c r="U37" s="1412" t="s">
        <v>2</v>
      </c>
      <c r="V37" s="95"/>
      <c r="W37" s="95"/>
      <c r="X37" s="95"/>
      <c r="Y37" s="95"/>
      <c r="Z37" s="95"/>
    </row>
    <row r="38" spans="1:27" ht="48.6" customHeight="1" x14ac:dyDescent="0.3">
      <c r="A38" s="1502"/>
      <c r="B38" s="860" t="s">
        <v>1182</v>
      </c>
      <c r="C38" s="1499"/>
      <c r="D38" s="1499"/>
      <c r="E38" s="1502"/>
      <c r="F38" s="1499"/>
      <c r="G38" s="272" t="s">
        <v>2</v>
      </c>
      <c r="H38" s="272" t="s">
        <v>2</v>
      </c>
      <c r="I38" s="272" t="s">
        <v>2</v>
      </c>
      <c r="J38" s="272" t="s">
        <v>2</v>
      </c>
      <c r="K38" s="272" t="s">
        <v>2</v>
      </c>
      <c r="L38" s="272" t="s">
        <v>2</v>
      </c>
      <c r="M38" s="272" t="s">
        <v>2</v>
      </c>
      <c r="N38" s="272" t="s">
        <v>2</v>
      </c>
      <c r="O38" s="272" t="s">
        <v>2</v>
      </c>
      <c r="P38" s="272" t="s">
        <v>2</v>
      </c>
      <c r="Q38" s="1062">
        <v>18.5</v>
      </c>
      <c r="R38" s="1052" t="s">
        <v>2</v>
      </c>
      <c r="S38" s="1052" t="s">
        <v>2</v>
      </c>
      <c r="T38" s="1052" t="s">
        <v>2</v>
      </c>
      <c r="U38" s="1412" t="s">
        <v>2</v>
      </c>
      <c r="V38" s="95"/>
      <c r="W38" s="95"/>
      <c r="X38" s="95"/>
      <c r="Y38" s="95"/>
      <c r="Z38" s="95"/>
    </row>
    <row r="39" spans="1:27" ht="31.2" customHeight="1" x14ac:dyDescent="0.3">
      <c r="A39" s="1502"/>
      <c r="B39" s="860" t="s">
        <v>1183</v>
      </c>
      <c r="C39" s="1499"/>
      <c r="D39" s="1499"/>
      <c r="E39" s="1502"/>
      <c r="F39" s="1499"/>
      <c r="G39" s="272" t="s">
        <v>2</v>
      </c>
      <c r="H39" s="272" t="s">
        <v>2</v>
      </c>
      <c r="I39" s="272" t="s">
        <v>2</v>
      </c>
      <c r="J39" s="272" t="s">
        <v>2</v>
      </c>
      <c r="K39" s="272" t="s">
        <v>2</v>
      </c>
      <c r="L39" s="272" t="s">
        <v>2</v>
      </c>
      <c r="M39" s="272" t="s">
        <v>2</v>
      </c>
      <c r="N39" s="272" t="s">
        <v>2</v>
      </c>
      <c r="O39" s="272" t="s">
        <v>2</v>
      </c>
      <c r="P39" s="272" t="s">
        <v>2</v>
      </c>
      <c r="Q39" s="1062">
        <v>33.5</v>
      </c>
      <c r="R39" s="1052" t="s">
        <v>2</v>
      </c>
      <c r="S39" s="1052" t="s">
        <v>2</v>
      </c>
      <c r="T39" s="1052" t="s">
        <v>2</v>
      </c>
      <c r="U39" s="1412" t="s">
        <v>2</v>
      </c>
      <c r="V39" s="95"/>
      <c r="W39" s="95"/>
      <c r="X39" s="95"/>
      <c r="Y39" s="95"/>
      <c r="Z39" s="95"/>
    </row>
    <row r="40" spans="1:27" ht="31.2" customHeight="1" x14ac:dyDescent="0.3">
      <c r="A40" s="1502"/>
      <c r="B40" s="861" t="s">
        <v>1184</v>
      </c>
      <c r="C40" s="1499"/>
      <c r="D40" s="1499"/>
      <c r="E40" s="1502"/>
      <c r="F40" s="1499"/>
      <c r="G40" s="862" t="s">
        <v>2</v>
      </c>
      <c r="H40" s="862" t="s">
        <v>2</v>
      </c>
      <c r="I40" s="862" t="s">
        <v>2</v>
      </c>
      <c r="J40" s="862" t="s">
        <v>2</v>
      </c>
      <c r="K40" s="862" t="s">
        <v>2</v>
      </c>
      <c r="L40" s="862" t="s">
        <v>2</v>
      </c>
      <c r="M40" s="862" t="s">
        <v>2</v>
      </c>
      <c r="N40" s="862" t="s">
        <v>2</v>
      </c>
      <c r="O40" s="862" t="s">
        <v>2</v>
      </c>
      <c r="P40" s="862" t="s">
        <v>2</v>
      </c>
      <c r="Q40" s="1063">
        <v>3.3</v>
      </c>
      <c r="R40" s="1064" t="s">
        <v>2</v>
      </c>
      <c r="S40" s="1064" t="s">
        <v>2</v>
      </c>
      <c r="T40" s="1064" t="s">
        <v>2</v>
      </c>
      <c r="U40" s="1421" t="s">
        <v>2</v>
      </c>
      <c r="V40" s="95"/>
      <c r="W40" s="95"/>
      <c r="X40" s="95"/>
      <c r="Y40" s="95"/>
      <c r="Z40" s="95"/>
    </row>
    <row r="41" spans="1:27" ht="33.75" customHeight="1" x14ac:dyDescent="0.3">
      <c r="A41" s="1502"/>
      <c r="B41" s="526" t="s">
        <v>682</v>
      </c>
      <c r="C41" s="1499"/>
      <c r="D41" s="1499"/>
      <c r="E41" s="1502"/>
      <c r="F41" s="1499"/>
      <c r="G41" s="111"/>
      <c r="H41" s="111"/>
      <c r="I41" s="111"/>
      <c r="J41" s="111"/>
      <c r="K41" s="111"/>
      <c r="L41" s="111"/>
      <c r="M41" s="111"/>
      <c r="N41" s="111"/>
      <c r="O41" s="111"/>
      <c r="P41" s="111"/>
      <c r="Q41" s="850"/>
      <c r="R41" s="850"/>
      <c r="S41" s="850"/>
      <c r="T41" s="850"/>
      <c r="U41" s="1367"/>
      <c r="V41" s="95"/>
      <c r="W41" s="95"/>
      <c r="X41" s="95"/>
      <c r="Y41" s="95"/>
      <c r="Z41" s="95"/>
    </row>
    <row r="42" spans="1:27" s="21" customFormat="1" ht="33" customHeight="1" x14ac:dyDescent="0.3">
      <c r="A42" s="1502"/>
      <c r="B42" s="168" t="s">
        <v>683</v>
      </c>
      <c r="C42" s="1499"/>
      <c r="D42" s="1499"/>
      <c r="E42" s="1502"/>
      <c r="F42" s="1499"/>
      <c r="G42" s="107">
        <v>76.599999999999994</v>
      </c>
      <c r="H42" s="107" t="s">
        <v>2</v>
      </c>
      <c r="I42" s="107">
        <v>80.2</v>
      </c>
      <c r="J42" s="107" t="s">
        <v>2</v>
      </c>
      <c r="K42" s="107">
        <v>83.5</v>
      </c>
      <c r="L42" s="107" t="s">
        <v>2</v>
      </c>
      <c r="M42" s="107">
        <v>78.900000000000006</v>
      </c>
      <c r="N42" s="107" t="s">
        <v>2</v>
      </c>
      <c r="O42" s="107">
        <v>77.900000000000006</v>
      </c>
      <c r="P42" s="107" t="s">
        <v>2</v>
      </c>
      <c r="Q42" s="1065">
        <v>77.8</v>
      </c>
      <c r="R42" s="1065" t="s">
        <v>2</v>
      </c>
      <c r="S42" s="1065" t="s">
        <v>2</v>
      </c>
      <c r="T42" s="1065" t="s">
        <v>2</v>
      </c>
      <c r="U42" s="1422" t="s">
        <v>2</v>
      </c>
      <c r="V42" s="378"/>
      <c r="W42" s="378"/>
      <c r="X42" s="378"/>
      <c r="Y42" s="378"/>
      <c r="Z42" s="378"/>
      <c r="AA42" s="283"/>
    </row>
    <row r="43" spans="1:27" s="21" customFormat="1" ht="30.75" customHeight="1" x14ac:dyDescent="0.3">
      <c r="A43" s="1503"/>
      <c r="B43" s="667" t="s">
        <v>684</v>
      </c>
      <c r="C43" s="1500"/>
      <c r="D43" s="1500"/>
      <c r="E43" s="1503"/>
      <c r="F43" s="1500"/>
      <c r="G43" s="281">
        <v>38.700000000000003</v>
      </c>
      <c r="H43" s="281" t="s">
        <v>2</v>
      </c>
      <c r="I43" s="281">
        <v>43.7</v>
      </c>
      <c r="J43" s="281" t="s">
        <v>2</v>
      </c>
      <c r="K43" s="281">
        <v>47.4</v>
      </c>
      <c r="L43" s="281" t="s">
        <v>2</v>
      </c>
      <c r="M43" s="281">
        <v>46.7</v>
      </c>
      <c r="N43" s="281" t="s">
        <v>2</v>
      </c>
      <c r="O43" s="281">
        <v>45.1</v>
      </c>
      <c r="P43" s="281" t="s">
        <v>2</v>
      </c>
      <c r="Q43" s="1066">
        <v>42.4</v>
      </c>
      <c r="R43" s="1066" t="s">
        <v>2</v>
      </c>
      <c r="S43" s="1066" t="s">
        <v>2</v>
      </c>
      <c r="T43" s="1066" t="s">
        <v>2</v>
      </c>
      <c r="U43" s="1423" t="s">
        <v>2</v>
      </c>
      <c r="V43" s="378"/>
      <c r="W43" s="378"/>
      <c r="X43" s="378"/>
      <c r="Y43" s="378"/>
      <c r="Z43" s="378"/>
      <c r="AA43" s="283"/>
    </row>
    <row r="44" spans="1:27" ht="105.75" customHeight="1" x14ac:dyDescent="0.3">
      <c r="A44" s="1501" t="s">
        <v>65</v>
      </c>
      <c r="B44" s="220" t="s">
        <v>118</v>
      </c>
      <c r="C44" s="1498" t="s">
        <v>105</v>
      </c>
      <c r="D44" s="1498" t="s">
        <v>66</v>
      </c>
      <c r="E44" s="1501"/>
      <c r="F44" s="1498" t="s">
        <v>104</v>
      </c>
      <c r="G44" s="217"/>
      <c r="H44" s="217"/>
      <c r="I44" s="217"/>
      <c r="J44" s="217"/>
      <c r="K44" s="217"/>
      <c r="L44" s="217"/>
      <c r="M44" s="217"/>
      <c r="N44" s="217"/>
      <c r="O44" s="217"/>
      <c r="P44" s="217"/>
      <c r="Q44" s="1067"/>
      <c r="R44" s="1067"/>
      <c r="S44" s="1067"/>
      <c r="T44" s="1067"/>
      <c r="U44" s="1424"/>
      <c r="V44" s="179"/>
      <c r="W44" s="179"/>
      <c r="X44" s="179"/>
      <c r="Y44" s="179"/>
      <c r="Z44" s="179"/>
    </row>
    <row r="45" spans="1:27" ht="31.95" customHeight="1" x14ac:dyDescent="0.3">
      <c r="A45" s="1502"/>
      <c r="B45" s="193" t="s">
        <v>424</v>
      </c>
      <c r="C45" s="1499"/>
      <c r="D45" s="1499"/>
      <c r="E45" s="1502"/>
      <c r="F45" s="1499"/>
      <c r="G45" s="427"/>
      <c r="H45" s="427"/>
      <c r="I45" s="427"/>
      <c r="J45" s="427"/>
      <c r="K45" s="427"/>
      <c r="L45" s="427"/>
      <c r="M45" s="427"/>
      <c r="N45" s="427"/>
      <c r="O45" s="427"/>
      <c r="P45" s="528"/>
      <c r="Q45" s="1068"/>
      <c r="R45" s="1068"/>
      <c r="S45" s="1068"/>
      <c r="T45" s="1068"/>
      <c r="U45" s="1425"/>
      <c r="V45" s="179"/>
      <c r="W45" s="179"/>
      <c r="X45" s="179"/>
      <c r="Y45" s="179"/>
      <c r="Z45" s="179"/>
    </row>
    <row r="46" spans="1:27" s="21" customFormat="1" ht="20.399999999999999" customHeight="1" x14ac:dyDescent="0.3">
      <c r="A46" s="1502"/>
      <c r="B46" s="284" t="s">
        <v>425</v>
      </c>
      <c r="C46" s="1499"/>
      <c r="D46" s="1499"/>
      <c r="E46" s="1502"/>
      <c r="F46" s="1499"/>
      <c r="G46" s="103">
        <v>0.98</v>
      </c>
      <c r="H46" s="104">
        <v>1.01</v>
      </c>
      <c r="I46" s="104">
        <v>1.01</v>
      </c>
      <c r="J46" s="103">
        <v>0.99</v>
      </c>
      <c r="K46" s="103">
        <v>1</v>
      </c>
      <c r="L46" s="103">
        <v>1.01</v>
      </c>
      <c r="M46" s="103">
        <v>1</v>
      </c>
      <c r="N46" s="103">
        <v>1</v>
      </c>
      <c r="O46" s="103">
        <v>1.01</v>
      </c>
      <c r="P46" s="103">
        <v>0.99</v>
      </c>
      <c r="Q46" s="1069">
        <v>0.96</v>
      </c>
      <c r="R46" s="1561" t="s">
        <v>1278</v>
      </c>
      <c r="S46" s="1562"/>
      <c r="T46" s="1069">
        <v>1.01</v>
      </c>
      <c r="U46" s="1426">
        <v>0.99</v>
      </c>
      <c r="V46" s="592"/>
      <c r="W46" s="592"/>
      <c r="X46" s="592"/>
      <c r="Y46" s="592"/>
      <c r="Z46" s="592"/>
      <c r="AA46" s="283"/>
    </row>
    <row r="47" spans="1:27" s="21" customFormat="1" ht="20.399999999999999" customHeight="1" x14ac:dyDescent="0.3">
      <c r="A47" s="1502"/>
      <c r="B47" s="284" t="s">
        <v>67</v>
      </c>
      <c r="C47" s="1499"/>
      <c r="D47" s="1499"/>
      <c r="E47" s="1502"/>
      <c r="F47" s="1499"/>
      <c r="G47" s="103">
        <v>1</v>
      </c>
      <c r="H47" s="103">
        <v>1</v>
      </c>
      <c r="I47" s="103">
        <v>1</v>
      </c>
      <c r="J47" s="103">
        <v>1.01</v>
      </c>
      <c r="K47" s="103">
        <v>1.01</v>
      </c>
      <c r="L47" s="103">
        <v>1.01</v>
      </c>
      <c r="M47" s="103">
        <v>1.01</v>
      </c>
      <c r="N47" s="103">
        <v>1.01</v>
      </c>
      <c r="O47" s="103">
        <v>1.01</v>
      </c>
      <c r="P47" s="103">
        <v>1.01</v>
      </c>
      <c r="Q47" s="1069">
        <v>1.01</v>
      </c>
      <c r="R47" s="1561">
        <v>1.02</v>
      </c>
      <c r="S47" s="1562"/>
      <c r="T47" s="1069">
        <v>1.01</v>
      </c>
      <c r="U47" s="1426">
        <v>1.01</v>
      </c>
      <c r="V47" s="592"/>
      <c r="W47" s="592"/>
      <c r="X47" s="592"/>
      <c r="Y47" s="592"/>
      <c r="Z47" s="592"/>
      <c r="AA47" s="283"/>
    </row>
    <row r="48" spans="1:27" s="21" customFormat="1" ht="20.399999999999999" customHeight="1" x14ac:dyDescent="0.3">
      <c r="A48" s="1503"/>
      <c r="B48" s="767" t="s">
        <v>568</v>
      </c>
      <c r="C48" s="1500"/>
      <c r="D48" s="1500"/>
      <c r="E48" s="1503"/>
      <c r="F48" s="1500"/>
      <c r="G48" s="105">
        <v>1.1200000000000001</v>
      </c>
      <c r="H48" s="105">
        <v>1.1100000000000001</v>
      </c>
      <c r="I48" s="105">
        <v>1.1100000000000001</v>
      </c>
      <c r="J48" s="105">
        <v>1.1200000000000001</v>
      </c>
      <c r="K48" s="105">
        <v>1.1200000000000001</v>
      </c>
      <c r="L48" s="105">
        <v>1.1200000000000001</v>
      </c>
      <c r="M48" s="105">
        <v>1.1299999999999999</v>
      </c>
      <c r="N48" s="105">
        <v>1.1299999999999999</v>
      </c>
      <c r="O48" s="105">
        <v>1.1200000000000001</v>
      </c>
      <c r="P48" s="105" t="s">
        <v>1002</v>
      </c>
      <c r="Q48" s="1070">
        <v>1.1000000000000001</v>
      </c>
      <c r="R48" s="1563">
        <v>1.03</v>
      </c>
      <c r="S48" s="1564"/>
      <c r="T48" s="1070">
        <v>1.1000000000000001</v>
      </c>
      <c r="U48" s="1427">
        <v>1.1000000000000001</v>
      </c>
      <c r="V48" s="592"/>
      <c r="W48" s="592"/>
      <c r="X48" s="592"/>
      <c r="Y48" s="592"/>
      <c r="Z48" s="592"/>
      <c r="AA48" s="283"/>
    </row>
    <row r="49" spans="1:27" s="282" customFormat="1" ht="64.5" customHeight="1" x14ac:dyDescent="0.3">
      <c r="A49" s="1501" t="s">
        <v>68</v>
      </c>
      <c r="B49" s="220" t="s">
        <v>703</v>
      </c>
      <c r="C49" s="1498" t="s">
        <v>105</v>
      </c>
      <c r="D49" s="1498" t="s">
        <v>576</v>
      </c>
      <c r="E49" s="1501"/>
      <c r="F49" s="1498" t="s">
        <v>104</v>
      </c>
      <c r="G49" s="93"/>
      <c r="H49" s="217"/>
      <c r="I49" s="93"/>
      <c r="J49" s="93"/>
      <c r="K49" s="93"/>
      <c r="L49" s="93"/>
      <c r="M49" s="93"/>
      <c r="N49" s="93"/>
      <c r="O49" s="93"/>
      <c r="P49" s="93"/>
      <c r="Q49" s="1050"/>
      <c r="R49" s="1050"/>
      <c r="S49" s="1050"/>
      <c r="T49" s="1050"/>
      <c r="U49" s="1410"/>
      <c r="V49" s="95"/>
      <c r="W49" s="95"/>
      <c r="X49" s="95"/>
      <c r="Y49" s="95"/>
      <c r="Z49" s="95"/>
    </row>
    <row r="50" spans="1:27" s="282" customFormat="1" ht="21" customHeight="1" x14ac:dyDescent="0.3">
      <c r="A50" s="1502"/>
      <c r="B50" s="605" t="s">
        <v>932</v>
      </c>
      <c r="C50" s="1499"/>
      <c r="D50" s="1499"/>
      <c r="E50" s="1502"/>
      <c r="F50" s="1499"/>
      <c r="G50" s="438"/>
      <c r="H50" s="179"/>
      <c r="I50" s="438"/>
      <c r="J50" s="438"/>
      <c r="K50" s="438"/>
      <c r="L50" s="438"/>
      <c r="M50" s="438"/>
      <c r="N50" s="438"/>
      <c r="O50" s="438"/>
      <c r="P50" s="532"/>
      <c r="Q50" s="1051"/>
      <c r="R50" s="1051"/>
      <c r="S50" s="1051"/>
      <c r="T50" s="1051"/>
      <c r="U50" s="1411"/>
      <c r="V50" s="95"/>
      <c r="W50" s="95"/>
      <c r="X50" s="95"/>
      <c r="Y50" s="95"/>
      <c r="Z50" s="95"/>
    </row>
    <row r="51" spans="1:27" s="283" customFormat="1" ht="21.75" customHeight="1" x14ac:dyDescent="0.3">
      <c r="A51" s="1502"/>
      <c r="B51" s="539" t="s">
        <v>401</v>
      </c>
      <c r="C51" s="1499"/>
      <c r="D51" s="1499"/>
      <c r="E51" s="1502"/>
      <c r="F51" s="1499"/>
      <c r="G51" s="106" t="s">
        <v>2</v>
      </c>
      <c r="H51" s="110">
        <v>98.1</v>
      </c>
      <c r="I51" s="106" t="s">
        <v>2</v>
      </c>
      <c r="J51" s="106" t="s">
        <v>2</v>
      </c>
      <c r="K51" s="106" t="s">
        <v>2</v>
      </c>
      <c r="L51" s="106" t="s">
        <v>2</v>
      </c>
      <c r="M51" s="106" t="s">
        <v>2</v>
      </c>
      <c r="N51" s="106" t="s">
        <v>2</v>
      </c>
      <c r="O51" s="106" t="s">
        <v>2</v>
      </c>
      <c r="P51" s="106" t="s">
        <v>2</v>
      </c>
      <c r="Q51" s="1071" t="s">
        <v>2</v>
      </c>
      <c r="R51" s="1071" t="s">
        <v>2</v>
      </c>
      <c r="S51" s="1071">
        <v>98.8</v>
      </c>
      <c r="T51" s="1071" t="s">
        <v>2</v>
      </c>
      <c r="U51" s="1428" t="s">
        <v>2</v>
      </c>
      <c r="V51" s="378"/>
      <c r="W51" s="378"/>
      <c r="X51" s="378"/>
      <c r="Y51" s="378"/>
      <c r="Z51" s="378"/>
    </row>
    <row r="52" spans="1:27" s="56" customFormat="1" ht="19.5" customHeight="1" x14ac:dyDescent="0.3">
      <c r="A52" s="1502"/>
      <c r="B52" s="193" t="s">
        <v>771</v>
      </c>
      <c r="C52" s="1499"/>
      <c r="D52" s="1499"/>
      <c r="E52" s="1502"/>
      <c r="F52" s="1499"/>
      <c r="G52" s="263"/>
      <c r="H52" s="263"/>
      <c r="I52" s="263"/>
      <c r="J52" s="263"/>
      <c r="K52" s="263"/>
      <c r="L52" s="313"/>
      <c r="M52" s="313"/>
      <c r="N52" s="313"/>
      <c r="O52" s="313"/>
      <c r="P52" s="313"/>
      <c r="Q52" s="1072"/>
      <c r="R52" s="1072"/>
      <c r="S52" s="1072"/>
      <c r="T52" s="1072"/>
      <c r="U52" s="1429"/>
      <c r="V52" s="591"/>
      <c r="W52" s="591"/>
      <c r="X52" s="591"/>
      <c r="Y52" s="591"/>
      <c r="Z52" s="591"/>
      <c r="AA52" s="601"/>
    </row>
    <row r="53" spans="1:27" s="283" customFormat="1" ht="19.2" customHeight="1" x14ac:dyDescent="0.3">
      <c r="A53" s="1502"/>
      <c r="B53" s="284" t="s">
        <v>4</v>
      </c>
      <c r="C53" s="1499"/>
      <c r="D53" s="1499"/>
      <c r="E53" s="1502"/>
      <c r="F53" s="1499"/>
      <c r="G53" s="107" t="s">
        <v>2</v>
      </c>
      <c r="H53" s="258">
        <v>97.7</v>
      </c>
      <c r="I53" s="107" t="s">
        <v>2</v>
      </c>
      <c r="J53" s="107" t="s">
        <v>2</v>
      </c>
      <c r="K53" s="107" t="s">
        <v>2</v>
      </c>
      <c r="L53" s="107" t="s">
        <v>2</v>
      </c>
      <c r="M53" s="107" t="s">
        <v>2</v>
      </c>
      <c r="N53" s="107" t="s">
        <v>2</v>
      </c>
      <c r="O53" s="107" t="s">
        <v>2</v>
      </c>
      <c r="P53" s="107" t="s">
        <v>2</v>
      </c>
      <c r="Q53" s="1065" t="s">
        <v>2</v>
      </c>
      <c r="R53" s="1065" t="s">
        <v>2</v>
      </c>
      <c r="S53" s="1065">
        <v>98.5</v>
      </c>
      <c r="T53" s="1065" t="s">
        <v>2</v>
      </c>
      <c r="U53" s="1422" t="s">
        <v>2</v>
      </c>
      <c r="V53" s="378"/>
      <c r="W53" s="378"/>
      <c r="X53" s="378"/>
      <c r="Y53" s="378"/>
      <c r="Z53" s="378"/>
    </row>
    <row r="54" spans="1:27" s="283" customFormat="1" ht="19.2" customHeight="1" x14ac:dyDescent="0.3">
      <c r="A54" s="1502"/>
      <c r="B54" s="285" t="s">
        <v>5</v>
      </c>
      <c r="C54" s="1499"/>
      <c r="D54" s="1499"/>
      <c r="E54" s="1502"/>
      <c r="F54" s="1499"/>
      <c r="G54" s="108" t="s">
        <v>2</v>
      </c>
      <c r="H54" s="296">
        <v>98.6</v>
      </c>
      <c r="I54" s="108" t="s">
        <v>2</v>
      </c>
      <c r="J54" s="108" t="s">
        <v>2</v>
      </c>
      <c r="K54" s="108" t="s">
        <v>2</v>
      </c>
      <c r="L54" s="108" t="s">
        <v>2</v>
      </c>
      <c r="M54" s="108" t="s">
        <v>2</v>
      </c>
      <c r="N54" s="108" t="s">
        <v>2</v>
      </c>
      <c r="O54" s="108" t="s">
        <v>2</v>
      </c>
      <c r="P54" s="108" t="s">
        <v>2</v>
      </c>
      <c r="Q54" s="849" t="s">
        <v>2</v>
      </c>
      <c r="R54" s="849" t="s">
        <v>2</v>
      </c>
      <c r="S54" s="849">
        <v>99.1</v>
      </c>
      <c r="T54" s="849" t="s">
        <v>2</v>
      </c>
      <c r="U54" s="1366" t="s">
        <v>2</v>
      </c>
      <c r="V54" s="378"/>
      <c r="W54" s="378"/>
      <c r="X54" s="378"/>
      <c r="Y54" s="378"/>
      <c r="Z54" s="378"/>
    </row>
    <row r="55" spans="1:27" s="283" customFormat="1" ht="34.5" customHeight="1" x14ac:dyDescent="0.3">
      <c r="A55" s="1502"/>
      <c r="B55" s="539" t="s">
        <v>402</v>
      </c>
      <c r="C55" s="1499"/>
      <c r="D55" s="1499"/>
      <c r="E55" s="1502"/>
      <c r="F55" s="1499"/>
      <c r="G55" s="106" t="s">
        <v>2</v>
      </c>
      <c r="H55" s="378">
        <v>89.2</v>
      </c>
      <c r="I55" s="106" t="s">
        <v>2</v>
      </c>
      <c r="J55" s="106" t="s">
        <v>2</v>
      </c>
      <c r="K55" s="106" t="s">
        <v>2</v>
      </c>
      <c r="L55" s="106" t="s">
        <v>2</v>
      </c>
      <c r="M55" s="106" t="s">
        <v>2</v>
      </c>
      <c r="N55" s="106" t="s">
        <v>2</v>
      </c>
      <c r="O55" s="106" t="s">
        <v>2</v>
      </c>
      <c r="P55" s="106" t="s">
        <v>2</v>
      </c>
      <c r="Q55" s="1071" t="s">
        <v>2</v>
      </c>
      <c r="R55" s="1071" t="s">
        <v>2</v>
      </c>
      <c r="S55" s="1071">
        <v>93</v>
      </c>
      <c r="T55" s="1071" t="s">
        <v>2</v>
      </c>
      <c r="U55" s="1428" t="s">
        <v>2</v>
      </c>
      <c r="V55" s="378"/>
      <c r="W55" s="378"/>
      <c r="X55" s="378"/>
      <c r="Y55" s="378"/>
      <c r="Z55" s="378"/>
    </row>
    <row r="56" spans="1:27" s="56" customFormat="1" ht="19.5" customHeight="1" x14ac:dyDescent="0.3">
      <c r="A56" s="1502"/>
      <c r="B56" s="193" t="s">
        <v>771</v>
      </c>
      <c r="C56" s="1499"/>
      <c r="D56" s="1499"/>
      <c r="E56" s="1502"/>
      <c r="F56" s="1499"/>
      <c r="G56" s="263"/>
      <c r="H56" s="263"/>
      <c r="I56" s="263"/>
      <c r="J56" s="263"/>
      <c r="K56" s="263"/>
      <c r="L56" s="313"/>
      <c r="M56" s="313"/>
      <c r="N56" s="313"/>
      <c r="O56" s="313"/>
      <c r="P56" s="313"/>
      <c r="Q56" s="1072"/>
      <c r="R56" s="1072"/>
      <c r="S56" s="1072"/>
      <c r="T56" s="1072"/>
      <c r="U56" s="1429"/>
      <c r="V56" s="591"/>
      <c r="W56" s="591"/>
      <c r="X56" s="591"/>
      <c r="Y56" s="591"/>
      <c r="Z56" s="591"/>
      <c r="AA56" s="601"/>
    </row>
    <row r="57" spans="1:27" s="283" customFormat="1" ht="18.600000000000001" customHeight="1" x14ac:dyDescent="0.3">
      <c r="A57" s="1502"/>
      <c r="B57" s="284" t="s">
        <v>4</v>
      </c>
      <c r="C57" s="1499"/>
      <c r="D57" s="1499"/>
      <c r="E57" s="1502"/>
      <c r="F57" s="1499"/>
      <c r="G57" s="107" t="s">
        <v>2</v>
      </c>
      <c r="H57" s="109">
        <v>92</v>
      </c>
      <c r="I57" s="107" t="s">
        <v>2</v>
      </c>
      <c r="J57" s="107" t="s">
        <v>2</v>
      </c>
      <c r="K57" s="107" t="s">
        <v>2</v>
      </c>
      <c r="L57" s="107" t="s">
        <v>2</v>
      </c>
      <c r="M57" s="107" t="s">
        <v>2</v>
      </c>
      <c r="N57" s="107" t="s">
        <v>2</v>
      </c>
      <c r="O57" s="107" t="s">
        <v>2</v>
      </c>
      <c r="P57" s="107" t="s">
        <v>2</v>
      </c>
      <c r="Q57" s="1065" t="s">
        <v>2</v>
      </c>
      <c r="R57" s="1065" t="s">
        <v>2</v>
      </c>
      <c r="S57" s="1065">
        <v>94.7</v>
      </c>
      <c r="T57" s="1065" t="s">
        <v>2</v>
      </c>
      <c r="U57" s="1422" t="s">
        <v>2</v>
      </c>
      <c r="V57" s="378"/>
      <c r="W57" s="378"/>
      <c r="X57" s="378"/>
      <c r="Y57" s="378"/>
      <c r="Z57" s="378"/>
    </row>
    <row r="58" spans="1:27" s="283" customFormat="1" ht="18.600000000000001" customHeight="1" x14ac:dyDescent="0.3">
      <c r="A58" s="1502"/>
      <c r="B58" s="284" t="s">
        <v>5</v>
      </c>
      <c r="C58" s="1499"/>
      <c r="D58" s="1499"/>
      <c r="E58" s="1502"/>
      <c r="F58" s="1499"/>
      <c r="G58" s="108" t="s">
        <v>2</v>
      </c>
      <c r="H58" s="296">
        <v>86.7</v>
      </c>
      <c r="I58" s="108" t="s">
        <v>2</v>
      </c>
      <c r="J58" s="108" t="s">
        <v>2</v>
      </c>
      <c r="K58" s="108" t="s">
        <v>2</v>
      </c>
      <c r="L58" s="108" t="s">
        <v>2</v>
      </c>
      <c r="M58" s="108" t="s">
        <v>2</v>
      </c>
      <c r="N58" s="108" t="s">
        <v>2</v>
      </c>
      <c r="O58" s="108" t="s">
        <v>2</v>
      </c>
      <c r="P58" s="108" t="s">
        <v>2</v>
      </c>
      <c r="Q58" s="849" t="s">
        <v>2</v>
      </c>
      <c r="R58" s="849" t="s">
        <v>2</v>
      </c>
      <c r="S58" s="849">
        <v>91.4</v>
      </c>
      <c r="T58" s="849" t="s">
        <v>2</v>
      </c>
      <c r="U58" s="1366" t="s">
        <v>2</v>
      </c>
      <c r="V58" s="378"/>
      <c r="W58" s="378"/>
      <c r="X58" s="378"/>
      <c r="Y58" s="378"/>
      <c r="Z58" s="378"/>
    </row>
    <row r="59" spans="1:27" s="283" customFormat="1" ht="35.4" customHeight="1" x14ac:dyDescent="0.3">
      <c r="A59" s="1502"/>
      <c r="B59" s="539" t="s">
        <v>963</v>
      </c>
      <c r="C59" s="1499"/>
      <c r="D59" s="1499"/>
      <c r="E59" s="1502"/>
      <c r="F59" s="1499"/>
      <c r="G59" s="106" t="s">
        <v>2</v>
      </c>
      <c r="H59" s="520">
        <v>34.1</v>
      </c>
      <c r="I59" s="106" t="s">
        <v>2</v>
      </c>
      <c r="J59" s="106" t="s">
        <v>2</v>
      </c>
      <c r="K59" s="106" t="s">
        <v>2</v>
      </c>
      <c r="L59" s="106" t="s">
        <v>2</v>
      </c>
      <c r="M59" s="106" t="s">
        <v>2</v>
      </c>
      <c r="N59" s="106" t="s">
        <v>2</v>
      </c>
      <c r="O59" s="106" t="s">
        <v>2</v>
      </c>
      <c r="P59" s="106" t="s">
        <v>2</v>
      </c>
      <c r="Q59" s="1071" t="s">
        <v>2</v>
      </c>
      <c r="R59" s="1071" t="s">
        <v>2</v>
      </c>
      <c r="S59" s="1071">
        <v>42.7</v>
      </c>
      <c r="T59" s="1071" t="s">
        <v>2</v>
      </c>
      <c r="U59" s="1428" t="s">
        <v>2</v>
      </c>
      <c r="V59" s="378"/>
      <c r="W59" s="378"/>
      <c r="X59" s="378"/>
      <c r="Y59" s="378"/>
      <c r="Z59" s="378"/>
    </row>
    <row r="60" spans="1:27" s="56" customFormat="1" ht="19.5" customHeight="1" x14ac:dyDescent="0.3">
      <c r="A60" s="1502"/>
      <c r="B60" s="193" t="s">
        <v>771</v>
      </c>
      <c r="C60" s="1499"/>
      <c r="D60" s="1499"/>
      <c r="E60" s="1502"/>
      <c r="F60" s="1499"/>
      <c r="G60" s="263"/>
      <c r="H60" s="263"/>
      <c r="I60" s="263"/>
      <c r="J60" s="263"/>
      <c r="K60" s="263"/>
      <c r="L60" s="313"/>
      <c r="M60" s="313"/>
      <c r="N60" s="313"/>
      <c r="O60" s="313"/>
      <c r="P60" s="313"/>
      <c r="Q60" s="1072"/>
      <c r="R60" s="1072"/>
      <c r="S60" s="1072"/>
      <c r="T60" s="1072"/>
      <c r="U60" s="1429"/>
      <c r="V60" s="591"/>
      <c r="W60" s="591"/>
      <c r="X60" s="591"/>
      <c r="Y60" s="591"/>
      <c r="Z60" s="591"/>
      <c r="AA60" s="601"/>
    </row>
    <row r="61" spans="1:27" s="283" customFormat="1" ht="20.399999999999999" customHeight="1" x14ac:dyDescent="0.3">
      <c r="A61" s="1502"/>
      <c r="B61" s="284" t="s">
        <v>4</v>
      </c>
      <c r="C61" s="1499"/>
      <c r="D61" s="1499"/>
      <c r="E61" s="1502"/>
      <c r="F61" s="1499"/>
      <c r="G61" s="107" t="s">
        <v>2</v>
      </c>
      <c r="H61" s="258">
        <v>35.4</v>
      </c>
      <c r="I61" s="107" t="s">
        <v>2</v>
      </c>
      <c r="J61" s="107" t="s">
        <v>2</v>
      </c>
      <c r="K61" s="107" t="s">
        <v>2</v>
      </c>
      <c r="L61" s="107" t="s">
        <v>2</v>
      </c>
      <c r="M61" s="107" t="s">
        <v>2</v>
      </c>
      <c r="N61" s="107" t="s">
        <v>2</v>
      </c>
      <c r="O61" s="107" t="s">
        <v>2</v>
      </c>
      <c r="P61" s="107" t="s">
        <v>2</v>
      </c>
      <c r="Q61" s="1065" t="s">
        <v>2</v>
      </c>
      <c r="R61" s="1065" t="s">
        <v>2</v>
      </c>
      <c r="S61" s="1065">
        <v>42.2</v>
      </c>
      <c r="T61" s="1065" t="s">
        <v>2</v>
      </c>
      <c r="U61" s="1422" t="s">
        <v>2</v>
      </c>
      <c r="V61" s="378"/>
      <c r="W61" s="378"/>
      <c r="X61" s="378"/>
      <c r="Y61" s="378"/>
      <c r="Z61" s="378"/>
    </row>
    <row r="62" spans="1:27" s="283" customFormat="1" ht="20.399999999999999" customHeight="1" x14ac:dyDescent="0.3">
      <c r="A62" s="1503"/>
      <c r="B62" s="286" t="s">
        <v>5</v>
      </c>
      <c r="C62" s="1500"/>
      <c r="D62" s="1500"/>
      <c r="E62" s="1503"/>
      <c r="F62" s="1500"/>
      <c r="G62" s="256" t="s">
        <v>2</v>
      </c>
      <c r="H62" s="518">
        <v>32.799999999999997</v>
      </c>
      <c r="I62" s="256" t="s">
        <v>2</v>
      </c>
      <c r="J62" s="256" t="s">
        <v>2</v>
      </c>
      <c r="K62" s="256" t="s">
        <v>2</v>
      </c>
      <c r="L62" s="256" t="s">
        <v>2</v>
      </c>
      <c r="M62" s="256" t="s">
        <v>2</v>
      </c>
      <c r="N62" s="256" t="s">
        <v>2</v>
      </c>
      <c r="O62" s="256" t="s">
        <v>2</v>
      </c>
      <c r="P62" s="256" t="s">
        <v>2</v>
      </c>
      <c r="Q62" s="1073" t="s">
        <v>2</v>
      </c>
      <c r="R62" s="1073" t="s">
        <v>2</v>
      </c>
      <c r="S62" s="1073">
        <v>43.3</v>
      </c>
      <c r="T62" s="1073" t="s">
        <v>2</v>
      </c>
      <c r="U62" s="1430" t="s">
        <v>2</v>
      </c>
      <c r="V62" s="378"/>
      <c r="W62" s="378"/>
      <c r="X62" s="378"/>
      <c r="Y62" s="378"/>
      <c r="Z62" s="378"/>
    </row>
    <row r="63" spans="1:27" ht="240.75" customHeight="1" x14ac:dyDescent="0.3">
      <c r="A63" s="429" t="s">
        <v>69</v>
      </c>
      <c r="B63" s="440" t="s">
        <v>929</v>
      </c>
      <c r="C63" s="427" t="s">
        <v>856</v>
      </c>
      <c r="D63" s="427" t="s">
        <v>856</v>
      </c>
      <c r="E63" s="1160" t="s">
        <v>1279</v>
      </c>
      <c r="F63" s="427"/>
      <c r="G63" s="437"/>
      <c r="H63" s="437"/>
      <c r="I63" s="60"/>
      <c r="J63" s="60"/>
      <c r="K63" s="60"/>
      <c r="L63" s="60"/>
      <c r="M63" s="60"/>
      <c r="N63" s="60"/>
      <c r="O63" s="60"/>
      <c r="P63" s="60"/>
      <c r="Q63" s="834"/>
      <c r="R63" s="834"/>
      <c r="S63" s="834"/>
      <c r="T63" s="834"/>
      <c r="U63" s="1362"/>
      <c r="V63" s="95"/>
      <c r="W63" s="95"/>
      <c r="X63" s="95"/>
      <c r="Y63" s="95"/>
      <c r="Z63" s="95"/>
    </row>
    <row r="64" spans="1:27" ht="36.75" customHeight="1" x14ac:dyDescent="0.3">
      <c r="A64" s="1501" t="s">
        <v>70</v>
      </c>
      <c r="B64" s="428" t="s">
        <v>892</v>
      </c>
      <c r="C64" s="1498" t="s">
        <v>856</v>
      </c>
      <c r="D64" s="1498" t="s">
        <v>66</v>
      </c>
      <c r="E64" s="1498"/>
      <c r="F64" s="1498" t="s">
        <v>104</v>
      </c>
      <c r="G64" s="437"/>
      <c r="H64" s="437"/>
      <c r="I64" s="437"/>
      <c r="J64" s="437"/>
      <c r="K64" s="437"/>
      <c r="L64" s="437"/>
      <c r="M64" s="437"/>
      <c r="N64" s="437"/>
      <c r="O64" s="437"/>
      <c r="P64" s="531"/>
      <c r="Q64" s="1074"/>
      <c r="R64" s="1074"/>
      <c r="S64" s="1074"/>
      <c r="T64" s="1074"/>
      <c r="U64" s="1431"/>
      <c r="V64" s="95"/>
      <c r="W64" s="95"/>
      <c r="X64" s="95"/>
      <c r="Y64" s="95"/>
      <c r="Z64" s="95"/>
    </row>
    <row r="65" spans="1:26" ht="22.5" customHeight="1" x14ac:dyDescent="0.3">
      <c r="A65" s="1502"/>
      <c r="B65" s="221" t="s">
        <v>927</v>
      </c>
      <c r="C65" s="1499"/>
      <c r="D65" s="1499"/>
      <c r="E65" s="1499"/>
      <c r="F65" s="1499"/>
      <c r="G65" s="218"/>
      <c r="H65" s="218"/>
      <c r="I65" s="218"/>
      <c r="J65" s="218"/>
      <c r="K65" s="218"/>
      <c r="L65" s="218"/>
      <c r="M65" s="218"/>
      <c r="N65" s="218"/>
      <c r="O65" s="218"/>
      <c r="P65" s="218"/>
      <c r="Q65" s="1075"/>
      <c r="R65" s="1559"/>
      <c r="S65" s="1560"/>
      <c r="T65" s="1075"/>
      <c r="U65" s="1432"/>
      <c r="V65" s="179"/>
      <c r="W65" s="179"/>
      <c r="X65" s="179"/>
      <c r="Y65" s="179"/>
      <c r="Z65" s="179"/>
    </row>
    <row r="66" spans="1:26" ht="24.75" customHeight="1" x14ac:dyDescent="0.3">
      <c r="A66" s="1502"/>
      <c r="B66" s="450" t="s">
        <v>513</v>
      </c>
      <c r="C66" s="1499"/>
      <c r="D66" s="1499"/>
      <c r="E66" s="1499"/>
      <c r="F66" s="1499"/>
      <c r="G66" s="112">
        <v>100</v>
      </c>
      <c r="H66" s="112">
        <v>100</v>
      </c>
      <c r="I66" s="112">
        <v>100</v>
      </c>
      <c r="J66" s="112">
        <v>100</v>
      </c>
      <c r="K66" s="112">
        <v>100</v>
      </c>
      <c r="L66" s="112">
        <v>100</v>
      </c>
      <c r="M66" s="112">
        <v>100</v>
      </c>
      <c r="N66" s="112">
        <v>100</v>
      </c>
      <c r="O66" s="112">
        <v>100</v>
      </c>
      <c r="P66" s="112">
        <v>100</v>
      </c>
      <c r="Q66" s="1076">
        <v>100</v>
      </c>
      <c r="R66" s="1583">
        <v>100</v>
      </c>
      <c r="S66" s="1584"/>
      <c r="T66" s="1076">
        <v>100</v>
      </c>
      <c r="U66" s="1433">
        <v>100</v>
      </c>
      <c r="V66" s="593"/>
      <c r="W66" s="593"/>
      <c r="X66" s="593"/>
      <c r="Y66" s="593"/>
      <c r="Z66" s="593"/>
    </row>
    <row r="67" spans="1:26" ht="19.2" customHeight="1" x14ac:dyDescent="0.3">
      <c r="A67" s="1502"/>
      <c r="B67" s="450" t="s">
        <v>514</v>
      </c>
      <c r="C67" s="1499"/>
      <c r="D67" s="1499"/>
      <c r="E67" s="1499"/>
      <c r="F67" s="1499"/>
      <c r="G67" s="451"/>
      <c r="H67" s="451"/>
      <c r="I67" s="451"/>
      <c r="J67" s="451"/>
      <c r="K67" s="451"/>
      <c r="L67" s="451"/>
      <c r="M67" s="451"/>
      <c r="N67" s="451"/>
      <c r="O67" s="451"/>
      <c r="P67" s="451"/>
      <c r="Q67" s="1077"/>
      <c r="R67" s="1557"/>
      <c r="S67" s="1558"/>
      <c r="T67" s="1077"/>
      <c r="U67" s="1434"/>
      <c r="V67" s="594"/>
      <c r="W67" s="594"/>
      <c r="X67" s="594"/>
      <c r="Y67" s="594"/>
      <c r="Z67" s="594"/>
    </row>
    <row r="68" spans="1:26" ht="18.75" customHeight="1" x14ac:dyDescent="0.3">
      <c r="A68" s="1502"/>
      <c r="B68" s="452" t="s">
        <v>716</v>
      </c>
      <c r="C68" s="1499"/>
      <c r="D68" s="1499"/>
      <c r="E68" s="1499"/>
      <c r="F68" s="1499"/>
      <c r="G68" s="299">
        <v>3</v>
      </c>
      <c r="H68" s="299">
        <v>4</v>
      </c>
      <c r="I68" s="299">
        <v>5</v>
      </c>
      <c r="J68" s="299">
        <v>6</v>
      </c>
      <c r="K68" s="299">
        <v>8</v>
      </c>
      <c r="L68" s="299">
        <v>10</v>
      </c>
      <c r="M68" s="299">
        <v>13</v>
      </c>
      <c r="N68" s="299">
        <v>15</v>
      </c>
      <c r="O68" s="299">
        <v>15</v>
      </c>
      <c r="P68" s="299">
        <v>15</v>
      </c>
      <c r="Q68" s="1078">
        <v>18</v>
      </c>
      <c r="R68" s="1585">
        <v>23</v>
      </c>
      <c r="S68" s="1586"/>
      <c r="T68" s="1078">
        <v>34</v>
      </c>
      <c r="U68" s="1435">
        <v>35</v>
      </c>
      <c r="V68" s="593"/>
      <c r="W68" s="593"/>
      <c r="X68" s="593"/>
      <c r="Y68" s="593"/>
      <c r="Z68" s="593"/>
    </row>
    <row r="69" spans="1:26" ht="18.75" customHeight="1" x14ac:dyDescent="0.3">
      <c r="A69" s="1502"/>
      <c r="B69" s="87" t="s">
        <v>717</v>
      </c>
      <c r="C69" s="1499"/>
      <c r="D69" s="1499"/>
      <c r="E69" s="1499"/>
      <c r="F69" s="1499"/>
      <c r="G69" s="109">
        <v>55</v>
      </c>
      <c r="H69" s="109">
        <v>58</v>
      </c>
      <c r="I69" s="109">
        <v>56</v>
      </c>
      <c r="J69" s="109">
        <v>56</v>
      </c>
      <c r="K69" s="109">
        <v>49</v>
      </c>
      <c r="L69" s="109">
        <v>41</v>
      </c>
      <c r="M69" s="109">
        <v>38</v>
      </c>
      <c r="N69" s="109">
        <v>35</v>
      </c>
      <c r="O69" s="109">
        <v>27</v>
      </c>
      <c r="P69" s="109">
        <v>40</v>
      </c>
      <c r="Q69" s="1079">
        <v>67</v>
      </c>
      <c r="R69" s="1587">
        <v>75</v>
      </c>
      <c r="S69" s="1588"/>
      <c r="T69" s="1079">
        <v>82</v>
      </c>
      <c r="U69" s="1436">
        <v>92</v>
      </c>
      <c r="V69" s="593"/>
      <c r="W69" s="593"/>
      <c r="X69" s="593"/>
      <c r="Y69" s="593"/>
      <c r="Z69" s="593"/>
    </row>
    <row r="70" spans="1:26" ht="18.75" customHeight="1" x14ac:dyDescent="0.3">
      <c r="A70" s="1502"/>
      <c r="B70" s="194" t="s">
        <v>718</v>
      </c>
      <c r="C70" s="1499"/>
      <c r="D70" s="1499"/>
      <c r="E70" s="1499"/>
      <c r="F70" s="1499"/>
      <c r="G70" s="131">
        <v>95</v>
      </c>
      <c r="H70" s="131">
        <v>96</v>
      </c>
      <c r="I70" s="131">
        <v>93</v>
      </c>
      <c r="J70" s="131">
        <v>96</v>
      </c>
      <c r="K70" s="131">
        <v>97</v>
      </c>
      <c r="L70" s="131">
        <v>99</v>
      </c>
      <c r="M70" s="131">
        <v>95</v>
      </c>
      <c r="N70" s="131">
        <v>94</v>
      </c>
      <c r="O70" s="131">
        <v>100</v>
      </c>
      <c r="P70" s="131">
        <v>100</v>
      </c>
      <c r="Q70" s="1080">
        <v>100</v>
      </c>
      <c r="R70" s="1589">
        <v>100</v>
      </c>
      <c r="S70" s="1590"/>
      <c r="T70" s="1080">
        <v>100</v>
      </c>
      <c r="U70" s="1437">
        <v>100</v>
      </c>
      <c r="V70" s="593"/>
      <c r="W70" s="593"/>
      <c r="X70" s="593"/>
      <c r="Y70" s="593"/>
      <c r="Z70" s="593"/>
    </row>
    <row r="71" spans="1:26" ht="19.95" customHeight="1" x14ac:dyDescent="0.3">
      <c r="A71" s="1502"/>
      <c r="B71" s="450" t="s">
        <v>515</v>
      </c>
      <c r="C71" s="1499"/>
      <c r="D71" s="1499"/>
      <c r="E71" s="1499"/>
      <c r="F71" s="1499"/>
      <c r="G71" s="112"/>
      <c r="H71" s="112"/>
      <c r="I71" s="112"/>
      <c r="J71" s="112"/>
      <c r="K71" s="112"/>
      <c r="L71" s="112"/>
      <c r="M71" s="112"/>
      <c r="N71" s="112"/>
      <c r="O71" s="112"/>
      <c r="P71" s="112"/>
      <c r="Q71" s="1076"/>
      <c r="R71" s="1557"/>
      <c r="S71" s="1558"/>
      <c r="T71" s="1076"/>
      <c r="U71" s="1433"/>
      <c r="V71" s="593"/>
      <c r="W71" s="593"/>
      <c r="X71" s="593"/>
      <c r="Y71" s="593"/>
      <c r="Z71" s="593"/>
    </row>
    <row r="72" spans="1:26" ht="18" customHeight="1" x14ac:dyDescent="0.3">
      <c r="A72" s="1502"/>
      <c r="B72" s="452" t="s">
        <v>716</v>
      </c>
      <c r="C72" s="1499"/>
      <c r="D72" s="1499"/>
      <c r="E72" s="1499"/>
      <c r="F72" s="1499"/>
      <c r="G72" s="299" t="s">
        <v>2</v>
      </c>
      <c r="H72" s="299" t="s">
        <v>2</v>
      </c>
      <c r="I72" s="299" t="s">
        <v>2</v>
      </c>
      <c r="J72" s="299">
        <v>37</v>
      </c>
      <c r="K72" s="299">
        <v>36</v>
      </c>
      <c r="L72" s="299">
        <v>41</v>
      </c>
      <c r="M72" s="299">
        <v>41</v>
      </c>
      <c r="N72" s="299">
        <v>44</v>
      </c>
      <c r="O72" s="299">
        <v>44</v>
      </c>
      <c r="P72" s="299">
        <v>46</v>
      </c>
      <c r="Q72" s="1078">
        <v>35</v>
      </c>
      <c r="R72" s="1585">
        <v>89</v>
      </c>
      <c r="S72" s="1586"/>
      <c r="T72" s="1078">
        <v>78</v>
      </c>
      <c r="U72" s="1435">
        <v>77</v>
      </c>
      <c r="V72" s="593"/>
      <c r="W72" s="593"/>
      <c r="X72" s="593"/>
      <c r="Y72" s="593"/>
      <c r="Z72" s="593"/>
    </row>
    <row r="73" spans="1:26" ht="18" customHeight="1" x14ac:dyDescent="0.3">
      <c r="A73" s="1502"/>
      <c r="B73" s="87" t="s">
        <v>717</v>
      </c>
      <c r="C73" s="1499"/>
      <c r="D73" s="1499"/>
      <c r="E73" s="1499"/>
      <c r="F73" s="1499"/>
      <c r="G73" s="109">
        <v>99</v>
      </c>
      <c r="H73" s="109">
        <v>99</v>
      </c>
      <c r="I73" s="109">
        <v>99</v>
      </c>
      <c r="J73" s="109">
        <v>100</v>
      </c>
      <c r="K73" s="109">
        <v>98</v>
      </c>
      <c r="L73" s="109">
        <v>97</v>
      </c>
      <c r="M73" s="109">
        <v>96</v>
      </c>
      <c r="N73" s="109">
        <v>100</v>
      </c>
      <c r="O73" s="109">
        <v>100</v>
      </c>
      <c r="P73" s="109">
        <v>100</v>
      </c>
      <c r="Q73" s="1079">
        <v>96</v>
      </c>
      <c r="R73" s="1587">
        <v>100</v>
      </c>
      <c r="S73" s="1588"/>
      <c r="T73" s="1079">
        <v>100</v>
      </c>
      <c r="U73" s="1436">
        <v>100</v>
      </c>
      <c r="V73" s="593"/>
      <c r="W73" s="593"/>
      <c r="X73" s="593"/>
      <c r="Y73" s="593"/>
      <c r="Z73" s="593"/>
    </row>
    <row r="74" spans="1:26" ht="18" customHeight="1" x14ac:dyDescent="0.3">
      <c r="A74" s="1502"/>
      <c r="B74" s="194" t="s">
        <v>718</v>
      </c>
      <c r="C74" s="1499"/>
      <c r="D74" s="1499"/>
      <c r="E74" s="1499"/>
      <c r="F74" s="1499"/>
      <c r="G74" s="131">
        <v>99</v>
      </c>
      <c r="H74" s="131">
        <v>100</v>
      </c>
      <c r="I74" s="131">
        <v>99</v>
      </c>
      <c r="J74" s="131">
        <v>99</v>
      </c>
      <c r="K74" s="131">
        <v>99</v>
      </c>
      <c r="L74" s="131">
        <v>99</v>
      </c>
      <c r="M74" s="131">
        <v>99</v>
      </c>
      <c r="N74" s="131">
        <v>98</v>
      </c>
      <c r="O74" s="131">
        <v>98</v>
      </c>
      <c r="P74" s="131">
        <v>100</v>
      </c>
      <c r="Q74" s="1080">
        <v>100</v>
      </c>
      <c r="R74" s="1589">
        <v>100</v>
      </c>
      <c r="S74" s="1590"/>
      <c r="T74" s="1080">
        <v>100</v>
      </c>
      <c r="U74" s="1437">
        <v>100</v>
      </c>
      <c r="V74" s="593"/>
      <c r="W74" s="593"/>
      <c r="X74" s="593"/>
      <c r="Y74" s="593"/>
      <c r="Z74" s="593"/>
    </row>
    <row r="75" spans="1:26" ht="49.95" customHeight="1" x14ac:dyDescent="0.3">
      <c r="A75" s="1502"/>
      <c r="B75" s="450" t="s">
        <v>627</v>
      </c>
      <c r="C75" s="1499"/>
      <c r="D75" s="1499"/>
      <c r="E75" s="1499"/>
      <c r="F75" s="1499"/>
      <c r="G75" s="451" t="s">
        <v>2</v>
      </c>
      <c r="H75" s="451" t="s">
        <v>2</v>
      </c>
      <c r="I75" s="451" t="s">
        <v>2</v>
      </c>
      <c r="J75" s="451" t="s">
        <v>2</v>
      </c>
      <c r="K75" s="451" t="s">
        <v>2</v>
      </c>
      <c r="L75" s="451" t="s">
        <v>2</v>
      </c>
      <c r="M75" s="451" t="s">
        <v>2</v>
      </c>
      <c r="N75" s="451" t="s">
        <v>2</v>
      </c>
      <c r="O75" s="451" t="s">
        <v>2</v>
      </c>
      <c r="P75" s="451" t="s">
        <v>2</v>
      </c>
      <c r="Q75" s="1077" t="s">
        <v>2</v>
      </c>
      <c r="R75" s="1077" t="s">
        <v>2</v>
      </c>
      <c r="S75" s="1077" t="s">
        <v>2</v>
      </c>
      <c r="T75" s="1077" t="s">
        <v>2</v>
      </c>
      <c r="U75" s="1434" t="s">
        <v>2</v>
      </c>
      <c r="V75" s="594"/>
      <c r="W75" s="594"/>
      <c r="X75" s="594"/>
      <c r="Y75" s="594"/>
      <c r="Z75" s="594"/>
    </row>
    <row r="76" spans="1:26" ht="27" customHeight="1" x14ac:dyDescent="0.3">
      <c r="A76" s="1502"/>
      <c r="B76" s="450" t="s">
        <v>516</v>
      </c>
      <c r="C76" s="1499"/>
      <c r="D76" s="1499"/>
      <c r="E76" s="1499"/>
      <c r="F76" s="1499"/>
      <c r="G76" s="112">
        <v>100</v>
      </c>
      <c r="H76" s="112">
        <v>100</v>
      </c>
      <c r="I76" s="112">
        <v>100</v>
      </c>
      <c r="J76" s="112">
        <v>100</v>
      </c>
      <c r="K76" s="112">
        <v>100</v>
      </c>
      <c r="L76" s="112">
        <v>100</v>
      </c>
      <c r="M76" s="112">
        <v>100</v>
      </c>
      <c r="N76" s="112">
        <v>100</v>
      </c>
      <c r="O76" s="112">
        <v>100</v>
      </c>
      <c r="P76" s="112">
        <v>100</v>
      </c>
      <c r="Q76" s="1076">
        <v>100</v>
      </c>
      <c r="R76" s="1583">
        <v>100</v>
      </c>
      <c r="S76" s="1584"/>
      <c r="T76" s="1076">
        <v>100</v>
      </c>
      <c r="U76" s="1433">
        <v>100</v>
      </c>
      <c r="V76" s="593"/>
      <c r="W76" s="593"/>
      <c r="X76" s="593"/>
      <c r="Y76" s="593"/>
      <c r="Z76" s="593"/>
    </row>
    <row r="77" spans="1:26" ht="29.25" customHeight="1" x14ac:dyDescent="0.3">
      <c r="A77" s="1502"/>
      <c r="B77" s="450" t="s">
        <v>517</v>
      </c>
      <c r="C77" s="1499"/>
      <c r="D77" s="1499"/>
      <c r="E77" s="1499"/>
      <c r="F77" s="1499"/>
      <c r="G77" s="112">
        <v>100</v>
      </c>
      <c r="H77" s="112">
        <v>100</v>
      </c>
      <c r="I77" s="112">
        <v>100</v>
      </c>
      <c r="J77" s="112">
        <v>100</v>
      </c>
      <c r="K77" s="112">
        <v>100</v>
      </c>
      <c r="L77" s="112">
        <v>100</v>
      </c>
      <c r="M77" s="112">
        <v>100</v>
      </c>
      <c r="N77" s="112">
        <v>100</v>
      </c>
      <c r="O77" s="112">
        <v>100</v>
      </c>
      <c r="P77" s="112">
        <v>100</v>
      </c>
      <c r="Q77" s="1076">
        <v>100</v>
      </c>
      <c r="R77" s="1583">
        <v>100</v>
      </c>
      <c r="S77" s="1584"/>
      <c r="T77" s="1076">
        <v>100</v>
      </c>
      <c r="U77" s="1433">
        <v>100</v>
      </c>
      <c r="V77" s="593"/>
      <c r="W77" s="593"/>
      <c r="X77" s="593"/>
      <c r="Y77" s="593"/>
      <c r="Z77" s="593"/>
    </row>
    <row r="78" spans="1:26" ht="36.6" customHeight="1" x14ac:dyDescent="0.3">
      <c r="A78" s="1503"/>
      <c r="B78" s="453" t="s">
        <v>518</v>
      </c>
      <c r="C78" s="1500"/>
      <c r="D78" s="1500"/>
      <c r="E78" s="1500"/>
      <c r="F78" s="1500"/>
      <c r="G78" s="454" t="s">
        <v>2</v>
      </c>
      <c r="H78" s="454" t="s">
        <v>2</v>
      </c>
      <c r="I78" s="454" t="s">
        <v>2</v>
      </c>
      <c r="J78" s="454" t="s">
        <v>2</v>
      </c>
      <c r="K78" s="454" t="s">
        <v>2</v>
      </c>
      <c r="L78" s="454" t="s">
        <v>2</v>
      </c>
      <c r="M78" s="454" t="s">
        <v>2</v>
      </c>
      <c r="N78" s="454" t="s">
        <v>2</v>
      </c>
      <c r="O78" s="454" t="s">
        <v>2</v>
      </c>
      <c r="P78" s="454" t="s">
        <v>2</v>
      </c>
      <c r="Q78" s="1088">
        <v>100</v>
      </c>
      <c r="R78" s="1565">
        <v>100</v>
      </c>
      <c r="S78" s="1566"/>
      <c r="T78" s="1076">
        <v>100</v>
      </c>
      <c r="U78" s="1433">
        <v>100</v>
      </c>
      <c r="V78" s="594"/>
      <c r="W78" s="594"/>
      <c r="X78" s="594"/>
      <c r="Y78" s="594"/>
      <c r="Z78" s="594"/>
    </row>
    <row r="79" spans="1:26" ht="190.5" customHeight="1" x14ac:dyDescent="0.3">
      <c r="A79" s="429" t="s">
        <v>71</v>
      </c>
      <c r="B79" s="435" t="s">
        <v>616</v>
      </c>
      <c r="C79" s="441" t="s">
        <v>856</v>
      </c>
      <c r="D79" s="441"/>
      <c r="E79" s="435"/>
      <c r="F79" s="441"/>
      <c r="G79" s="94" t="s">
        <v>2</v>
      </c>
      <c r="H79" s="94" t="s">
        <v>2</v>
      </c>
      <c r="I79" s="94" t="s">
        <v>2</v>
      </c>
      <c r="J79" s="94" t="s">
        <v>2</v>
      </c>
      <c r="K79" s="94" t="s">
        <v>2</v>
      </c>
      <c r="L79" s="94" t="s">
        <v>2</v>
      </c>
      <c r="M79" s="94" t="s">
        <v>2</v>
      </c>
      <c r="N79" s="94" t="s">
        <v>2</v>
      </c>
      <c r="O79" s="94" t="s">
        <v>2</v>
      </c>
      <c r="P79" s="94" t="s">
        <v>2</v>
      </c>
      <c r="Q79" s="1081" t="s">
        <v>2</v>
      </c>
      <c r="R79" s="1081" t="s">
        <v>2</v>
      </c>
      <c r="S79" s="1081" t="s">
        <v>2</v>
      </c>
      <c r="T79" s="1081" t="s">
        <v>2</v>
      </c>
      <c r="U79" s="1438" t="s">
        <v>2</v>
      </c>
      <c r="V79" s="95"/>
      <c r="W79" s="95"/>
      <c r="X79" s="95"/>
      <c r="Y79" s="95"/>
      <c r="Z79" s="95"/>
    </row>
    <row r="80" spans="1:26" ht="51.75" customHeight="1" x14ac:dyDescent="0.3">
      <c r="A80" s="1575" t="s">
        <v>72</v>
      </c>
      <c r="B80" s="428" t="s">
        <v>893</v>
      </c>
      <c r="C80" s="1576" t="s">
        <v>856</v>
      </c>
      <c r="D80" s="1576" t="s">
        <v>924</v>
      </c>
      <c r="E80" s="1501" t="s">
        <v>1272</v>
      </c>
      <c r="F80" s="1498" t="s">
        <v>104</v>
      </c>
      <c r="G80" s="426"/>
      <c r="H80" s="426"/>
      <c r="I80" s="426"/>
      <c r="J80" s="426"/>
      <c r="K80" s="426"/>
      <c r="L80" s="426"/>
      <c r="M80" s="426"/>
      <c r="N80" s="426"/>
      <c r="O80" s="426"/>
      <c r="P80" s="527"/>
      <c r="Q80" s="835"/>
      <c r="R80" s="835"/>
      <c r="S80" s="835"/>
      <c r="T80" s="835"/>
      <c r="U80" s="1363"/>
      <c r="V80" s="179"/>
      <c r="W80" s="179"/>
      <c r="X80" s="179"/>
      <c r="Y80" s="179"/>
      <c r="Z80" s="179"/>
    </row>
    <row r="81" spans="1:27" ht="22.5" customHeight="1" x14ac:dyDescent="0.3">
      <c r="A81" s="1575"/>
      <c r="B81" s="542" t="s">
        <v>716</v>
      </c>
      <c r="C81" s="1576"/>
      <c r="D81" s="1576"/>
      <c r="E81" s="1502"/>
      <c r="F81" s="1499"/>
      <c r="G81" s="543">
        <v>100</v>
      </c>
      <c r="H81" s="543">
        <v>100</v>
      </c>
      <c r="I81" s="543">
        <v>100</v>
      </c>
      <c r="J81" s="543">
        <v>100</v>
      </c>
      <c r="K81" s="543">
        <v>100</v>
      </c>
      <c r="L81" s="543">
        <v>100</v>
      </c>
      <c r="M81" s="543">
        <v>100</v>
      </c>
      <c r="N81" s="543">
        <v>100</v>
      </c>
      <c r="O81" s="543">
        <v>100</v>
      </c>
      <c r="P81" s="543">
        <v>100</v>
      </c>
      <c r="Q81" s="1082">
        <v>100</v>
      </c>
      <c r="R81" s="1597">
        <v>100</v>
      </c>
      <c r="S81" s="1598"/>
      <c r="T81" s="1076">
        <v>100</v>
      </c>
      <c r="U81" s="1433">
        <v>100</v>
      </c>
      <c r="V81" s="595"/>
      <c r="W81" s="595"/>
      <c r="X81" s="595"/>
      <c r="Y81" s="595"/>
      <c r="Z81" s="595"/>
    </row>
    <row r="82" spans="1:27" ht="22.5" customHeight="1" x14ac:dyDescent="0.3">
      <c r="A82" s="1575"/>
      <c r="B82" s="422" t="s">
        <v>717</v>
      </c>
      <c r="C82" s="1576"/>
      <c r="D82" s="1576"/>
      <c r="E82" s="1502"/>
      <c r="F82" s="1499"/>
      <c r="G82" s="357">
        <v>100</v>
      </c>
      <c r="H82" s="357">
        <v>100</v>
      </c>
      <c r="I82" s="357">
        <v>100</v>
      </c>
      <c r="J82" s="357">
        <v>100</v>
      </c>
      <c r="K82" s="357">
        <v>100</v>
      </c>
      <c r="L82" s="357">
        <v>100</v>
      </c>
      <c r="M82" s="357">
        <v>100</v>
      </c>
      <c r="N82" s="357">
        <v>100</v>
      </c>
      <c r="O82" s="357">
        <v>100</v>
      </c>
      <c r="P82" s="357">
        <v>100</v>
      </c>
      <c r="Q82" s="955">
        <v>100</v>
      </c>
      <c r="R82" s="1599">
        <v>100</v>
      </c>
      <c r="S82" s="1600"/>
      <c r="T82" s="1076">
        <v>100</v>
      </c>
      <c r="U82" s="1433">
        <v>100</v>
      </c>
      <c r="V82" s="595"/>
      <c r="W82" s="595"/>
      <c r="X82" s="595"/>
      <c r="Y82" s="595"/>
      <c r="Z82" s="595"/>
    </row>
    <row r="83" spans="1:27" ht="22.5" customHeight="1" x14ac:dyDescent="0.3">
      <c r="A83" s="1575"/>
      <c r="B83" s="458" t="s">
        <v>718</v>
      </c>
      <c r="C83" s="1576"/>
      <c r="D83" s="1576"/>
      <c r="E83" s="1502"/>
      <c r="F83" s="1499"/>
      <c r="G83" s="541">
        <v>100</v>
      </c>
      <c r="H83" s="541">
        <v>100</v>
      </c>
      <c r="I83" s="541">
        <v>100</v>
      </c>
      <c r="J83" s="541">
        <v>100</v>
      </c>
      <c r="K83" s="541">
        <v>100</v>
      </c>
      <c r="L83" s="541">
        <v>100</v>
      </c>
      <c r="M83" s="541">
        <v>100</v>
      </c>
      <c r="N83" s="541">
        <v>100</v>
      </c>
      <c r="O83" s="541">
        <v>100</v>
      </c>
      <c r="P83" s="541">
        <v>100</v>
      </c>
      <c r="Q83" s="1083">
        <v>100</v>
      </c>
      <c r="R83" s="1601">
        <v>100</v>
      </c>
      <c r="S83" s="1602"/>
      <c r="T83" s="1076">
        <v>100</v>
      </c>
      <c r="U83" s="1433">
        <v>100</v>
      </c>
      <c r="V83" s="595"/>
      <c r="W83" s="595"/>
      <c r="X83" s="595"/>
      <c r="Y83" s="595"/>
      <c r="Z83" s="595"/>
    </row>
    <row r="84" spans="1:27" ht="52.5" customHeight="1" x14ac:dyDescent="0.3">
      <c r="A84" s="1575"/>
      <c r="B84" s="463" t="s">
        <v>934</v>
      </c>
      <c r="C84" s="1576"/>
      <c r="D84" s="1576"/>
      <c r="E84" s="1581"/>
      <c r="F84" s="1578" t="s">
        <v>400</v>
      </c>
      <c r="G84" s="300"/>
      <c r="H84" s="300"/>
      <c r="I84" s="300"/>
      <c r="J84" s="300"/>
      <c r="K84" s="300"/>
      <c r="L84" s="300"/>
      <c r="M84" s="300"/>
      <c r="N84" s="300"/>
      <c r="O84" s="300"/>
      <c r="P84" s="300"/>
      <c r="Q84" s="1084"/>
      <c r="R84" s="1603"/>
      <c r="S84" s="1604"/>
      <c r="T84" s="1084"/>
      <c r="U84" s="1439"/>
      <c r="V84" s="596"/>
      <c r="W84" s="596"/>
      <c r="X84" s="596"/>
      <c r="Y84" s="596"/>
      <c r="Z84" s="596"/>
    </row>
    <row r="85" spans="1:27" ht="28.5" customHeight="1" x14ac:dyDescent="0.3">
      <c r="A85" s="1575"/>
      <c r="B85" s="540" t="s">
        <v>716</v>
      </c>
      <c r="C85" s="1576"/>
      <c r="D85" s="1576"/>
      <c r="E85" s="1581"/>
      <c r="F85" s="1579"/>
      <c r="G85" s="544">
        <v>2538</v>
      </c>
      <c r="H85" s="544">
        <v>2550</v>
      </c>
      <c r="I85" s="544">
        <v>2541</v>
      </c>
      <c r="J85" s="544">
        <v>2425</v>
      </c>
      <c r="K85" s="544">
        <v>2404</v>
      </c>
      <c r="L85" s="544">
        <v>2284</v>
      </c>
      <c r="M85" s="544">
        <v>2256</v>
      </c>
      <c r="N85" s="544">
        <v>2219</v>
      </c>
      <c r="O85" s="544">
        <v>2115</v>
      </c>
      <c r="P85" s="544">
        <v>2134</v>
      </c>
      <c r="Q85" s="1085">
        <v>2103</v>
      </c>
      <c r="R85" s="1591">
        <v>1831</v>
      </c>
      <c r="S85" s="1592"/>
      <c r="T85" s="1085">
        <v>1762</v>
      </c>
      <c r="U85" s="1440">
        <v>1962</v>
      </c>
      <c r="V85" s="596"/>
      <c r="W85" s="596"/>
      <c r="X85" s="596"/>
      <c r="Y85" s="596"/>
      <c r="Z85" s="596"/>
    </row>
    <row r="86" spans="1:27" ht="29.25" customHeight="1" x14ac:dyDescent="0.3">
      <c r="A86" s="1575"/>
      <c r="B86" s="87" t="s">
        <v>717</v>
      </c>
      <c r="C86" s="1576"/>
      <c r="D86" s="1576"/>
      <c r="E86" s="1581"/>
      <c r="F86" s="1579"/>
      <c r="G86" s="259">
        <v>5472</v>
      </c>
      <c r="H86" s="259">
        <v>5701</v>
      </c>
      <c r="I86" s="259">
        <v>5427</v>
      </c>
      <c r="J86" s="259">
        <v>5512</v>
      </c>
      <c r="K86" s="259">
        <v>5629</v>
      </c>
      <c r="L86" s="259">
        <v>5400</v>
      </c>
      <c r="M86" s="259">
        <v>5468</v>
      </c>
      <c r="N86" s="259">
        <v>5184</v>
      </c>
      <c r="O86" s="259">
        <v>5534</v>
      </c>
      <c r="P86" s="259">
        <v>5639</v>
      </c>
      <c r="Q86" s="1086">
        <v>5903</v>
      </c>
      <c r="R86" s="1593">
        <v>5936</v>
      </c>
      <c r="S86" s="1594"/>
      <c r="T86" s="1086">
        <v>5640</v>
      </c>
      <c r="U86" s="1441">
        <v>6144</v>
      </c>
      <c r="V86" s="596"/>
      <c r="W86" s="596"/>
      <c r="X86" s="596"/>
      <c r="Y86" s="596"/>
      <c r="Z86" s="596"/>
    </row>
    <row r="87" spans="1:27" ht="39" customHeight="1" x14ac:dyDescent="0.3">
      <c r="A87" s="1575"/>
      <c r="B87" s="459" t="s">
        <v>718</v>
      </c>
      <c r="C87" s="1576"/>
      <c r="D87" s="1576"/>
      <c r="E87" s="1582"/>
      <c r="F87" s="1580"/>
      <c r="G87" s="460">
        <v>8323</v>
      </c>
      <c r="H87" s="460">
        <v>8507</v>
      </c>
      <c r="I87" s="460">
        <v>8643</v>
      </c>
      <c r="J87" s="460">
        <v>8524</v>
      </c>
      <c r="K87" s="460">
        <v>8410</v>
      </c>
      <c r="L87" s="460">
        <v>8437</v>
      </c>
      <c r="M87" s="460">
        <v>9359</v>
      </c>
      <c r="N87" s="460">
        <v>8359</v>
      </c>
      <c r="O87" s="460">
        <v>9590</v>
      </c>
      <c r="P87" s="460">
        <v>9783</v>
      </c>
      <c r="Q87" s="1087">
        <v>9542</v>
      </c>
      <c r="R87" s="1595">
        <v>9379</v>
      </c>
      <c r="S87" s="1596"/>
      <c r="T87" s="1087">
        <v>9098</v>
      </c>
      <c r="U87" s="1442">
        <v>8841</v>
      </c>
      <c r="V87" s="596"/>
      <c r="W87" s="596"/>
      <c r="X87" s="596"/>
      <c r="Y87" s="596"/>
      <c r="Z87" s="596"/>
    </row>
    <row r="88" spans="1:27" s="268" customFormat="1" x14ac:dyDescent="0.3">
      <c r="A88" s="13"/>
      <c r="C88" s="47"/>
      <c r="D88" s="269"/>
      <c r="E88" s="12"/>
      <c r="F88" s="269"/>
      <c r="G88" s="9"/>
      <c r="H88" s="9"/>
      <c r="I88" s="9"/>
      <c r="J88" s="9"/>
      <c r="K88" s="9"/>
      <c r="L88" s="9"/>
      <c r="M88" s="9"/>
      <c r="N88" s="9"/>
      <c r="O88" s="9"/>
      <c r="P88" s="9"/>
      <c r="Q88" s="1040"/>
      <c r="R88" s="1040"/>
      <c r="S88" s="1040"/>
      <c r="T88" s="1040"/>
      <c r="U88" s="1401"/>
      <c r="V88" s="597"/>
      <c r="W88" s="597"/>
      <c r="X88" s="597"/>
      <c r="Y88" s="597"/>
      <c r="Z88" s="597"/>
      <c r="AA88" s="602"/>
    </row>
    <row r="90" spans="1:27" s="268" customFormat="1" x14ac:dyDescent="0.3">
      <c r="A90" s="13" t="s">
        <v>107</v>
      </c>
      <c r="C90" s="47"/>
      <c r="D90" s="269"/>
      <c r="E90" s="12"/>
      <c r="F90" s="269"/>
      <c r="G90" s="9"/>
      <c r="H90" s="9"/>
      <c r="I90" s="9"/>
      <c r="J90" s="9"/>
      <c r="K90" s="9"/>
      <c r="L90" s="9"/>
      <c r="M90" s="9"/>
      <c r="N90" s="9"/>
      <c r="O90" s="9"/>
      <c r="P90" s="9"/>
      <c r="Q90" s="1040"/>
      <c r="R90" s="1040"/>
      <c r="S90" s="1040"/>
      <c r="T90" s="1040"/>
      <c r="U90" s="1401"/>
      <c r="V90" s="597"/>
      <c r="W90" s="597"/>
      <c r="X90" s="597"/>
      <c r="Y90" s="597"/>
      <c r="Z90" s="597"/>
      <c r="AA90" s="602"/>
    </row>
    <row r="91" spans="1:27" s="268" customFormat="1" x14ac:dyDescent="0.3">
      <c r="A91" s="287" t="s">
        <v>453</v>
      </c>
      <c r="C91" s="47"/>
      <c r="D91" s="269"/>
      <c r="E91" s="12"/>
      <c r="F91" s="269"/>
      <c r="G91" s="9"/>
      <c r="H91" s="9"/>
      <c r="I91" s="9"/>
      <c r="J91" s="9"/>
      <c r="K91" s="9"/>
      <c r="L91" s="9"/>
      <c r="M91" s="9"/>
      <c r="N91" s="9"/>
      <c r="O91" s="9"/>
      <c r="P91" s="9"/>
      <c r="Q91" s="1040"/>
      <c r="R91" s="1040"/>
      <c r="S91" s="1040"/>
      <c r="T91" s="1040"/>
      <c r="U91" s="1401"/>
      <c r="V91" s="597"/>
      <c r="W91" s="597"/>
      <c r="X91" s="597"/>
      <c r="Y91" s="597"/>
      <c r="Z91" s="597"/>
      <c r="AA91" s="602"/>
    </row>
    <row r="92" spans="1:27" s="268" customFormat="1" ht="16.2" x14ac:dyDescent="0.3">
      <c r="A92" s="13" t="s">
        <v>930</v>
      </c>
      <c r="C92" s="47"/>
      <c r="D92" s="269"/>
      <c r="E92" s="12"/>
      <c r="F92" s="269"/>
      <c r="G92" s="9"/>
      <c r="H92" s="9"/>
      <c r="I92" s="9"/>
      <c r="J92" s="9"/>
      <c r="K92" s="9"/>
      <c r="L92" s="9"/>
      <c r="M92" s="9"/>
      <c r="N92" s="9"/>
      <c r="O92" s="9"/>
      <c r="P92" s="9"/>
      <c r="Q92" s="1040"/>
      <c r="R92" s="1040"/>
      <c r="S92" s="1040"/>
      <c r="T92" s="1040"/>
      <c r="U92" s="1401"/>
      <c r="V92" s="597"/>
      <c r="W92" s="597"/>
      <c r="X92" s="597"/>
      <c r="Y92" s="597"/>
      <c r="Z92" s="597"/>
      <c r="AA92" s="602"/>
    </row>
    <row r="93" spans="1:27" s="268" customFormat="1" ht="16.2" x14ac:dyDescent="0.3">
      <c r="A93" s="13" t="s">
        <v>931</v>
      </c>
      <c r="C93" s="47"/>
      <c r="D93" s="269"/>
      <c r="E93" s="12"/>
      <c r="F93" s="269"/>
      <c r="G93" s="9"/>
      <c r="H93" s="9"/>
      <c r="I93" s="9"/>
      <c r="J93" s="9"/>
      <c r="K93" s="9"/>
      <c r="L93" s="9"/>
      <c r="M93" s="9"/>
      <c r="N93" s="9"/>
      <c r="O93" s="9"/>
      <c r="P93" s="9"/>
      <c r="Q93" s="1040"/>
      <c r="R93" s="1040"/>
      <c r="S93" s="1040"/>
      <c r="T93" s="1040"/>
      <c r="U93" s="1401"/>
      <c r="V93" s="597"/>
      <c r="W93" s="597"/>
      <c r="X93" s="597"/>
      <c r="Y93" s="597"/>
      <c r="Z93" s="597"/>
      <c r="AA93" s="602"/>
    </row>
    <row r="94" spans="1:27" s="268" customFormat="1" x14ac:dyDescent="0.3">
      <c r="A94" s="13"/>
      <c r="C94" s="47"/>
      <c r="D94" s="269"/>
      <c r="E94" s="12"/>
      <c r="F94" s="269"/>
      <c r="G94" s="9"/>
      <c r="H94" s="9"/>
      <c r="I94" s="9"/>
      <c r="J94" s="9"/>
      <c r="K94" s="9"/>
      <c r="L94" s="9"/>
      <c r="M94" s="9"/>
      <c r="N94" s="9"/>
      <c r="O94" s="9"/>
      <c r="P94" s="9"/>
      <c r="Q94" s="1040"/>
      <c r="R94" s="1040"/>
      <c r="S94" s="1040"/>
      <c r="T94" s="1040"/>
      <c r="U94" s="1401"/>
      <c r="V94" s="597"/>
      <c r="W94" s="597"/>
      <c r="X94" s="597"/>
      <c r="Y94" s="597"/>
      <c r="Z94" s="597"/>
      <c r="AA94" s="602"/>
    </row>
    <row r="95" spans="1:27" s="268" customFormat="1" x14ac:dyDescent="0.3">
      <c r="A95" s="13" t="s">
        <v>575</v>
      </c>
      <c r="C95" s="47"/>
      <c r="D95" s="269"/>
      <c r="F95" s="269"/>
      <c r="G95" s="9"/>
      <c r="H95" s="9"/>
      <c r="I95" s="9"/>
      <c r="J95" s="9"/>
      <c r="K95" s="9"/>
      <c r="L95" s="9"/>
      <c r="M95" s="9"/>
      <c r="N95" s="9"/>
      <c r="O95" s="9"/>
      <c r="P95" s="9"/>
      <c r="Q95" s="1040"/>
      <c r="R95" s="1040"/>
      <c r="S95" s="1040"/>
      <c r="T95" s="1040"/>
      <c r="U95" s="1401"/>
      <c r="V95" s="597"/>
      <c r="W95" s="597"/>
      <c r="X95" s="597"/>
      <c r="Y95" s="597"/>
      <c r="Z95" s="597"/>
      <c r="AA95" s="602"/>
    </row>
    <row r="96" spans="1:27" s="268" customFormat="1" x14ac:dyDescent="0.3">
      <c r="A96" s="287" t="s">
        <v>122</v>
      </c>
      <c r="C96" s="47"/>
      <c r="D96" s="269"/>
      <c r="F96" s="269"/>
      <c r="G96" s="9"/>
      <c r="H96" s="9"/>
      <c r="I96" s="9"/>
      <c r="J96" s="9"/>
      <c r="K96" s="9"/>
      <c r="L96" s="9"/>
      <c r="M96" s="9"/>
      <c r="N96" s="9"/>
      <c r="O96" s="9"/>
      <c r="P96" s="9"/>
      <c r="Q96" s="1040"/>
      <c r="R96" s="1040"/>
      <c r="S96" s="1040"/>
      <c r="T96" s="1040"/>
      <c r="U96" s="1401"/>
      <c r="V96" s="597"/>
      <c r="W96" s="597"/>
      <c r="X96" s="597"/>
      <c r="Y96" s="597"/>
      <c r="Z96" s="597"/>
      <c r="AA96" s="602"/>
    </row>
    <row r="97" spans="1:27" s="268" customFormat="1" x14ac:dyDescent="0.3">
      <c r="A97" s="287" t="s">
        <v>459</v>
      </c>
      <c r="C97" s="47"/>
      <c r="D97" s="269"/>
      <c r="F97" s="269"/>
      <c r="G97" s="9"/>
      <c r="H97" s="9"/>
      <c r="I97" s="9"/>
      <c r="J97" s="9"/>
      <c r="K97" s="9"/>
      <c r="L97" s="9"/>
      <c r="M97" s="9"/>
      <c r="N97" s="9"/>
      <c r="O97" s="9"/>
      <c r="P97" s="9"/>
      <c r="Q97" s="1040"/>
      <c r="R97" s="1040"/>
      <c r="S97" s="1040"/>
      <c r="T97" s="1040"/>
      <c r="U97" s="1401"/>
      <c r="V97" s="597"/>
      <c r="W97" s="597"/>
      <c r="X97" s="597"/>
      <c r="Y97" s="597"/>
      <c r="Z97" s="597"/>
      <c r="AA97" s="602"/>
    </row>
    <row r="98" spans="1:27" s="268" customFormat="1" x14ac:dyDescent="0.3">
      <c r="A98" s="287" t="s">
        <v>855</v>
      </c>
      <c r="C98" s="47"/>
      <c r="D98" s="269"/>
      <c r="F98" s="269"/>
      <c r="G98" s="9"/>
      <c r="H98" s="9"/>
      <c r="I98" s="9"/>
      <c r="J98" s="9"/>
      <c r="K98" s="9"/>
      <c r="L98" s="9"/>
      <c r="M98" s="9"/>
      <c r="N98" s="9"/>
      <c r="O98" s="9"/>
      <c r="P98" s="9"/>
      <c r="Q98" s="1040"/>
      <c r="R98" s="1040"/>
      <c r="S98" s="1040"/>
      <c r="T98" s="1040"/>
      <c r="U98" s="1401"/>
      <c r="V98" s="597"/>
      <c r="W98" s="597"/>
      <c r="X98" s="597"/>
      <c r="Y98" s="597"/>
      <c r="Z98" s="597"/>
      <c r="AA98" s="602"/>
    </row>
    <row r="99" spans="1:27" s="268" customFormat="1" x14ac:dyDescent="0.3">
      <c r="A99" s="287" t="s">
        <v>121</v>
      </c>
      <c r="C99" s="47"/>
      <c r="D99" s="269"/>
      <c r="F99" s="269"/>
      <c r="G99" s="9"/>
      <c r="H99" s="9"/>
      <c r="I99" s="9"/>
      <c r="J99" s="9"/>
      <c r="K99" s="9"/>
      <c r="L99" s="9"/>
      <c r="M99" s="9"/>
      <c r="N99" s="9"/>
      <c r="O99" s="9"/>
      <c r="P99" s="9"/>
      <c r="Q99" s="1040"/>
      <c r="R99" s="1040"/>
      <c r="S99" s="1040"/>
      <c r="T99" s="1040"/>
      <c r="U99" s="1401"/>
      <c r="V99" s="597"/>
      <c r="W99" s="597"/>
      <c r="X99" s="597"/>
      <c r="Y99" s="597"/>
      <c r="Z99" s="597"/>
      <c r="AA99" s="602"/>
    </row>
    <row r="100" spans="1:27" x14ac:dyDescent="0.3">
      <c r="A100" s="287" t="s">
        <v>108</v>
      </c>
    </row>
    <row r="104" spans="1:27" x14ac:dyDescent="0.3">
      <c r="A104" s="287"/>
    </row>
    <row r="105" spans="1:27" x14ac:dyDescent="0.3">
      <c r="A105" s="287"/>
    </row>
    <row r="106" spans="1:27" x14ac:dyDescent="0.3">
      <c r="A106" s="287"/>
    </row>
    <row r="107" spans="1:27" x14ac:dyDescent="0.3">
      <c r="A107" s="287"/>
    </row>
    <row r="108" spans="1:27" x14ac:dyDescent="0.3">
      <c r="A108" s="287"/>
    </row>
    <row r="109" spans="1:27" x14ac:dyDescent="0.3">
      <c r="A109" s="287"/>
    </row>
  </sheetData>
  <mergeCells count="83">
    <mergeCell ref="R85:S85"/>
    <mergeCell ref="R86:S86"/>
    <mergeCell ref="R87:S87"/>
    <mergeCell ref="R74:S74"/>
    <mergeCell ref="R76:S76"/>
    <mergeCell ref="R77:S77"/>
    <mergeCell ref="R81:S81"/>
    <mergeCell ref="R82:S82"/>
    <mergeCell ref="R83:S83"/>
    <mergeCell ref="R84:S84"/>
    <mergeCell ref="R66:S66"/>
    <mergeCell ref="R68:S68"/>
    <mergeCell ref="R69:S69"/>
    <mergeCell ref="R70:S70"/>
    <mergeCell ref="R72:S72"/>
    <mergeCell ref="R73:S73"/>
    <mergeCell ref="A2:Q2"/>
    <mergeCell ref="A3:Q3"/>
    <mergeCell ref="F84:F87"/>
    <mergeCell ref="E80:E87"/>
    <mergeCell ref="E44:E48"/>
    <mergeCell ref="D25:D30"/>
    <mergeCell ref="C44:C48"/>
    <mergeCell ref="D44:D48"/>
    <mergeCell ref="E31:E43"/>
    <mergeCell ref="F27:F30"/>
    <mergeCell ref="D64:D78"/>
    <mergeCell ref="E64:E78"/>
    <mergeCell ref="F64:F78"/>
    <mergeCell ref="D8:D19"/>
    <mergeCell ref="E8:E19"/>
    <mergeCell ref="F8:F19"/>
    <mergeCell ref="E49:E62"/>
    <mergeCell ref="F49:F62"/>
    <mergeCell ref="E27:E30"/>
    <mergeCell ref="F21:F24"/>
    <mergeCell ref="A80:A87"/>
    <mergeCell ref="C80:C87"/>
    <mergeCell ref="D80:D87"/>
    <mergeCell ref="A20:A24"/>
    <mergeCell ref="A31:A43"/>
    <mergeCell ref="A44:A48"/>
    <mergeCell ref="A49:A62"/>
    <mergeCell ref="A64:A78"/>
    <mergeCell ref="A25:A30"/>
    <mergeCell ref="C64:C78"/>
    <mergeCell ref="E21:E24"/>
    <mergeCell ref="C21:C24"/>
    <mergeCell ref="C6:C7"/>
    <mergeCell ref="D6:D7"/>
    <mergeCell ref="A5:A19"/>
    <mergeCell ref="E6:E7"/>
    <mergeCell ref="D21:D24"/>
    <mergeCell ref="F6:F7"/>
    <mergeCell ref="Q14:R14"/>
    <mergeCell ref="C25:C30"/>
    <mergeCell ref="C31:C43"/>
    <mergeCell ref="C8:C19"/>
    <mergeCell ref="F80:F83"/>
    <mergeCell ref="D31:D43"/>
    <mergeCell ref="C49:C62"/>
    <mergeCell ref="D49:D62"/>
    <mergeCell ref="F44:F48"/>
    <mergeCell ref="F31:F43"/>
    <mergeCell ref="R78:S78"/>
    <mergeCell ref="Q15:R15"/>
    <mergeCell ref="Q17:R17"/>
    <mergeCell ref="Q18:R18"/>
    <mergeCell ref="Q19:R19"/>
    <mergeCell ref="R71:S71"/>
    <mergeCell ref="R22:S22"/>
    <mergeCell ref="R23:S23"/>
    <mergeCell ref="R24:S24"/>
    <mergeCell ref="Q7:R7"/>
    <mergeCell ref="Q9:R9"/>
    <mergeCell ref="Q10:R10"/>
    <mergeCell ref="Q11:R11"/>
    <mergeCell ref="Q13:R13"/>
    <mergeCell ref="R67:S67"/>
    <mergeCell ref="R65:S65"/>
    <mergeCell ref="R46:S46"/>
    <mergeCell ref="R47:S47"/>
    <mergeCell ref="R48:S48"/>
  </mergeCells>
  <hyperlinks>
    <hyperlink ref="A1" location="'SDG Contents'!A1" display="SDG Contents"/>
  </hyperlinks>
  <pageMargins left="0.25" right="0.25" top="0.31" bottom="0.17" header="0.3" footer="0.3"/>
  <pageSetup paperSize="8"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76"/>
  <sheetViews>
    <sheetView zoomScaleNormal="100" workbookViewId="0">
      <pane xSplit="6" ySplit="4" topLeftCell="G5" activePane="bottomRight" state="frozen"/>
      <selection pane="topRight" activeCell="G1" sqref="G1"/>
      <selection pane="bottomLeft" activeCell="A5" sqref="A5"/>
      <selection pane="bottomRight"/>
    </sheetView>
  </sheetViews>
  <sheetFormatPr defaultColWidth="9.109375" defaultRowHeight="14.4" x14ac:dyDescent="0.3"/>
  <cols>
    <col min="1" max="1" width="25.33203125" style="10" customWidth="1"/>
    <col min="2" max="2" width="31.88671875" style="8" customWidth="1"/>
    <col min="3" max="3" width="12.6640625" style="51" customWidth="1"/>
    <col min="4" max="4" width="13" style="257" customWidth="1"/>
    <col min="5" max="5" width="54" style="257" customWidth="1"/>
    <col min="6" max="6" width="12" style="257" customWidth="1"/>
    <col min="7" max="20" width="10.44140625" style="99" customWidth="1"/>
    <col min="21" max="21" width="10.44140625" style="1209" customWidth="1"/>
    <col min="22" max="16384" width="9.109375" style="257"/>
  </cols>
  <sheetData>
    <row r="1" spans="1:21" x14ac:dyDescent="0.3">
      <c r="A1" s="708" t="s">
        <v>751</v>
      </c>
    </row>
    <row r="2" spans="1:21" s="42" customFormat="1" ht="25.5" customHeight="1" x14ac:dyDescent="0.35">
      <c r="A2" s="1525" t="s">
        <v>110</v>
      </c>
      <c r="B2" s="1525"/>
      <c r="C2" s="1525"/>
      <c r="D2" s="1525"/>
      <c r="E2" s="1525"/>
      <c r="F2" s="1525"/>
      <c r="G2" s="1525"/>
      <c r="H2" s="1525"/>
      <c r="I2" s="1525"/>
      <c r="J2" s="1525"/>
      <c r="K2" s="1525"/>
      <c r="L2" s="1525"/>
      <c r="M2" s="1525"/>
      <c r="N2" s="1525"/>
      <c r="O2" s="1525"/>
      <c r="P2" s="1525"/>
      <c r="Q2" s="1525"/>
      <c r="U2" s="1186"/>
    </row>
    <row r="3" spans="1:21" s="42" customFormat="1" ht="27.75" customHeight="1" x14ac:dyDescent="0.35">
      <c r="A3" s="1543" t="s">
        <v>119</v>
      </c>
      <c r="B3" s="1543"/>
      <c r="C3" s="1543"/>
      <c r="D3" s="1543"/>
      <c r="E3" s="1543"/>
      <c r="F3" s="1543"/>
      <c r="G3" s="1543"/>
      <c r="H3" s="1543"/>
      <c r="I3" s="1543"/>
      <c r="J3" s="1543"/>
      <c r="K3" s="1543"/>
      <c r="L3" s="1543"/>
      <c r="M3" s="1543"/>
      <c r="N3" s="1543"/>
      <c r="O3" s="1543"/>
      <c r="P3" s="1543"/>
      <c r="Q3" s="1543"/>
      <c r="U3" s="1186"/>
    </row>
    <row r="4" spans="1:21" s="58" customFormat="1" ht="42"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201.6" customHeight="1" x14ac:dyDescent="0.3">
      <c r="A5" s="1156" t="s">
        <v>73</v>
      </c>
      <c r="B5" s="1122" t="s">
        <v>74</v>
      </c>
      <c r="C5" s="1124" t="s">
        <v>939</v>
      </c>
      <c r="D5" s="1125"/>
      <c r="E5" s="1161" t="s">
        <v>1324</v>
      </c>
      <c r="F5" s="1140"/>
      <c r="G5" s="114"/>
      <c r="H5" s="114"/>
      <c r="I5" s="114"/>
      <c r="J5" s="114"/>
      <c r="K5" s="114"/>
      <c r="L5" s="114"/>
      <c r="M5" s="114"/>
      <c r="N5" s="114"/>
      <c r="O5" s="114"/>
      <c r="P5" s="114"/>
      <c r="Q5" s="114"/>
      <c r="R5" s="114"/>
      <c r="S5" s="114"/>
      <c r="T5" s="114"/>
      <c r="U5" s="1219"/>
    </row>
    <row r="6" spans="1:21" ht="108.75" customHeight="1" x14ac:dyDescent="0.3">
      <c r="A6" s="1495" t="s">
        <v>75</v>
      </c>
      <c r="B6" s="3" t="s">
        <v>396</v>
      </c>
      <c r="C6" s="1538" t="s">
        <v>105</v>
      </c>
      <c r="D6" s="1538" t="s">
        <v>470</v>
      </c>
      <c r="E6" s="1544" t="s">
        <v>1316</v>
      </c>
      <c r="F6" s="1538" t="s">
        <v>125</v>
      </c>
      <c r="G6" s="96"/>
      <c r="H6" s="96"/>
      <c r="I6" s="96"/>
      <c r="J6" s="96"/>
      <c r="K6" s="96"/>
      <c r="L6" s="96"/>
      <c r="M6" s="96"/>
      <c r="N6" s="96"/>
      <c r="O6" s="96"/>
      <c r="P6" s="96"/>
      <c r="Q6" s="96"/>
      <c r="R6" s="96"/>
      <c r="S6" s="96"/>
      <c r="T6" s="96"/>
      <c r="U6" s="1207"/>
    </row>
    <row r="7" spans="1:21" ht="32.25" customHeight="1" x14ac:dyDescent="0.3">
      <c r="A7" s="1505"/>
      <c r="B7" s="637" t="s">
        <v>983</v>
      </c>
      <c r="C7" s="1548"/>
      <c r="D7" s="1548"/>
      <c r="E7" s="1496"/>
      <c r="F7" s="1548"/>
      <c r="G7" s="113">
        <v>15261</v>
      </c>
      <c r="H7" s="113">
        <v>7882</v>
      </c>
      <c r="I7" s="113">
        <v>4118</v>
      </c>
      <c r="J7" s="113">
        <v>4260</v>
      </c>
      <c r="K7" s="113">
        <v>4029</v>
      </c>
      <c r="L7" s="113">
        <v>3680</v>
      </c>
      <c r="M7" s="113">
        <v>4174</v>
      </c>
      <c r="N7" s="113">
        <v>3604</v>
      </c>
      <c r="O7" s="113">
        <v>3138</v>
      </c>
      <c r="P7" s="113">
        <v>3318</v>
      </c>
      <c r="Q7" s="113">
        <v>2701</v>
      </c>
      <c r="R7" s="113">
        <v>2271</v>
      </c>
      <c r="S7" s="113" t="s">
        <v>2</v>
      </c>
      <c r="T7" s="863" t="s">
        <v>2</v>
      </c>
      <c r="U7" s="1370"/>
    </row>
    <row r="8" spans="1:21" ht="20.100000000000001" customHeight="1" x14ac:dyDescent="0.3">
      <c r="A8" s="1505"/>
      <c r="B8" s="638" t="s">
        <v>638</v>
      </c>
      <c r="C8" s="1548"/>
      <c r="D8" s="1548"/>
      <c r="E8" s="1496"/>
      <c r="F8" s="1548"/>
      <c r="G8" s="556">
        <v>9631</v>
      </c>
      <c r="H8" s="556">
        <v>4761</v>
      </c>
      <c r="I8" s="556">
        <v>906</v>
      </c>
      <c r="J8" s="556">
        <v>995</v>
      </c>
      <c r="K8" s="556">
        <v>875</v>
      </c>
      <c r="L8" s="556">
        <v>955</v>
      </c>
      <c r="M8" s="556">
        <v>969</v>
      </c>
      <c r="N8" s="776">
        <v>866</v>
      </c>
      <c r="O8" s="556">
        <v>801</v>
      </c>
      <c r="P8" s="556">
        <v>709</v>
      </c>
      <c r="Q8" s="556">
        <v>351</v>
      </c>
      <c r="R8" s="556">
        <v>306</v>
      </c>
      <c r="S8" s="556" t="s">
        <v>2</v>
      </c>
      <c r="T8" s="864" t="s">
        <v>2</v>
      </c>
      <c r="U8" s="1371"/>
    </row>
    <row r="9" spans="1:21" ht="20.100000000000001" customHeight="1" x14ac:dyDescent="0.3">
      <c r="A9" s="1505"/>
      <c r="B9" s="639" t="s">
        <v>639</v>
      </c>
      <c r="C9" s="1531"/>
      <c r="D9" s="1531"/>
      <c r="E9" s="1497"/>
      <c r="F9" s="1531"/>
      <c r="G9" s="557">
        <v>5630</v>
      </c>
      <c r="H9" s="557">
        <v>3121</v>
      </c>
      <c r="I9" s="557">
        <v>3771</v>
      </c>
      <c r="J9" s="557">
        <v>3265</v>
      </c>
      <c r="K9" s="557">
        <v>3154</v>
      </c>
      <c r="L9" s="557">
        <v>2725</v>
      </c>
      <c r="M9" s="557">
        <v>3205</v>
      </c>
      <c r="N9" s="557">
        <v>2738</v>
      </c>
      <c r="O9" s="557">
        <v>2337</v>
      </c>
      <c r="P9" s="557">
        <v>2609</v>
      </c>
      <c r="Q9" s="557">
        <v>2350</v>
      </c>
      <c r="R9" s="557">
        <v>1965</v>
      </c>
      <c r="S9" s="557" t="s">
        <v>2</v>
      </c>
      <c r="T9" s="865" t="s">
        <v>2</v>
      </c>
      <c r="U9" s="1372"/>
    </row>
    <row r="10" spans="1:21" ht="93.75" customHeight="1" x14ac:dyDescent="0.3">
      <c r="A10" s="1505"/>
      <c r="B10" s="3" t="s">
        <v>607</v>
      </c>
      <c r="C10" s="699"/>
      <c r="D10" s="699"/>
      <c r="E10" s="700"/>
      <c r="F10" s="699"/>
      <c r="G10" s="114" t="s">
        <v>2</v>
      </c>
      <c r="H10" s="114" t="s">
        <v>2</v>
      </c>
      <c r="I10" s="114" t="s">
        <v>2</v>
      </c>
      <c r="J10" s="114" t="s">
        <v>2</v>
      </c>
      <c r="K10" s="114" t="s">
        <v>2</v>
      </c>
      <c r="L10" s="114" t="s">
        <v>2</v>
      </c>
      <c r="M10" s="114" t="s">
        <v>2</v>
      </c>
      <c r="N10" s="114" t="s">
        <v>2</v>
      </c>
      <c r="O10" s="114" t="s">
        <v>2</v>
      </c>
      <c r="P10" s="114" t="s">
        <v>2</v>
      </c>
      <c r="Q10" s="114" t="s">
        <v>2</v>
      </c>
      <c r="R10" s="114" t="s">
        <v>2</v>
      </c>
      <c r="S10" s="114" t="s">
        <v>2</v>
      </c>
      <c r="T10" s="114" t="s">
        <v>2</v>
      </c>
      <c r="U10" s="1219"/>
    </row>
    <row r="11" spans="1:21" ht="48" customHeight="1" x14ac:dyDescent="0.3">
      <c r="A11" s="1495" t="s">
        <v>76</v>
      </c>
      <c r="B11" s="3" t="s">
        <v>681</v>
      </c>
      <c r="C11" s="1498" t="s">
        <v>105</v>
      </c>
      <c r="D11" s="1501" t="s">
        <v>576</v>
      </c>
      <c r="E11" s="1501" t="s">
        <v>1129</v>
      </c>
      <c r="F11" s="1498" t="s">
        <v>104</v>
      </c>
      <c r="G11" s="217" t="s">
        <v>2</v>
      </c>
      <c r="H11" s="217">
        <v>15.1</v>
      </c>
      <c r="I11" s="237" t="s">
        <v>2</v>
      </c>
      <c r="J11" s="237" t="s">
        <v>2</v>
      </c>
      <c r="K11" s="237" t="s">
        <v>2</v>
      </c>
      <c r="L11" s="237" t="s">
        <v>2</v>
      </c>
      <c r="M11" s="237" t="s">
        <v>2</v>
      </c>
      <c r="N11" s="237" t="s">
        <v>2</v>
      </c>
      <c r="O11" s="237" t="s">
        <v>2</v>
      </c>
      <c r="P11" s="237" t="s">
        <v>2</v>
      </c>
      <c r="Q11" s="237" t="s">
        <v>2</v>
      </c>
      <c r="R11" s="237" t="s">
        <v>2</v>
      </c>
      <c r="S11" s="237">
        <v>3.06</v>
      </c>
      <c r="T11" s="237" t="s">
        <v>2</v>
      </c>
      <c r="U11" s="1266" t="s">
        <v>2</v>
      </c>
    </row>
    <row r="12" spans="1:21" ht="55.5" customHeight="1" x14ac:dyDescent="0.3">
      <c r="A12" s="1496"/>
      <c r="B12" s="4" t="s">
        <v>680</v>
      </c>
      <c r="C12" s="1499"/>
      <c r="D12" s="1536"/>
      <c r="E12" s="1502"/>
      <c r="F12" s="1512"/>
      <c r="G12" s="225" t="s">
        <v>2</v>
      </c>
      <c r="H12" s="225" t="s">
        <v>454</v>
      </c>
      <c r="I12" s="225" t="s">
        <v>2</v>
      </c>
      <c r="J12" s="225" t="s">
        <v>2</v>
      </c>
      <c r="K12" s="225" t="s">
        <v>2</v>
      </c>
      <c r="L12" s="225" t="s">
        <v>2</v>
      </c>
      <c r="M12" s="225" t="s">
        <v>2</v>
      </c>
      <c r="N12" s="225" t="s">
        <v>2</v>
      </c>
      <c r="O12" s="225" t="s">
        <v>2</v>
      </c>
      <c r="P12" s="225" t="s">
        <v>2</v>
      </c>
      <c r="Q12" s="225" t="s">
        <v>2</v>
      </c>
      <c r="R12" s="225" t="s">
        <v>2</v>
      </c>
      <c r="S12" s="225" t="s">
        <v>1377</v>
      </c>
      <c r="T12" s="225" t="s">
        <v>2</v>
      </c>
      <c r="U12" s="1260" t="s">
        <v>2</v>
      </c>
    </row>
    <row r="13" spans="1:21" ht="47.25" customHeight="1" x14ac:dyDescent="0.3">
      <c r="A13" s="1496"/>
      <c r="B13" s="637" t="s">
        <v>694</v>
      </c>
      <c r="C13" s="1499"/>
      <c r="D13" s="1612" t="s">
        <v>469</v>
      </c>
      <c r="E13" s="1502"/>
      <c r="F13" s="327" t="s">
        <v>125</v>
      </c>
      <c r="G13" s="198">
        <v>280</v>
      </c>
      <c r="H13" s="198">
        <v>201</v>
      </c>
      <c r="I13" s="198">
        <v>166</v>
      </c>
      <c r="J13" s="198">
        <v>155</v>
      </c>
      <c r="K13" s="198">
        <v>131</v>
      </c>
      <c r="L13" s="198">
        <v>147</v>
      </c>
      <c r="M13" s="198">
        <v>123</v>
      </c>
      <c r="N13" s="198">
        <v>123</v>
      </c>
      <c r="O13" s="198">
        <v>127</v>
      </c>
      <c r="P13" s="198">
        <v>132</v>
      </c>
      <c r="Q13" s="198">
        <v>102</v>
      </c>
      <c r="R13" s="198">
        <v>41</v>
      </c>
      <c r="S13" s="198">
        <v>2</v>
      </c>
      <c r="T13" s="198">
        <v>0</v>
      </c>
      <c r="U13" s="1253">
        <v>0</v>
      </c>
    </row>
    <row r="14" spans="1:21" ht="61.95" customHeight="1" x14ac:dyDescent="0.3">
      <c r="A14" s="1496"/>
      <c r="B14" s="770" t="s">
        <v>695</v>
      </c>
      <c r="C14" s="1500"/>
      <c r="D14" s="1531"/>
      <c r="E14" s="1503"/>
      <c r="F14" s="61" t="s">
        <v>104</v>
      </c>
      <c r="G14" s="115">
        <v>2.7</v>
      </c>
      <c r="H14" s="115">
        <v>1.9</v>
      </c>
      <c r="I14" s="115">
        <v>1.6</v>
      </c>
      <c r="J14" s="115">
        <v>1.6</v>
      </c>
      <c r="K14" s="115">
        <v>1.3</v>
      </c>
      <c r="L14" s="115">
        <v>1.5</v>
      </c>
      <c r="M14" s="115">
        <v>1.2</v>
      </c>
      <c r="N14" s="115">
        <v>1.3</v>
      </c>
      <c r="O14" s="115">
        <v>1.3</v>
      </c>
      <c r="P14" s="115">
        <v>1.4</v>
      </c>
      <c r="Q14" s="115">
        <v>1.5</v>
      </c>
      <c r="R14" s="115">
        <v>0.5</v>
      </c>
      <c r="S14" s="115">
        <v>0</v>
      </c>
      <c r="T14" s="115">
        <v>0</v>
      </c>
      <c r="U14" s="1220">
        <v>0</v>
      </c>
    </row>
    <row r="15" spans="1:21" ht="61.5" customHeight="1" x14ac:dyDescent="0.3">
      <c r="A15" s="1497"/>
      <c r="B15" s="210" t="s">
        <v>77</v>
      </c>
      <c r="C15" s="249"/>
      <c r="D15" s="2"/>
      <c r="E15" s="2" t="s">
        <v>48</v>
      </c>
      <c r="F15" s="16"/>
      <c r="G15" s="249"/>
      <c r="H15" s="249"/>
      <c r="I15" s="249"/>
      <c r="J15" s="249"/>
      <c r="K15" s="249"/>
      <c r="L15" s="249"/>
      <c r="M15" s="249"/>
      <c r="N15" s="249"/>
      <c r="O15" s="249"/>
      <c r="P15" s="249"/>
      <c r="Q15" s="249"/>
      <c r="R15" s="249"/>
      <c r="S15" s="249"/>
      <c r="T15" s="249"/>
      <c r="U15" s="1272"/>
    </row>
    <row r="16" spans="1:21" ht="64.95" customHeight="1" x14ac:dyDescent="0.3">
      <c r="A16" s="1495" t="s">
        <v>78</v>
      </c>
      <c r="B16" s="3" t="s">
        <v>471</v>
      </c>
      <c r="C16" s="1538" t="s">
        <v>105</v>
      </c>
      <c r="D16" s="1538" t="s">
        <v>1058</v>
      </c>
      <c r="E16" s="1544" t="s">
        <v>1059</v>
      </c>
      <c r="F16" s="1538" t="s">
        <v>104</v>
      </c>
      <c r="G16" s="96"/>
      <c r="H16" s="96"/>
      <c r="I16" s="96"/>
      <c r="J16" s="96"/>
      <c r="K16" s="96"/>
      <c r="L16" s="96"/>
      <c r="M16" s="96"/>
      <c r="N16" s="96"/>
      <c r="O16" s="96"/>
      <c r="P16" s="96"/>
      <c r="Q16" s="96"/>
      <c r="R16" s="96"/>
      <c r="S16" s="96"/>
      <c r="T16" s="96"/>
      <c r="U16" s="1207"/>
    </row>
    <row r="17" spans="1:21" ht="15" customHeight="1" x14ac:dyDescent="0.3">
      <c r="A17" s="1505"/>
      <c r="B17" s="545" t="s">
        <v>640</v>
      </c>
      <c r="C17" s="1548"/>
      <c r="D17" s="1548"/>
      <c r="E17" s="1496"/>
      <c r="F17" s="1548"/>
      <c r="G17" s="102" t="s">
        <v>2</v>
      </c>
      <c r="H17" s="102" t="s">
        <v>2</v>
      </c>
      <c r="I17" s="102" t="s">
        <v>2</v>
      </c>
      <c r="J17" s="102" t="s">
        <v>2</v>
      </c>
      <c r="K17" s="102" t="s">
        <v>2</v>
      </c>
      <c r="L17" s="102" t="s">
        <v>2</v>
      </c>
      <c r="M17" s="102" t="s">
        <v>2</v>
      </c>
      <c r="N17" s="102" t="s">
        <v>2</v>
      </c>
      <c r="O17" s="102" t="s">
        <v>2</v>
      </c>
      <c r="P17" s="703">
        <v>7.9</v>
      </c>
      <c r="Q17" s="102" t="s">
        <v>2</v>
      </c>
      <c r="R17" s="102" t="s">
        <v>2</v>
      </c>
      <c r="S17" s="102" t="s">
        <v>2</v>
      </c>
      <c r="T17" s="102" t="s">
        <v>2</v>
      </c>
      <c r="U17" s="1212"/>
    </row>
    <row r="18" spans="1:21" ht="18" customHeight="1" x14ac:dyDescent="0.3">
      <c r="A18" s="1505"/>
      <c r="B18" s="546" t="s">
        <v>1055</v>
      </c>
      <c r="C18" s="1548"/>
      <c r="D18" s="1548"/>
      <c r="E18" s="1496"/>
      <c r="F18" s="1548"/>
      <c r="G18" s="100" t="s">
        <v>2</v>
      </c>
      <c r="H18" s="100" t="s">
        <v>2</v>
      </c>
      <c r="I18" s="100" t="s">
        <v>2</v>
      </c>
      <c r="J18" s="100" t="s">
        <v>2</v>
      </c>
      <c r="K18" s="100" t="s">
        <v>2</v>
      </c>
      <c r="L18" s="100" t="s">
        <v>2</v>
      </c>
      <c r="M18" s="100" t="s">
        <v>2</v>
      </c>
      <c r="N18" s="100" t="s">
        <v>2</v>
      </c>
      <c r="O18" s="100" t="s">
        <v>2</v>
      </c>
      <c r="P18" s="100">
        <v>2.9</v>
      </c>
      <c r="Q18" s="100" t="s">
        <v>2</v>
      </c>
      <c r="R18" s="100" t="s">
        <v>2</v>
      </c>
      <c r="S18" s="100" t="s">
        <v>2</v>
      </c>
      <c r="T18" s="100" t="s">
        <v>2</v>
      </c>
      <c r="U18" s="1210"/>
    </row>
    <row r="19" spans="1:21" ht="18" customHeight="1" x14ac:dyDescent="0.3">
      <c r="A19" s="1505"/>
      <c r="B19" s="547" t="s">
        <v>1056</v>
      </c>
      <c r="C19" s="1548"/>
      <c r="D19" s="1548"/>
      <c r="E19" s="1496"/>
      <c r="F19" s="1548"/>
      <c r="G19" s="100" t="s">
        <v>2</v>
      </c>
      <c r="H19" s="100" t="s">
        <v>2</v>
      </c>
      <c r="I19" s="100" t="s">
        <v>2</v>
      </c>
      <c r="J19" s="100" t="s">
        <v>2</v>
      </c>
      <c r="K19" s="100" t="s">
        <v>2</v>
      </c>
      <c r="L19" s="100" t="s">
        <v>2</v>
      </c>
      <c r="M19" s="100" t="s">
        <v>2</v>
      </c>
      <c r="N19" s="100" t="s">
        <v>2</v>
      </c>
      <c r="O19" s="100" t="s">
        <v>2</v>
      </c>
      <c r="P19" s="100">
        <v>7.5</v>
      </c>
      <c r="Q19" s="100" t="s">
        <v>2</v>
      </c>
      <c r="R19" s="100" t="s">
        <v>2</v>
      </c>
      <c r="S19" s="100" t="s">
        <v>2</v>
      </c>
      <c r="T19" s="100" t="s">
        <v>2</v>
      </c>
      <c r="U19" s="1210"/>
    </row>
    <row r="20" spans="1:21" ht="18" customHeight="1" x14ac:dyDescent="0.3">
      <c r="A20" s="1505"/>
      <c r="B20" s="548" t="s">
        <v>1057</v>
      </c>
      <c r="C20" s="1548"/>
      <c r="D20" s="1548"/>
      <c r="E20" s="1496"/>
      <c r="F20" s="1548"/>
      <c r="G20" s="97" t="s">
        <v>2</v>
      </c>
      <c r="H20" s="97" t="s">
        <v>2</v>
      </c>
      <c r="I20" s="97" t="s">
        <v>2</v>
      </c>
      <c r="J20" s="97" t="s">
        <v>2</v>
      </c>
      <c r="K20" s="97" t="s">
        <v>2</v>
      </c>
      <c r="L20" s="97" t="s">
        <v>2</v>
      </c>
      <c r="M20" s="97" t="s">
        <v>2</v>
      </c>
      <c r="N20" s="97" t="s">
        <v>2</v>
      </c>
      <c r="O20" s="97" t="s">
        <v>2</v>
      </c>
      <c r="P20" s="97">
        <v>12.1</v>
      </c>
      <c r="Q20" s="97" t="s">
        <v>2</v>
      </c>
      <c r="R20" s="97" t="s">
        <v>2</v>
      </c>
      <c r="S20" s="97" t="s">
        <v>2</v>
      </c>
      <c r="T20" s="97" t="s">
        <v>2</v>
      </c>
      <c r="U20" s="1208"/>
    </row>
    <row r="21" spans="1:21" ht="15" customHeight="1" x14ac:dyDescent="0.3">
      <c r="A21" s="1505"/>
      <c r="B21" s="545" t="s">
        <v>641</v>
      </c>
      <c r="C21" s="1548"/>
      <c r="D21" s="1548"/>
      <c r="E21" s="1496"/>
      <c r="F21" s="1548"/>
      <c r="G21" s="102" t="s">
        <v>2</v>
      </c>
      <c r="H21" s="102" t="s">
        <v>2</v>
      </c>
      <c r="I21" s="102" t="s">
        <v>2</v>
      </c>
      <c r="J21" s="102" t="s">
        <v>2</v>
      </c>
      <c r="K21" s="102" t="s">
        <v>2</v>
      </c>
      <c r="L21" s="102" t="s">
        <v>2</v>
      </c>
      <c r="M21" s="102" t="s">
        <v>2</v>
      </c>
      <c r="N21" s="102" t="s">
        <v>2</v>
      </c>
      <c r="O21" s="102" t="s">
        <v>2</v>
      </c>
      <c r="P21" s="703">
        <v>18.3</v>
      </c>
      <c r="Q21" s="102" t="s">
        <v>2</v>
      </c>
      <c r="R21" s="102" t="s">
        <v>2</v>
      </c>
      <c r="S21" s="102" t="s">
        <v>2</v>
      </c>
      <c r="T21" s="102" t="s">
        <v>2</v>
      </c>
      <c r="U21" s="1212"/>
    </row>
    <row r="22" spans="1:21" ht="17.399999999999999" customHeight="1" x14ac:dyDescent="0.3">
      <c r="A22" s="1505"/>
      <c r="B22" s="546" t="s">
        <v>1055</v>
      </c>
      <c r="C22" s="1548"/>
      <c r="D22" s="1548"/>
      <c r="E22" s="1496"/>
      <c r="F22" s="1548"/>
      <c r="G22" s="100" t="s">
        <v>2</v>
      </c>
      <c r="H22" s="100" t="s">
        <v>2</v>
      </c>
      <c r="I22" s="100" t="s">
        <v>2</v>
      </c>
      <c r="J22" s="100" t="s">
        <v>2</v>
      </c>
      <c r="K22" s="100" t="s">
        <v>2</v>
      </c>
      <c r="L22" s="100" t="s">
        <v>2</v>
      </c>
      <c r="M22" s="100" t="s">
        <v>2</v>
      </c>
      <c r="N22" s="100" t="s">
        <v>2</v>
      </c>
      <c r="O22" s="100" t="s">
        <v>2</v>
      </c>
      <c r="P22" s="100">
        <v>7.9</v>
      </c>
      <c r="Q22" s="100" t="s">
        <v>2</v>
      </c>
      <c r="R22" s="100" t="s">
        <v>2</v>
      </c>
      <c r="S22" s="100" t="s">
        <v>2</v>
      </c>
      <c r="T22" s="100" t="s">
        <v>2</v>
      </c>
      <c r="U22" s="1210"/>
    </row>
    <row r="23" spans="1:21" ht="17.399999999999999" customHeight="1" x14ac:dyDescent="0.3">
      <c r="A23" s="1505"/>
      <c r="B23" s="547" t="s">
        <v>1056</v>
      </c>
      <c r="C23" s="1548"/>
      <c r="D23" s="1548"/>
      <c r="E23" s="1496"/>
      <c r="F23" s="1548"/>
      <c r="G23" s="100" t="s">
        <v>2</v>
      </c>
      <c r="H23" s="100" t="s">
        <v>2</v>
      </c>
      <c r="I23" s="100" t="s">
        <v>2</v>
      </c>
      <c r="J23" s="100" t="s">
        <v>2</v>
      </c>
      <c r="K23" s="100" t="s">
        <v>2</v>
      </c>
      <c r="L23" s="100" t="s">
        <v>2</v>
      </c>
      <c r="M23" s="100" t="s">
        <v>2</v>
      </c>
      <c r="N23" s="100" t="s">
        <v>2</v>
      </c>
      <c r="O23" s="100" t="s">
        <v>2</v>
      </c>
      <c r="P23" s="100">
        <v>22.1</v>
      </c>
      <c r="Q23" s="100" t="s">
        <v>2</v>
      </c>
      <c r="R23" s="100" t="s">
        <v>2</v>
      </c>
      <c r="S23" s="100" t="s">
        <v>2</v>
      </c>
      <c r="T23" s="100" t="s">
        <v>2</v>
      </c>
      <c r="U23" s="1210"/>
    </row>
    <row r="24" spans="1:21" ht="17.399999999999999" customHeight="1" x14ac:dyDescent="0.3">
      <c r="A24" s="1505"/>
      <c r="B24" s="548" t="s">
        <v>1057</v>
      </c>
      <c r="C24" s="1548"/>
      <c r="D24" s="1548"/>
      <c r="E24" s="1496"/>
      <c r="F24" s="1531"/>
      <c r="G24" s="97" t="s">
        <v>2</v>
      </c>
      <c r="H24" s="97" t="s">
        <v>2</v>
      </c>
      <c r="I24" s="97" t="s">
        <v>2</v>
      </c>
      <c r="J24" s="97" t="s">
        <v>2</v>
      </c>
      <c r="K24" s="97" t="s">
        <v>2</v>
      </c>
      <c r="L24" s="97" t="s">
        <v>2</v>
      </c>
      <c r="M24" s="97" t="s">
        <v>2</v>
      </c>
      <c r="N24" s="97" t="s">
        <v>2</v>
      </c>
      <c r="O24" s="97" t="s">
        <v>2</v>
      </c>
      <c r="P24" s="97">
        <v>20.399999999999999</v>
      </c>
      <c r="Q24" s="97" t="s">
        <v>2</v>
      </c>
      <c r="R24" s="97" t="s">
        <v>2</v>
      </c>
      <c r="S24" s="97" t="s">
        <v>2</v>
      </c>
      <c r="T24" s="97" t="s">
        <v>2</v>
      </c>
      <c r="U24" s="1208"/>
    </row>
    <row r="25" spans="1:21" ht="45.75" customHeight="1" x14ac:dyDescent="0.3">
      <c r="A25" s="1505"/>
      <c r="B25" s="704" t="s">
        <v>1060</v>
      </c>
      <c r="C25" s="1548"/>
      <c r="D25" s="1548"/>
      <c r="E25" s="1496"/>
      <c r="F25" s="1538" t="s">
        <v>1061</v>
      </c>
      <c r="G25" s="97"/>
      <c r="H25" s="97"/>
      <c r="I25" s="97"/>
      <c r="J25" s="97"/>
      <c r="K25" s="97"/>
      <c r="L25" s="97"/>
      <c r="M25" s="97"/>
      <c r="N25" s="97"/>
      <c r="O25" s="97"/>
      <c r="P25" s="97"/>
      <c r="Q25" s="97"/>
      <c r="R25" s="97"/>
      <c r="S25" s="97"/>
      <c r="T25" s="97"/>
      <c r="U25" s="1208"/>
    </row>
    <row r="26" spans="1:21" ht="15" customHeight="1" x14ac:dyDescent="0.3">
      <c r="A26" s="1505"/>
      <c r="B26" s="545" t="s">
        <v>640</v>
      </c>
      <c r="C26" s="1548"/>
      <c r="D26" s="1548"/>
      <c r="E26" s="1496"/>
      <c r="F26" s="1548"/>
      <c r="G26" s="102" t="s">
        <v>2</v>
      </c>
      <c r="H26" s="102" t="s">
        <v>2</v>
      </c>
      <c r="I26" s="102" t="s">
        <v>2</v>
      </c>
      <c r="J26" s="102" t="s">
        <v>2</v>
      </c>
      <c r="K26" s="102" t="s">
        <v>2</v>
      </c>
      <c r="L26" s="102" t="s">
        <v>2</v>
      </c>
      <c r="M26" s="102" t="s">
        <v>2</v>
      </c>
      <c r="N26" s="102" t="s">
        <v>2</v>
      </c>
      <c r="O26" s="102" t="s">
        <v>2</v>
      </c>
      <c r="P26" s="97">
        <v>1.9</v>
      </c>
      <c r="Q26" s="102" t="s">
        <v>2</v>
      </c>
      <c r="R26" s="102" t="s">
        <v>2</v>
      </c>
      <c r="S26" s="102" t="s">
        <v>2</v>
      </c>
      <c r="T26" s="102" t="s">
        <v>2</v>
      </c>
      <c r="U26" s="1212"/>
    </row>
    <row r="27" spans="1:21" ht="18" customHeight="1" x14ac:dyDescent="0.3">
      <c r="A27" s="1505"/>
      <c r="B27" s="546" t="s">
        <v>1055</v>
      </c>
      <c r="C27" s="1548"/>
      <c r="D27" s="1548"/>
      <c r="E27" s="1496"/>
      <c r="F27" s="1548"/>
      <c r="G27" s="100" t="s">
        <v>2</v>
      </c>
      <c r="H27" s="100" t="s">
        <v>2</v>
      </c>
      <c r="I27" s="100" t="s">
        <v>2</v>
      </c>
      <c r="J27" s="100" t="s">
        <v>2</v>
      </c>
      <c r="K27" s="100" t="s">
        <v>2</v>
      </c>
      <c r="L27" s="100" t="s">
        <v>2</v>
      </c>
      <c r="M27" s="100" t="s">
        <v>2</v>
      </c>
      <c r="N27" s="100" t="s">
        <v>2</v>
      </c>
      <c r="O27" s="100" t="s">
        <v>2</v>
      </c>
      <c r="P27" s="97">
        <v>0.7</v>
      </c>
      <c r="Q27" s="100" t="s">
        <v>2</v>
      </c>
      <c r="R27" s="100" t="s">
        <v>2</v>
      </c>
      <c r="S27" s="100" t="s">
        <v>2</v>
      </c>
      <c r="T27" s="100" t="s">
        <v>2</v>
      </c>
      <c r="U27" s="1210"/>
    </row>
    <row r="28" spans="1:21" ht="18" customHeight="1" x14ac:dyDescent="0.3">
      <c r="A28" s="1505"/>
      <c r="B28" s="547" t="s">
        <v>1056</v>
      </c>
      <c r="C28" s="1548"/>
      <c r="D28" s="1548"/>
      <c r="E28" s="1496"/>
      <c r="F28" s="1548"/>
      <c r="G28" s="100" t="s">
        <v>2</v>
      </c>
      <c r="H28" s="100" t="s">
        <v>2</v>
      </c>
      <c r="I28" s="100" t="s">
        <v>2</v>
      </c>
      <c r="J28" s="100" t="s">
        <v>2</v>
      </c>
      <c r="K28" s="100" t="s">
        <v>2</v>
      </c>
      <c r="L28" s="100" t="s">
        <v>2</v>
      </c>
      <c r="M28" s="100" t="s">
        <v>2</v>
      </c>
      <c r="N28" s="100" t="s">
        <v>2</v>
      </c>
      <c r="O28" s="100" t="s">
        <v>2</v>
      </c>
      <c r="P28" s="97">
        <v>1.8</v>
      </c>
      <c r="Q28" s="100" t="s">
        <v>2</v>
      </c>
      <c r="R28" s="100" t="s">
        <v>2</v>
      </c>
      <c r="S28" s="100" t="s">
        <v>2</v>
      </c>
      <c r="T28" s="100" t="s">
        <v>2</v>
      </c>
      <c r="U28" s="1210"/>
    </row>
    <row r="29" spans="1:21" ht="18" customHeight="1" x14ac:dyDescent="0.3">
      <c r="A29" s="1505"/>
      <c r="B29" s="548" t="s">
        <v>1335</v>
      </c>
      <c r="C29" s="1548"/>
      <c r="D29" s="1548"/>
      <c r="E29" s="1496"/>
      <c r="F29" s="1548"/>
      <c r="G29" s="97" t="s">
        <v>2</v>
      </c>
      <c r="H29" s="97" t="s">
        <v>2</v>
      </c>
      <c r="I29" s="97" t="s">
        <v>2</v>
      </c>
      <c r="J29" s="97" t="s">
        <v>2</v>
      </c>
      <c r="K29" s="97" t="s">
        <v>2</v>
      </c>
      <c r="L29" s="97" t="s">
        <v>2</v>
      </c>
      <c r="M29" s="97" t="s">
        <v>2</v>
      </c>
      <c r="N29" s="97" t="s">
        <v>2</v>
      </c>
      <c r="O29" s="97" t="s">
        <v>2</v>
      </c>
      <c r="P29" s="97">
        <v>2.9</v>
      </c>
      <c r="Q29" s="97" t="s">
        <v>2</v>
      </c>
      <c r="R29" s="97" t="s">
        <v>2</v>
      </c>
      <c r="S29" s="97" t="s">
        <v>2</v>
      </c>
      <c r="T29" s="97" t="s">
        <v>2</v>
      </c>
      <c r="U29" s="1208"/>
    </row>
    <row r="30" spans="1:21" ht="15" customHeight="1" x14ac:dyDescent="0.3">
      <c r="A30" s="1505"/>
      <c r="B30" s="545" t="s">
        <v>641</v>
      </c>
      <c r="C30" s="1548"/>
      <c r="D30" s="1548"/>
      <c r="E30" s="1496"/>
      <c r="F30" s="1548"/>
      <c r="G30" s="102" t="s">
        <v>2</v>
      </c>
      <c r="H30" s="102" t="s">
        <v>2</v>
      </c>
      <c r="I30" s="102" t="s">
        <v>2</v>
      </c>
      <c r="J30" s="102" t="s">
        <v>2</v>
      </c>
      <c r="K30" s="102" t="s">
        <v>2</v>
      </c>
      <c r="L30" s="102" t="s">
        <v>2</v>
      </c>
      <c r="M30" s="102" t="s">
        <v>2</v>
      </c>
      <c r="N30" s="102" t="s">
        <v>2</v>
      </c>
      <c r="O30" s="102" t="s">
        <v>2</v>
      </c>
      <c r="P30" s="97">
        <v>4.4000000000000004</v>
      </c>
      <c r="Q30" s="102" t="s">
        <v>2</v>
      </c>
      <c r="R30" s="102" t="s">
        <v>2</v>
      </c>
      <c r="S30" s="102" t="s">
        <v>2</v>
      </c>
      <c r="T30" s="102" t="s">
        <v>2</v>
      </c>
      <c r="U30" s="1212"/>
    </row>
    <row r="31" spans="1:21" ht="16.95" customHeight="1" x14ac:dyDescent="0.3">
      <c r="A31" s="1505"/>
      <c r="B31" s="546" t="s">
        <v>1055</v>
      </c>
      <c r="C31" s="1548"/>
      <c r="D31" s="1548"/>
      <c r="E31" s="1496"/>
      <c r="F31" s="1548"/>
      <c r="G31" s="100" t="s">
        <v>2</v>
      </c>
      <c r="H31" s="100" t="s">
        <v>2</v>
      </c>
      <c r="I31" s="100" t="s">
        <v>2</v>
      </c>
      <c r="J31" s="100" t="s">
        <v>2</v>
      </c>
      <c r="K31" s="100" t="s">
        <v>2</v>
      </c>
      <c r="L31" s="100" t="s">
        <v>2</v>
      </c>
      <c r="M31" s="100" t="s">
        <v>2</v>
      </c>
      <c r="N31" s="100" t="s">
        <v>2</v>
      </c>
      <c r="O31" s="100" t="s">
        <v>2</v>
      </c>
      <c r="P31" s="97">
        <v>1.9</v>
      </c>
      <c r="Q31" s="100" t="s">
        <v>2</v>
      </c>
      <c r="R31" s="100" t="s">
        <v>2</v>
      </c>
      <c r="S31" s="100" t="s">
        <v>2</v>
      </c>
      <c r="T31" s="100" t="s">
        <v>2</v>
      </c>
      <c r="U31" s="1210"/>
    </row>
    <row r="32" spans="1:21" ht="16.95" customHeight="1" x14ac:dyDescent="0.3">
      <c r="A32" s="1505"/>
      <c r="B32" s="547" t="s">
        <v>1056</v>
      </c>
      <c r="C32" s="1548"/>
      <c r="D32" s="1548"/>
      <c r="E32" s="1496"/>
      <c r="F32" s="1548"/>
      <c r="G32" s="100" t="s">
        <v>2</v>
      </c>
      <c r="H32" s="100" t="s">
        <v>2</v>
      </c>
      <c r="I32" s="100" t="s">
        <v>2</v>
      </c>
      <c r="J32" s="100" t="s">
        <v>2</v>
      </c>
      <c r="K32" s="100" t="s">
        <v>2</v>
      </c>
      <c r="L32" s="100" t="s">
        <v>2</v>
      </c>
      <c r="M32" s="100" t="s">
        <v>2</v>
      </c>
      <c r="N32" s="100" t="s">
        <v>2</v>
      </c>
      <c r="O32" s="100" t="s">
        <v>2</v>
      </c>
      <c r="P32" s="97">
        <v>5.3</v>
      </c>
      <c r="Q32" s="100" t="s">
        <v>2</v>
      </c>
      <c r="R32" s="100" t="s">
        <v>2</v>
      </c>
      <c r="S32" s="100" t="s">
        <v>2</v>
      </c>
      <c r="T32" s="100" t="s">
        <v>2</v>
      </c>
      <c r="U32" s="1210"/>
    </row>
    <row r="33" spans="1:21" ht="16.95" customHeight="1" x14ac:dyDescent="0.3">
      <c r="A33" s="1537"/>
      <c r="B33" s="548" t="s">
        <v>1335</v>
      </c>
      <c r="C33" s="1531"/>
      <c r="D33" s="1531"/>
      <c r="E33" s="1497"/>
      <c r="F33" s="1531"/>
      <c r="G33" s="97" t="s">
        <v>2</v>
      </c>
      <c r="H33" s="97" t="s">
        <v>2</v>
      </c>
      <c r="I33" s="97" t="s">
        <v>2</v>
      </c>
      <c r="J33" s="97" t="s">
        <v>2</v>
      </c>
      <c r="K33" s="97" t="s">
        <v>2</v>
      </c>
      <c r="L33" s="97" t="s">
        <v>2</v>
      </c>
      <c r="M33" s="97" t="s">
        <v>2</v>
      </c>
      <c r="N33" s="97" t="s">
        <v>2</v>
      </c>
      <c r="O33" s="97" t="s">
        <v>2</v>
      </c>
      <c r="P33" s="97">
        <v>4.9000000000000004</v>
      </c>
      <c r="Q33" s="97" t="s">
        <v>2</v>
      </c>
      <c r="R33" s="97" t="s">
        <v>2</v>
      </c>
      <c r="S33" s="97" t="s">
        <v>2</v>
      </c>
      <c r="T33" s="97" t="s">
        <v>2</v>
      </c>
      <c r="U33" s="1208"/>
    </row>
    <row r="34" spans="1:21" ht="49.2" customHeight="1" x14ac:dyDescent="0.3">
      <c r="A34" s="1495" t="s">
        <v>79</v>
      </c>
      <c r="B34" s="229" t="s">
        <v>705</v>
      </c>
      <c r="C34" s="1538" t="s">
        <v>120</v>
      </c>
      <c r="D34" s="1538" t="s">
        <v>1065</v>
      </c>
      <c r="E34" s="1614"/>
      <c r="F34" s="1538" t="s">
        <v>104</v>
      </c>
      <c r="G34" s="237"/>
      <c r="H34" s="237"/>
      <c r="I34" s="237"/>
      <c r="J34" s="237"/>
      <c r="K34" s="237"/>
      <c r="L34" s="237"/>
      <c r="M34" s="237"/>
      <c r="N34" s="237"/>
      <c r="O34" s="237"/>
      <c r="P34" s="237"/>
      <c r="Q34" s="237"/>
      <c r="R34" s="237"/>
      <c r="S34" s="237"/>
      <c r="T34" s="237"/>
      <c r="U34" s="1266"/>
    </row>
    <row r="35" spans="1:21" ht="36.6" customHeight="1" x14ac:dyDescent="0.3">
      <c r="A35" s="1505"/>
      <c r="B35" s="33" t="s">
        <v>1062</v>
      </c>
      <c r="C35" s="1548"/>
      <c r="D35" s="1548"/>
      <c r="E35" s="1615"/>
      <c r="F35" s="1548"/>
      <c r="G35" s="227">
        <v>18.8</v>
      </c>
      <c r="H35" s="227" t="s">
        <v>2</v>
      </c>
      <c r="I35" s="227" t="s">
        <v>2</v>
      </c>
      <c r="J35" s="227" t="s">
        <v>2</v>
      </c>
      <c r="K35" s="227">
        <v>11.6</v>
      </c>
      <c r="L35" s="227" t="s">
        <v>2</v>
      </c>
      <c r="M35" s="227" t="s">
        <v>2</v>
      </c>
      <c r="N35" s="227" t="s">
        <v>2</v>
      </c>
      <c r="O35" s="227" t="s">
        <v>2</v>
      </c>
      <c r="P35" s="461">
        <v>20</v>
      </c>
      <c r="Q35" s="461" t="s">
        <v>2</v>
      </c>
      <c r="R35" s="461" t="s">
        <v>2</v>
      </c>
      <c r="S35" s="461" t="s">
        <v>2</v>
      </c>
      <c r="T35" s="461" t="s">
        <v>2</v>
      </c>
      <c r="U35" s="1320"/>
    </row>
    <row r="36" spans="1:21" ht="24" customHeight="1" x14ac:dyDescent="0.3">
      <c r="A36" s="1505"/>
      <c r="B36" s="34" t="s">
        <v>704</v>
      </c>
      <c r="C36" s="1548"/>
      <c r="D36" s="1548"/>
      <c r="E36" s="1615"/>
      <c r="F36" s="1548"/>
      <c r="G36" s="1123"/>
      <c r="H36" s="1123"/>
      <c r="I36" s="1123"/>
      <c r="J36" s="1123"/>
      <c r="K36" s="1123"/>
      <c r="L36" s="1123"/>
      <c r="M36" s="1123"/>
      <c r="N36" s="1123"/>
      <c r="O36" s="1123"/>
      <c r="P36" s="1123"/>
      <c r="Q36" s="1123"/>
      <c r="R36" s="1123"/>
      <c r="S36" s="1123"/>
      <c r="T36" s="1123"/>
      <c r="U36" s="1315"/>
    </row>
    <row r="37" spans="1:21" ht="24" customHeight="1" x14ac:dyDescent="0.3">
      <c r="A37" s="1505"/>
      <c r="B37" s="33" t="s">
        <v>1063</v>
      </c>
      <c r="C37" s="1609"/>
      <c r="D37" s="1548"/>
      <c r="E37" s="1615"/>
      <c r="F37" s="1548"/>
      <c r="G37" s="226" t="s">
        <v>2</v>
      </c>
      <c r="H37" s="226" t="s">
        <v>2</v>
      </c>
      <c r="I37" s="226">
        <v>36.700000000000003</v>
      </c>
      <c r="J37" s="226" t="s">
        <v>2</v>
      </c>
      <c r="K37" s="226" t="s">
        <v>2</v>
      </c>
      <c r="L37" s="226">
        <v>34.200000000000003</v>
      </c>
      <c r="M37" s="226" t="s">
        <v>2</v>
      </c>
      <c r="N37" s="226" t="s">
        <v>2</v>
      </c>
      <c r="O37" s="226" t="s">
        <v>2</v>
      </c>
      <c r="P37" s="226" t="s">
        <v>2</v>
      </c>
      <c r="Q37" s="226" t="s">
        <v>2</v>
      </c>
      <c r="R37" s="226" t="s">
        <v>2</v>
      </c>
      <c r="S37" s="226" t="s">
        <v>2</v>
      </c>
      <c r="T37" s="226" t="s">
        <v>2</v>
      </c>
      <c r="U37" s="1261"/>
    </row>
    <row r="38" spans="1:21" ht="24" customHeight="1" x14ac:dyDescent="0.3">
      <c r="A38" s="1505"/>
      <c r="B38" s="33" t="s">
        <v>1064</v>
      </c>
      <c r="C38" s="1613"/>
      <c r="D38" s="1531"/>
      <c r="E38" s="1616"/>
      <c r="F38" s="1531"/>
      <c r="G38" s="227" t="s">
        <v>2</v>
      </c>
      <c r="H38" s="228">
        <v>25.4</v>
      </c>
      <c r="I38" s="227" t="s">
        <v>2</v>
      </c>
      <c r="J38" s="227" t="s">
        <v>2</v>
      </c>
      <c r="K38" s="227" t="s">
        <v>2</v>
      </c>
      <c r="L38" s="227" t="s">
        <v>2</v>
      </c>
      <c r="M38" s="227" t="s">
        <v>2</v>
      </c>
      <c r="N38" s="227" t="s">
        <v>2</v>
      </c>
      <c r="O38" s="227" t="s">
        <v>2</v>
      </c>
      <c r="P38" s="227" t="s">
        <v>2</v>
      </c>
      <c r="Q38" s="228">
        <v>23.4</v>
      </c>
      <c r="R38" s="228" t="s">
        <v>2</v>
      </c>
      <c r="S38" s="228" t="s">
        <v>2</v>
      </c>
      <c r="T38" s="228" t="s">
        <v>2</v>
      </c>
      <c r="U38" s="1263"/>
    </row>
    <row r="39" spans="1:21" ht="36.75" customHeight="1" x14ac:dyDescent="0.3">
      <c r="A39" s="1505"/>
      <c r="B39" s="229" t="s">
        <v>80</v>
      </c>
      <c r="C39" s="1538" t="s">
        <v>105</v>
      </c>
      <c r="D39" s="1538" t="s">
        <v>576</v>
      </c>
      <c r="E39" s="1544" t="s">
        <v>1304</v>
      </c>
      <c r="F39" s="1538" t="s">
        <v>104</v>
      </c>
      <c r="G39" s="96"/>
      <c r="H39" s="96"/>
      <c r="I39" s="96"/>
      <c r="J39" s="96"/>
      <c r="K39" s="96"/>
      <c r="L39" s="96"/>
      <c r="M39" s="96"/>
      <c r="N39" s="96"/>
      <c r="O39" s="96"/>
      <c r="P39" s="96"/>
      <c r="Q39" s="96"/>
      <c r="R39" s="96"/>
      <c r="S39" s="96"/>
      <c r="T39" s="96"/>
      <c r="U39" s="1207"/>
    </row>
    <row r="40" spans="1:21" ht="72" x14ac:dyDescent="0.3">
      <c r="A40" s="1505"/>
      <c r="B40" s="33" t="s">
        <v>776</v>
      </c>
      <c r="C40" s="1548"/>
      <c r="D40" s="1548"/>
      <c r="E40" s="1496"/>
      <c r="F40" s="1548"/>
      <c r="G40" s="227" t="s">
        <v>2</v>
      </c>
      <c r="H40" s="461">
        <v>28.2</v>
      </c>
      <c r="I40" s="461" t="s">
        <v>2</v>
      </c>
      <c r="J40" s="461" t="s">
        <v>2</v>
      </c>
      <c r="K40" s="461" t="s">
        <v>2</v>
      </c>
      <c r="L40" s="227" t="s">
        <v>2</v>
      </c>
      <c r="M40" s="227" t="s">
        <v>2</v>
      </c>
      <c r="N40" s="227" t="s">
        <v>2</v>
      </c>
      <c r="O40" s="227" t="s">
        <v>2</v>
      </c>
      <c r="P40" s="227" t="s">
        <v>2</v>
      </c>
      <c r="Q40" s="227" t="s">
        <v>2</v>
      </c>
      <c r="R40" s="227" t="s">
        <v>2</v>
      </c>
      <c r="S40" s="227">
        <v>33.799999999999997</v>
      </c>
      <c r="T40" s="227" t="s">
        <v>2</v>
      </c>
      <c r="U40" s="1262"/>
    </row>
    <row r="41" spans="1:21" ht="49.95" customHeight="1" x14ac:dyDescent="0.3">
      <c r="A41" s="1537"/>
      <c r="B41" s="549" t="s">
        <v>967</v>
      </c>
      <c r="C41" s="34" t="s">
        <v>939</v>
      </c>
      <c r="D41" s="34" t="s">
        <v>940</v>
      </c>
      <c r="E41" s="302" t="s">
        <v>937</v>
      </c>
      <c r="F41" s="228" t="s">
        <v>104</v>
      </c>
      <c r="G41" s="476">
        <v>39.299999999999997</v>
      </c>
      <c r="H41" s="476">
        <v>37.1</v>
      </c>
      <c r="I41" s="476">
        <v>40.700000000000003</v>
      </c>
      <c r="J41" s="476">
        <v>39.799999999999997</v>
      </c>
      <c r="K41" s="476">
        <v>45.3</v>
      </c>
      <c r="L41" s="476">
        <v>40.1</v>
      </c>
      <c r="M41" s="476">
        <v>40</v>
      </c>
      <c r="N41" s="476">
        <v>36.6</v>
      </c>
      <c r="O41" s="476">
        <v>37</v>
      </c>
      <c r="P41" s="476">
        <v>39.1</v>
      </c>
      <c r="Q41" s="476">
        <v>36.1</v>
      </c>
      <c r="R41" s="115">
        <v>38.299999999999997</v>
      </c>
      <c r="S41" s="115">
        <v>38.6</v>
      </c>
      <c r="T41" s="115" t="s">
        <v>2</v>
      </c>
      <c r="U41" s="1220"/>
    </row>
    <row r="42" spans="1:21" ht="81" customHeight="1" x14ac:dyDescent="0.3">
      <c r="A42" s="1495" t="s">
        <v>81</v>
      </c>
      <c r="B42" s="210" t="s">
        <v>523</v>
      </c>
      <c r="C42" s="236" t="s">
        <v>852</v>
      </c>
      <c r="D42" s="2"/>
      <c r="E42" s="2"/>
      <c r="F42" s="236"/>
      <c r="G42" s="116" t="s">
        <v>2</v>
      </c>
      <c r="H42" s="116" t="s">
        <v>2</v>
      </c>
      <c r="I42" s="116" t="s">
        <v>2</v>
      </c>
      <c r="J42" s="116" t="s">
        <v>2</v>
      </c>
      <c r="K42" s="116" t="s">
        <v>2</v>
      </c>
      <c r="L42" s="116" t="s">
        <v>2</v>
      </c>
      <c r="M42" s="116" t="s">
        <v>2</v>
      </c>
      <c r="N42" s="116" t="s">
        <v>2</v>
      </c>
      <c r="O42" s="116" t="s">
        <v>2</v>
      </c>
      <c r="P42" s="116" t="s">
        <v>2</v>
      </c>
      <c r="Q42" s="116" t="s">
        <v>2</v>
      </c>
      <c r="R42" s="116" t="s">
        <v>2</v>
      </c>
      <c r="S42" s="116" t="s">
        <v>2</v>
      </c>
      <c r="T42" s="116" t="s">
        <v>2</v>
      </c>
      <c r="U42" s="1221"/>
    </row>
    <row r="43" spans="1:21" ht="114" customHeight="1" x14ac:dyDescent="0.3">
      <c r="A43" s="1497"/>
      <c r="B43" s="210" t="s">
        <v>706</v>
      </c>
      <c r="C43" s="249" t="s">
        <v>852</v>
      </c>
      <c r="D43" s="2"/>
      <c r="E43" s="982" t="s">
        <v>1273</v>
      </c>
      <c r="F43" s="16"/>
      <c r="G43" s="236"/>
      <c r="H43" s="236"/>
      <c r="I43" s="236"/>
      <c r="J43" s="236"/>
      <c r="K43" s="236"/>
      <c r="L43" s="236"/>
      <c r="M43" s="236"/>
      <c r="N43" s="236"/>
      <c r="O43" s="236"/>
      <c r="P43" s="236"/>
      <c r="Q43" s="236"/>
      <c r="R43" s="236"/>
      <c r="S43" s="236"/>
      <c r="T43" s="236"/>
      <c r="U43" s="1265"/>
    </row>
    <row r="44" spans="1:21" ht="66.599999999999994" customHeight="1" x14ac:dyDescent="0.3">
      <c r="A44" s="1495" t="s">
        <v>82</v>
      </c>
      <c r="B44" s="2" t="s">
        <v>83</v>
      </c>
      <c r="C44" s="249"/>
      <c r="D44" s="2"/>
      <c r="E44" s="2"/>
      <c r="F44" s="16"/>
      <c r="G44" s="249" t="s">
        <v>2</v>
      </c>
      <c r="H44" s="249" t="s">
        <v>2</v>
      </c>
      <c r="I44" s="249" t="s">
        <v>2</v>
      </c>
      <c r="J44" s="249" t="s">
        <v>2</v>
      </c>
      <c r="K44" s="249" t="s">
        <v>2</v>
      </c>
      <c r="L44" s="249" t="s">
        <v>2</v>
      </c>
      <c r="M44" s="249" t="s">
        <v>2</v>
      </c>
      <c r="N44" s="249" t="s">
        <v>2</v>
      </c>
      <c r="O44" s="249" t="s">
        <v>2</v>
      </c>
      <c r="P44" s="249" t="s">
        <v>2</v>
      </c>
      <c r="Q44" s="249" t="s">
        <v>2</v>
      </c>
      <c r="R44" s="249" t="s">
        <v>2</v>
      </c>
      <c r="S44" s="249" t="s">
        <v>2</v>
      </c>
      <c r="T44" s="249" t="s">
        <v>2</v>
      </c>
      <c r="U44" s="1272" t="s">
        <v>2</v>
      </c>
    </row>
    <row r="45" spans="1:21" ht="49.5" customHeight="1" x14ac:dyDescent="0.3">
      <c r="A45" s="1496"/>
      <c r="B45" s="170" t="s">
        <v>793</v>
      </c>
      <c r="C45" s="1605" t="s">
        <v>105</v>
      </c>
      <c r="D45" s="1523" t="s">
        <v>472</v>
      </c>
      <c r="E45" s="1495" t="s">
        <v>687</v>
      </c>
      <c r="F45" s="1605" t="s">
        <v>104</v>
      </c>
      <c r="G45" s="114"/>
      <c r="H45" s="114"/>
      <c r="I45" s="114"/>
      <c r="J45" s="114"/>
      <c r="K45" s="114"/>
      <c r="L45" s="114"/>
      <c r="M45" s="114"/>
      <c r="N45" s="114"/>
      <c r="O45" s="114"/>
      <c r="P45" s="114"/>
      <c r="Q45" s="114"/>
      <c r="R45" s="114"/>
      <c r="S45" s="114"/>
      <c r="T45" s="114"/>
      <c r="U45" s="1219"/>
    </row>
    <row r="46" spans="1:21" ht="66.75" customHeight="1" x14ac:dyDescent="0.3">
      <c r="A46" s="1496"/>
      <c r="B46" s="770" t="s">
        <v>686</v>
      </c>
      <c r="C46" s="1606"/>
      <c r="D46" s="1524"/>
      <c r="E46" s="1537"/>
      <c r="F46" s="1606"/>
      <c r="G46" s="171">
        <v>22.9</v>
      </c>
      <c r="H46" s="171">
        <v>22</v>
      </c>
      <c r="I46" s="171">
        <v>22.9</v>
      </c>
      <c r="J46" s="171">
        <v>21.4</v>
      </c>
      <c r="K46" s="171">
        <v>23</v>
      </c>
      <c r="L46" s="171">
        <v>23.3</v>
      </c>
      <c r="M46" s="171">
        <v>22.1</v>
      </c>
      <c r="N46" s="171">
        <v>22.8</v>
      </c>
      <c r="O46" s="171">
        <v>21.8</v>
      </c>
      <c r="P46" s="171">
        <v>22.1</v>
      </c>
      <c r="Q46" s="171">
        <v>30</v>
      </c>
      <c r="R46" s="171">
        <v>22.4</v>
      </c>
      <c r="S46" s="171">
        <v>18.899999999999999</v>
      </c>
      <c r="T46" s="171">
        <v>23.7</v>
      </c>
      <c r="U46" s="1245">
        <v>23.8</v>
      </c>
    </row>
    <row r="47" spans="1:21" ht="79.2" customHeight="1" x14ac:dyDescent="0.3">
      <c r="A47" s="1497"/>
      <c r="B47" s="235" t="s">
        <v>84</v>
      </c>
      <c r="C47" s="63" t="s">
        <v>939</v>
      </c>
      <c r="D47" s="323"/>
      <c r="E47" s="1019" t="s">
        <v>1274</v>
      </c>
      <c r="F47" s="63"/>
      <c r="G47" s="249" t="s">
        <v>2</v>
      </c>
      <c r="H47" s="249" t="s">
        <v>2</v>
      </c>
      <c r="I47" s="249" t="s">
        <v>2</v>
      </c>
      <c r="J47" s="249" t="s">
        <v>2</v>
      </c>
      <c r="K47" s="249" t="s">
        <v>2</v>
      </c>
      <c r="L47" s="249" t="s">
        <v>2</v>
      </c>
      <c r="M47" s="249" t="s">
        <v>2</v>
      </c>
      <c r="N47" s="249" t="s">
        <v>2</v>
      </c>
      <c r="O47" s="249" t="s">
        <v>2</v>
      </c>
      <c r="P47" s="249" t="s">
        <v>2</v>
      </c>
      <c r="Q47" s="249" t="s">
        <v>2</v>
      </c>
      <c r="R47" s="249" t="s">
        <v>2</v>
      </c>
      <c r="S47" s="249" t="s">
        <v>2</v>
      </c>
      <c r="T47" s="249" t="s">
        <v>2</v>
      </c>
      <c r="U47" s="1272" t="s">
        <v>2</v>
      </c>
    </row>
    <row r="48" spans="1:21" ht="36.75" customHeight="1" x14ac:dyDescent="0.3">
      <c r="A48" s="1495" t="s">
        <v>85</v>
      </c>
      <c r="B48" s="320" t="s">
        <v>86</v>
      </c>
      <c r="C48" s="1523" t="s">
        <v>105</v>
      </c>
      <c r="D48" s="1495" t="s">
        <v>948</v>
      </c>
      <c r="E48" s="1495" t="s">
        <v>335</v>
      </c>
      <c r="F48" s="1523" t="s">
        <v>104</v>
      </c>
      <c r="G48" s="226" t="s">
        <v>2</v>
      </c>
      <c r="H48" s="226" t="s">
        <v>2</v>
      </c>
      <c r="I48" s="226" t="s">
        <v>2</v>
      </c>
      <c r="J48" s="226" t="s">
        <v>2</v>
      </c>
      <c r="K48" s="226" t="s">
        <v>2</v>
      </c>
      <c r="L48" s="226" t="s">
        <v>2</v>
      </c>
      <c r="M48" s="226">
        <v>82.5</v>
      </c>
      <c r="N48" s="226" t="s">
        <v>2</v>
      </c>
      <c r="O48" s="226">
        <v>85.7</v>
      </c>
      <c r="P48" s="226" t="s">
        <v>2</v>
      </c>
      <c r="Q48" s="226">
        <v>88.6</v>
      </c>
      <c r="R48" s="226" t="s">
        <v>2</v>
      </c>
      <c r="S48" s="226" t="s">
        <v>2</v>
      </c>
      <c r="T48" s="226" t="s">
        <v>2</v>
      </c>
      <c r="U48" s="1261" t="s">
        <v>2</v>
      </c>
    </row>
    <row r="49" spans="1:21" ht="22.5" customHeight="1" x14ac:dyDescent="0.3">
      <c r="A49" s="1505"/>
      <c r="B49" s="550" t="s">
        <v>4</v>
      </c>
      <c r="C49" s="1521"/>
      <c r="D49" s="1505"/>
      <c r="E49" s="1607"/>
      <c r="F49" s="1609"/>
      <c r="G49" s="472" t="s">
        <v>2</v>
      </c>
      <c r="H49" s="472" t="s">
        <v>2</v>
      </c>
      <c r="I49" s="472" t="s">
        <v>2</v>
      </c>
      <c r="J49" s="472" t="s">
        <v>2</v>
      </c>
      <c r="K49" s="472" t="s">
        <v>2</v>
      </c>
      <c r="L49" s="472" t="s">
        <v>2</v>
      </c>
      <c r="M49" s="474">
        <v>87.3</v>
      </c>
      <c r="N49" s="474" t="s">
        <v>2</v>
      </c>
      <c r="O49" s="474">
        <v>88.9</v>
      </c>
      <c r="P49" s="474" t="s">
        <v>2</v>
      </c>
      <c r="Q49" s="474">
        <v>91.3</v>
      </c>
      <c r="R49" s="474" t="s">
        <v>2</v>
      </c>
      <c r="S49" s="474" t="s">
        <v>2</v>
      </c>
      <c r="T49" s="474" t="s">
        <v>2</v>
      </c>
      <c r="U49" s="1323" t="s">
        <v>2</v>
      </c>
    </row>
    <row r="50" spans="1:21" ht="22.5" customHeight="1" x14ac:dyDescent="0.3">
      <c r="A50" s="1505"/>
      <c r="B50" s="473" t="s">
        <v>5</v>
      </c>
      <c r="C50" s="1521"/>
      <c r="D50" s="1611"/>
      <c r="E50" s="1608"/>
      <c r="F50" s="1610"/>
      <c r="G50" s="473" t="s">
        <v>2</v>
      </c>
      <c r="H50" s="473" t="s">
        <v>2</v>
      </c>
      <c r="I50" s="473" t="s">
        <v>2</v>
      </c>
      <c r="J50" s="473" t="s">
        <v>2</v>
      </c>
      <c r="K50" s="473" t="s">
        <v>2</v>
      </c>
      <c r="L50" s="473" t="s">
        <v>2</v>
      </c>
      <c r="M50" s="623">
        <v>78</v>
      </c>
      <c r="N50" s="475" t="s">
        <v>2</v>
      </c>
      <c r="O50" s="475">
        <v>82.7</v>
      </c>
      <c r="P50" s="475" t="s">
        <v>2</v>
      </c>
      <c r="Q50" s="475">
        <v>86.1</v>
      </c>
      <c r="R50" s="475" t="s">
        <v>2</v>
      </c>
      <c r="S50" s="475" t="s">
        <v>2</v>
      </c>
      <c r="T50" s="475" t="s">
        <v>2</v>
      </c>
      <c r="U50" s="1324" t="s">
        <v>2</v>
      </c>
    </row>
    <row r="51" spans="1:21" ht="37.5" customHeight="1" x14ac:dyDescent="0.3">
      <c r="A51" s="1497"/>
      <c r="B51" s="549" t="s">
        <v>968</v>
      </c>
      <c r="C51" s="1524"/>
      <c r="D51" s="231" t="s">
        <v>210</v>
      </c>
      <c r="E51" s="634"/>
      <c r="F51" s="635" t="s">
        <v>995</v>
      </c>
      <c r="G51" s="147">
        <v>95.165262641421378</v>
      </c>
      <c r="H51" s="147">
        <v>103.1863294260046</v>
      </c>
      <c r="I51" s="147">
        <v>118.15600919291604</v>
      </c>
      <c r="J51" s="147">
        <v>121.7277141981747</v>
      </c>
      <c r="K51" s="148">
        <v>130.9</v>
      </c>
      <c r="L51" s="147">
        <v>139.5</v>
      </c>
      <c r="M51" s="147">
        <v>143.6</v>
      </c>
      <c r="N51" s="147">
        <v>145.4</v>
      </c>
      <c r="O51" s="147">
        <v>151.6</v>
      </c>
      <c r="P51" s="147">
        <v>147.5</v>
      </c>
      <c r="Q51" s="147">
        <v>151.1</v>
      </c>
      <c r="R51" s="147">
        <v>156</v>
      </c>
      <c r="S51" s="147">
        <v>167.8</v>
      </c>
      <c r="T51" s="147">
        <v>168.7</v>
      </c>
      <c r="U51" s="1235">
        <v>176.4</v>
      </c>
    </row>
    <row r="52" spans="1:21" ht="95.4" customHeight="1" x14ac:dyDescent="0.3">
      <c r="A52" s="329" t="s">
        <v>87</v>
      </c>
      <c r="B52" s="321" t="s">
        <v>88</v>
      </c>
      <c r="C52" s="63" t="s">
        <v>939</v>
      </c>
      <c r="D52" s="323"/>
      <c r="E52" s="1019"/>
      <c r="F52" s="18"/>
      <c r="G52" s="249"/>
      <c r="H52" s="249"/>
      <c r="I52" s="249"/>
      <c r="J52" s="249"/>
      <c r="K52" s="249"/>
      <c r="L52" s="249"/>
      <c r="M52" s="249"/>
      <c r="N52" s="249"/>
      <c r="O52" s="249"/>
      <c r="P52" s="249"/>
      <c r="Q52" s="249"/>
      <c r="R52" s="249"/>
      <c r="S52" s="249"/>
      <c r="T52" s="249"/>
      <c r="U52" s="1272"/>
    </row>
    <row r="55" spans="1:21" s="29" customFormat="1" x14ac:dyDescent="0.3">
      <c r="A55" s="10" t="s">
        <v>107</v>
      </c>
      <c r="B55" s="53"/>
      <c r="C55" s="54"/>
      <c r="G55" s="56"/>
      <c r="H55" s="56"/>
      <c r="I55" s="56"/>
      <c r="J55" s="56"/>
      <c r="K55" s="56"/>
      <c r="L55" s="56"/>
      <c r="M55" s="56"/>
      <c r="N55" s="56"/>
      <c r="O55" s="56"/>
      <c r="P55" s="56"/>
      <c r="Q55" s="497"/>
      <c r="R55" s="497"/>
      <c r="S55" s="497"/>
      <c r="T55" s="497"/>
      <c r="U55" s="1189"/>
    </row>
    <row r="56" spans="1:21" s="29" customFormat="1" x14ac:dyDescent="0.3">
      <c r="A56" s="180" t="s">
        <v>453</v>
      </c>
      <c r="B56" s="53"/>
      <c r="C56" s="54"/>
      <c r="G56" s="56"/>
      <c r="H56" s="56"/>
      <c r="I56" s="56"/>
      <c r="J56" s="56"/>
      <c r="K56" s="56"/>
      <c r="L56" s="56"/>
      <c r="M56" s="56"/>
      <c r="N56" s="56"/>
      <c r="O56" s="56"/>
      <c r="P56" s="56"/>
      <c r="Q56" s="497"/>
      <c r="R56" s="497"/>
      <c r="S56" s="497"/>
      <c r="T56" s="497"/>
      <c r="U56" s="1189"/>
    </row>
    <row r="57" spans="1:21" s="29" customFormat="1" ht="14.25" customHeight="1" x14ac:dyDescent="0.3">
      <c r="A57" s="10"/>
      <c r="B57" s="53"/>
      <c r="C57" s="54"/>
      <c r="G57" s="56"/>
      <c r="H57" s="56"/>
      <c r="I57" s="56"/>
      <c r="J57" s="56"/>
      <c r="K57" s="56"/>
      <c r="L57" s="56"/>
      <c r="M57" s="56"/>
      <c r="N57" s="56"/>
      <c r="O57" s="56"/>
      <c r="P57" s="56"/>
      <c r="Q57" s="497"/>
      <c r="R57" s="497"/>
      <c r="S57" s="497"/>
      <c r="T57" s="497"/>
      <c r="U57" s="1189"/>
    </row>
    <row r="58" spans="1:21" s="29" customFormat="1" x14ac:dyDescent="0.3">
      <c r="A58" s="10" t="s">
        <v>610</v>
      </c>
      <c r="B58" s="53"/>
      <c r="C58" s="54"/>
      <c r="G58" s="56"/>
      <c r="H58" s="56"/>
      <c r="I58" s="56"/>
      <c r="J58" s="56"/>
      <c r="K58" s="56"/>
      <c r="L58" s="56"/>
      <c r="M58" s="56"/>
      <c r="N58" s="56"/>
      <c r="O58" s="56"/>
      <c r="P58" s="56"/>
      <c r="Q58" s="497"/>
      <c r="R58" s="497"/>
      <c r="S58" s="497"/>
      <c r="T58" s="497"/>
      <c r="U58" s="1189"/>
    </row>
    <row r="59" spans="1:21" s="29" customFormat="1" x14ac:dyDescent="0.3">
      <c r="A59" s="180" t="s">
        <v>178</v>
      </c>
      <c r="B59" s="53"/>
      <c r="C59" s="54"/>
      <c r="G59" s="56"/>
      <c r="H59" s="56"/>
      <c r="I59" s="56"/>
      <c r="J59" s="56"/>
      <c r="K59" s="56"/>
      <c r="L59" s="56"/>
      <c r="M59" s="56"/>
      <c r="N59" s="56"/>
      <c r="O59" s="56"/>
      <c r="P59" s="56"/>
      <c r="Q59" s="497"/>
      <c r="R59" s="497"/>
      <c r="S59" s="497"/>
      <c r="T59" s="497"/>
      <c r="U59" s="1189"/>
    </row>
    <row r="60" spans="1:21" s="29" customFormat="1" x14ac:dyDescent="0.3">
      <c r="A60" s="180" t="s">
        <v>439</v>
      </c>
      <c r="B60" s="53"/>
      <c r="C60" s="54"/>
      <c r="G60" s="56"/>
      <c r="H60" s="56"/>
      <c r="I60" s="56"/>
      <c r="J60" s="56"/>
      <c r="K60" s="56"/>
      <c r="L60" s="56"/>
      <c r="M60" s="56"/>
      <c r="N60" s="56"/>
      <c r="O60" s="56"/>
      <c r="P60" s="56"/>
      <c r="Q60" s="497"/>
      <c r="R60" s="497"/>
      <c r="S60" s="497"/>
      <c r="T60" s="497"/>
      <c r="U60" s="1189"/>
    </row>
    <row r="61" spans="1:21" s="29" customFormat="1" x14ac:dyDescent="0.3">
      <c r="A61" s="180" t="s">
        <v>436</v>
      </c>
      <c r="B61" s="53"/>
      <c r="C61" s="54"/>
      <c r="G61" s="56"/>
      <c r="H61" s="56"/>
      <c r="I61" s="56"/>
      <c r="J61" s="56"/>
      <c r="K61" s="56"/>
      <c r="L61" s="56"/>
      <c r="M61" s="56"/>
      <c r="N61" s="56"/>
      <c r="O61" s="56"/>
      <c r="P61" s="56"/>
      <c r="Q61" s="497"/>
      <c r="R61" s="497"/>
      <c r="S61" s="497"/>
      <c r="T61" s="497"/>
      <c r="U61" s="1189"/>
    </row>
    <row r="62" spans="1:21" s="29" customFormat="1" x14ac:dyDescent="0.3">
      <c r="A62" s="180" t="s">
        <v>611</v>
      </c>
      <c r="B62" s="53"/>
      <c r="C62" s="54"/>
      <c r="G62" s="56"/>
      <c r="H62" s="56"/>
      <c r="I62" s="56"/>
      <c r="J62" s="56"/>
      <c r="K62" s="56"/>
      <c r="L62" s="56"/>
      <c r="M62" s="56"/>
      <c r="N62" s="56"/>
      <c r="O62" s="56"/>
      <c r="P62" s="56"/>
      <c r="Q62" s="497"/>
      <c r="R62" s="497"/>
      <c r="S62" s="497"/>
      <c r="T62" s="497"/>
      <c r="U62" s="1189"/>
    </row>
    <row r="63" spans="1:21" s="29" customFormat="1" x14ac:dyDescent="0.3">
      <c r="A63" s="180" t="s">
        <v>569</v>
      </c>
      <c r="B63" s="53"/>
      <c r="C63" s="54"/>
      <c r="G63" s="56"/>
      <c r="H63" s="56"/>
      <c r="I63" s="56"/>
      <c r="J63" s="56"/>
      <c r="K63" s="56"/>
      <c r="L63" s="56"/>
      <c r="M63" s="56"/>
      <c r="N63" s="56"/>
      <c r="O63" s="56"/>
      <c r="P63" s="56"/>
      <c r="Q63" s="497"/>
      <c r="R63" s="497"/>
      <c r="S63" s="497"/>
      <c r="T63" s="497"/>
      <c r="U63" s="1189"/>
    </row>
    <row r="64" spans="1:21" s="29" customFormat="1" x14ac:dyDescent="0.3">
      <c r="A64" s="180" t="s">
        <v>437</v>
      </c>
      <c r="B64" s="53"/>
      <c r="C64" s="54"/>
      <c r="G64" s="56"/>
      <c r="H64" s="56"/>
      <c r="I64" s="56"/>
      <c r="J64" s="56"/>
      <c r="K64" s="56"/>
      <c r="L64" s="56"/>
      <c r="M64" s="56"/>
      <c r="N64" s="56"/>
      <c r="O64" s="56"/>
      <c r="P64" s="56"/>
      <c r="Q64" s="497"/>
      <c r="R64" s="497"/>
      <c r="S64" s="497"/>
      <c r="T64" s="497"/>
      <c r="U64" s="1189"/>
    </row>
    <row r="65" spans="1:21" s="29" customFormat="1" x14ac:dyDescent="0.3">
      <c r="A65" s="180" t="s">
        <v>938</v>
      </c>
      <c r="B65" s="53"/>
      <c r="C65" s="54"/>
      <c r="G65" s="56"/>
      <c r="H65" s="56"/>
      <c r="I65" s="56"/>
      <c r="J65" s="56"/>
      <c r="K65" s="56"/>
      <c r="L65" s="56"/>
      <c r="M65" s="56"/>
      <c r="N65" s="56"/>
      <c r="O65" s="56"/>
      <c r="P65" s="56"/>
      <c r="Q65" s="497"/>
      <c r="R65" s="497"/>
      <c r="S65" s="497"/>
      <c r="T65" s="497"/>
      <c r="U65" s="1189"/>
    </row>
    <row r="66" spans="1:21" s="29" customFormat="1" x14ac:dyDescent="0.3">
      <c r="A66" s="180" t="s">
        <v>857</v>
      </c>
      <c r="B66" s="53"/>
      <c r="C66" s="54"/>
      <c r="G66" s="56"/>
      <c r="H66" s="56"/>
      <c r="I66" s="56"/>
      <c r="J66" s="56"/>
      <c r="K66" s="56"/>
      <c r="L66" s="56"/>
      <c r="M66" s="56"/>
      <c r="N66" s="56"/>
      <c r="O66" s="56"/>
      <c r="P66" s="56"/>
      <c r="Q66" s="497"/>
      <c r="R66" s="497"/>
      <c r="S66" s="497"/>
      <c r="T66" s="497"/>
      <c r="U66" s="1189"/>
    </row>
    <row r="67" spans="1:21" s="29" customFormat="1" x14ac:dyDescent="0.3">
      <c r="A67" s="180" t="s">
        <v>108</v>
      </c>
      <c r="B67" s="53"/>
      <c r="C67" s="54"/>
      <c r="G67" s="56"/>
      <c r="H67" s="56"/>
      <c r="I67" s="56"/>
      <c r="J67" s="56"/>
      <c r="K67" s="56"/>
      <c r="L67" s="56"/>
      <c r="M67" s="56"/>
      <c r="N67" s="56"/>
      <c r="O67" s="56"/>
      <c r="P67" s="56"/>
      <c r="Q67" s="497"/>
      <c r="R67" s="497"/>
      <c r="S67" s="497"/>
      <c r="T67" s="497"/>
      <c r="U67" s="1189"/>
    </row>
    <row r="68" spans="1:21" x14ac:dyDescent="0.3">
      <c r="A68" s="180" t="s">
        <v>438</v>
      </c>
    </row>
    <row r="71" spans="1:21" x14ac:dyDescent="0.3">
      <c r="A71" s="180"/>
    </row>
    <row r="72" spans="1:21" x14ac:dyDescent="0.3">
      <c r="A72" s="180"/>
    </row>
    <row r="73" spans="1:21" x14ac:dyDescent="0.3">
      <c r="A73" s="180"/>
    </row>
    <row r="74" spans="1:21" x14ac:dyDescent="0.3">
      <c r="A74" s="180"/>
    </row>
    <row r="75" spans="1:21" x14ac:dyDescent="0.3">
      <c r="A75" s="180"/>
    </row>
    <row r="76" spans="1:21" x14ac:dyDescent="0.3">
      <c r="A76" s="180"/>
    </row>
  </sheetData>
  <mergeCells count="39">
    <mergeCell ref="C6:C9"/>
    <mergeCell ref="C34:C38"/>
    <mergeCell ref="D34:D38"/>
    <mergeCell ref="E34:E38"/>
    <mergeCell ref="E6:E9"/>
    <mergeCell ref="E45:E46"/>
    <mergeCell ref="D39:D40"/>
    <mergeCell ref="E39:E40"/>
    <mergeCell ref="D45:D46"/>
    <mergeCell ref="D11:D12"/>
    <mergeCell ref="A34:A41"/>
    <mergeCell ref="A44:A47"/>
    <mergeCell ref="C48:C51"/>
    <mergeCell ref="F39:F40"/>
    <mergeCell ref="C11:C14"/>
    <mergeCell ref="D13:D14"/>
    <mergeCell ref="F45:F46"/>
    <mergeCell ref="E11:E14"/>
    <mergeCell ref="F25:F33"/>
    <mergeCell ref="A2:Q2"/>
    <mergeCell ref="A3:Q3"/>
    <mergeCell ref="A16:A33"/>
    <mergeCell ref="C16:C33"/>
    <mergeCell ref="D16:D33"/>
    <mergeCell ref="E16:E33"/>
    <mergeCell ref="A11:A15"/>
    <mergeCell ref="F11:F12"/>
    <mergeCell ref="F16:F24"/>
    <mergeCell ref="D6:D9"/>
    <mergeCell ref="F6:F9"/>
    <mergeCell ref="A6:A10"/>
    <mergeCell ref="C39:C40"/>
    <mergeCell ref="A48:A51"/>
    <mergeCell ref="C45:C46"/>
    <mergeCell ref="A42:A43"/>
    <mergeCell ref="F34:F38"/>
    <mergeCell ref="E48:E50"/>
    <mergeCell ref="F48:F50"/>
    <mergeCell ref="D48:D50"/>
  </mergeCells>
  <hyperlinks>
    <hyperlink ref="A1" location="'SDG Contents'!A1" display="SDG Contents"/>
  </hyperlinks>
  <pageMargins left="0.25" right="0.25" top="0.75" bottom="0.75" header="0.3" footer="0.3"/>
  <pageSetup paperSize="8"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ADFF"/>
    <pageSetUpPr fitToPage="1"/>
  </sheetPr>
  <dimension ref="A1:U38"/>
  <sheetViews>
    <sheetView zoomScaleNormal="100" workbookViewId="0">
      <pane xSplit="6" ySplit="4" topLeftCell="G5" activePane="bottomRight" state="frozen"/>
      <selection pane="topRight" activeCell="G1" sqref="G1"/>
      <selection pane="bottomLeft" activeCell="A5" sqref="A5"/>
      <selection pane="bottomRight"/>
    </sheetView>
  </sheetViews>
  <sheetFormatPr defaultColWidth="9.109375" defaultRowHeight="14.4" x14ac:dyDescent="0.3"/>
  <cols>
    <col min="1" max="1" width="26.33203125" style="10" customWidth="1"/>
    <col min="2" max="2" width="28.5546875" style="31" customWidth="1"/>
    <col min="3" max="3" width="15.5546875" style="47" customWidth="1"/>
    <col min="4" max="4" width="13.109375" style="9" customWidth="1"/>
    <col min="5" max="5" width="42.5546875" style="9" customWidth="1"/>
    <col min="6" max="6" width="9.33203125" style="47" customWidth="1"/>
    <col min="7" max="20" width="11.44140625" style="9" customWidth="1"/>
    <col min="21" max="21" width="11.44140625" style="1179" customWidth="1"/>
    <col min="22" max="16384" width="9.109375" style="29"/>
  </cols>
  <sheetData>
    <row r="1" spans="1:21" x14ac:dyDescent="0.3">
      <c r="A1" s="708" t="s">
        <v>751</v>
      </c>
    </row>
    <row r="2" spans="1:21" s="42" customFormat="1" ht="25.5" customHeight="1" x14ac:dyDescent="0.35">
      <c r="A2" s="1525" t="s">
        <v>110</v>
      </c>
      <c r="B2" s="1525"/>
      <c r="C2" s="1525"/>
      <c r="D2" s="1525"/>
      <c r="E2" s="1525"/>
      <c r="F2" s="1525"/>
      <c r="G2" s="1525"/>
      <c r="H2" s="1525"/>
      <c r="I2" s="1525"/>
      <c r="J2" s="1525"/>
      <c r="K2" s="1525"/>
      <c r="L2" s="1525"/>
      <c r="M2" s="1525"/>
      <c r="N2" s="1525"/>
      <c r="O2" s="1525"/>
      <c r="P2" s="1525"/>
      <c r="Q2" s="1525"/>
      <c r="U2" s="1186"/>
    </row>
    <row r="3" spans="1:21" s="42" customFormat="1" ht="25.5" customHeight="1" x14ac:dyDescent="0.35">
      <c r="A3" s="1543" t="s">
        <v>126</v>
      </c>
      <c r="B3" s="1543"/>
      <c r="C3" s="1543"/>
      <c r="D3" s="1543"/>
      <c r="E3" s="1543"/>
      <c r="F3" s="1543"/>
      <c r="G3" s="1543"/>
      <c r="H3" s="1543"/>
      <c r="I3" s="1543"/>
      <c r="J3" s="1543"/>
      <c r="K3" s="1543"/>
      <c r="L3" s="1543"/>
      <c r="M3" s="1543"/>
      <c r="N3" s="1543"/>
      <c r="O3" s="1543"/>
      <c r="P3" s="1543"/>
      <c r="Q3" s="1543"/>
      <c r="U3" s="1186"/>
    </row>
    <row r="4" spans="1:21" s="52" customFormat="1" ht="4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67.95" customHeight="1" x14ac:dyDescent="0.3">
      <c r="A5" s="235" t="s">
        <v>127</v>
      </c>
      <c r="B5" s="433" t="s">
        <v>128</v>
      </c>
      <c r="C5" s="64" t="s">
        <v>105</v>
      </c>
      <c r="D5" s="433" t="s">
        <v>574</v>
      </c>
      <c r="E5" s="433" t="s">
        <v>440</v>
      </c>
      <c r="F5" s="64" t="s">
        <v>104</v>
      </c>
      <c r="G5" s="64" t="s">
        <v>2</v>
      </c>
      <c r="H5" s="64">
        <v>99.6</v>
      </c>
      <c r="I5" s="64" t="s">
        <v>2</v>
      </c>
      <c r="J5" s="64" t="s">
        <v>2</v>
      </c>
      <c r="K5" s="64" t="s">
        <v>2</v>
      </c>
      <c r="L5" s="64" t="s">
        <v>2</v>
      </c>
      <c r="M5" s="64" t="s">
        <v>2</v>
      </c>
      <c r="N5" s="64" t="s">
        <v>2</v>
      </c>
      <c r="O5" s="64" t="s">
        <v>2</v>
      </c>
      <c r="P5" s="64" t="s">
        <v>2</v>
      </c>
      <c r="Q5" s="64" t="s">
        <v>2</v>
      </c>
      <c r="R5" s="64" t="s">
        <v>2</v>
      </c>
      <c r="S5" s="791">
        <v>99.8</v>
      </c>
      <c r="T5" s="933" t="s">
        <v>2</v>
      </c>
      <c r="U5" s="1192" t="s">
        <v>2</v>
      </c>
    </row>
    <row r="6" spans="1:21" ht="62.25" customHeight="1" x14ac:dyDescent="0.3">
      <c r="A6" s="1495" t="s">
        <v>129</v>
      </c>
      <c r="B6" s="229" t="s">
        <v>130</v>
      </c>
      <c r="C6" s="1523" t="s">
        <v>105</v>
      </c>
      <c r="D6" s="1495" t="s">
        <v>574</v>
      </c>
      <c r="E6" s="1495" t="s">
        <v>441</v>
      </c>
      <c r="F6" s="1523" t="s">
        <v>104</v>
      </c>
      <c r="G6" s="226"/>
      <c r="H6" s="226"/>
      <c r="I6" s="226"/>
      <c r="J6" s="226"/>
      <c r="K6" s="226"/>
      <c r="L6" s="226"/>
      <c r="M6" s="226"/>
      <c r="N6" s="226"/>
      <c r="O6" s="226"/>
      <c r="P6" s="226"/>
      <c r="Q6" s="226"/>
      <c r="R6" s="226"/>
      <c r="S6" s="226"/>
      <c r="T6" s="226"/>
      <c r="U6" s="1261"/>
    </row>
    <row r="7" spans="1:21" ht="75.599999999999994" customHeight="1" x14ac:dyDescent="0.3">
      <c r="A7" s="1496"/>
      <c r="B7" s="23" t="s">
        <v>642</v>
      </c>
      <c r="C7" s="1521"/>
      <c r="D7" s="1505"/>
      <c r="E7" s="1505"/>
      <c r="F7" s="1521"/>
      <c r="G7" s="227" t="s">
        <v>2</v>
      </c>
      <c r="H7" s="218">
        <v>99.8</v>
      </c>
      <c r="I7" s="227" t="s">
        <v>2</v>
      </c>
      <c r="J7" s="227" t="s">
        <v>2</v>
      </c>
      <c r="K7" s="227" t="s">
        <v>2</v>
      </c>
      <c r="L7" s="227" t="s">
        <v>2</v>
      </c>
      <c r="M7" s="227" t="s">
        <v>2</v>
      </c>
      <c r="N7" s="227" t="s">
        <v>2</v>
      </c>
      <c r="O7" s="227" t="s">
        <v>2</v>
      </c>
      <c r="P7" s="227" t="s">
        <v>2</v>
      </c>
      <c r="Q7" s="227" t="s">
        <v>2</v>
      </c>
      <c r="R7" s="227" t="s">
        <v>2</v>
      </c>
      <c r="S7" s="227">
        <v>99.7</v>
      </c>
      <c r="T7" s="227" t="s">
        <v>2</v>
      </c>
      <c r="U7" s="1262" t="s">
        <v>2</v>
      </c>
    </row>
    <row r="8" spans="1:21" ht="79.2" customHeight="1" x14ac:dyDescent="0.3">
      <c r="A8" s="1497"/>
      <c r="B8" s="45" t="s">
        <v>643</v>
      </c>
      <c r="C8" s="1524"/>
      <c r="D8" s="1537"/>
      <c r="E8" s="1537"/>
      <c r="F8" s="1524"/>
      <c r="G8" s="228" t="s">
        <v>2</v>
      </c>
      <c r="H8" s="219">
        <v>94.9</v>
      </c>
      <c r="I8" s="228" t="s">
        <v>2</v>
      </c>
      <c r="J8" s="228" t="s">
        <v>2</v>
      </c>
      <c r="K8" s="228" t="s">
        <v>2</v>
      </c>
      <c r="L8" s="228" t="s">
        <v>2</v>
      </c>
      <c r="M8" s="228" t="s">
        <v>2</v>
      </c>
      <c r="N8" s="228" t="s">
        <v>2</v>
      </c>
      <c r="O8" s="228" t="s">
        <v>2</v>
      </c>
      <c r="P8" s="228" t="s">
        <v>2</v>
      </c>
      <c r="Q8" s="228" t="s">
        <v>2</v>
      </c>
      <c r="R8" s="228" t="s">
        <v>2</v>
      </c>
      <c r="S8" s="228">
        <v>97.1</v>
      </c>
      <c r="T8" s="228" t="s">
        <v>2</v>
      </c>
      <c r="U8" s="1263" t="s">
        <v>2</v>
      </c>
    </row>
    <row r="9" spans="1:21" ht="121.95" customHeight="1" x14ac:dyDescent="0.3">
      <c r="A9" s="1495" t="s">
        <v>131</v>
      </c>
      <c r="B9" s="433" t="s">
        <v>894</v>
      </c>
      <c r="C9" s="60" t="s">
        <v>442</v>
      </c>
      <c r="D9" s="440" t="s">
        <v>473</v>
      </c>
      <c r="E9" s="440" t="s">
        <v>794</v>
      </c>
      <c r="F9" s="60" t="s">
        <v>725</v>
      </c>
      <c r="G9" s="117">
        <v>34.94</v>
      </c>
      <c r="H9" s="118">
        <v>40.159999999999997</v>
      </c>
      <c r="I9" s="117">
        <v>36.6</v>
      </c>
      <c r="J9" s="117">
        <v>41.04</v>
      </c>
      <c r="K9" s="117">
        <v>40.46</v>
      </c>
      <c r="L9" s="117">
        <v>49.4</v>
      </c>
      <c r="M9" s="117">
        <v>50.6</v>
      </c>
      <c r="N9" s="117">
        <v>52.6</v>
      </c>
      <c r="O9" s="117">
        <v>43.5</v>
      </c>
      <c r="P9" s="117">
        <v>47.1</v>
      </c>
      <c r="Q9" s="117">
        <v>53.2</v>
      </c>
      <c r="R9" s="117">
        <v>52.1</v>
      </c>
      <c r="S9" s="117">
        <v>46.9</v>
      </c>
      <c r="T9" s="117">
        <v>45.1</v>
      </c>
      <c r="U9" s="1222">
        <v>42.4</v>
      </c>
    </row>
    <row r="10" spans="1:21" ht="222.6" customHeight="1" x14ac:dyDescent="0.3">
      <c r="A10" s="1497"/>
      <c r="B10" s="433" t="s">
        <v>132</v>
      </c>
      <c r="C10" s="691" t="s">
        <v>135</v>
      </c>
      <c r="D10" s="692" t="s">
        <v>777</v>
      </c>
      <c r="E10" s="693" t="s">
        <v>1125</v>
      </c>
      <c r="F10" s="691" t="s">
        <v>104</v>
      </c>
      <c r="G10" s="694" t="s">
        <v>2</v>
      </c>
      <c r="H10" s="694" t="s">
        <v>2</v>
      </c>
      <c r="I10" s="694" t="s">
        <v>2</v>
      </c>
      <c r="J10" s="694" t="s">
        <v>2</v>
      </c>
      <c r="K10" s="694" t="s">
        <v>2</v>
      </c>
      <c r="L10" s="694" t="s">
        <v>2</v>
      </c>
      <c r="M10" s="694" t="s">
        <v>2</v>
      </c>
      <c r="N10" s="694" t="s">
        <v>2</v>
      </c>
      <c r="O10" s="695">
        <v>93.1</v>
      </c>
      <c r="P10" s="695" t="s">
        <v>1300</v>
      </c>
      <c r="Q10" s="695" t="s">
        <v>1300</v>
      </c>
      <c r="R10" s="690">
        <v>95</v>
      </c>
      <c r="S10" s="690">
        <v>95</v>
      </c>
      <c r="T10" s="690">
        <v>95</v>
      </c>
      <c r="U10" s="690">
        <v>95</v>
      </c>
    </row>
    <row r="11" spans="1:21" ht="91.5" customHeight="1" x14ac:dyDescent="0.3">
      <c r="A11" s="1495" t="s">
        <v>133</v>
      </c>
      <c r="B11" s="430" t="s">
        <v>1089</v>
      </c>
      <c r="C11" s="437" t="s">
        <v>105</v>
      </c>
      <c r="D11" s="1121" t="s">
        <v>777</v>
      </c>
      <c r="E11" s="726" t="s">
        <v>1186</v>
      </c>
      <c r="F11" s="727" t="s">
        <v>1090</v>
      </c>
      <c r="G11" s="189">
        <v>273.48</v>
      </c>
      <c r="H11" s="189">
        <v>378.65</v>
      </c>
      <c r="I11" s="189">
        <v>376.4</v>
      </c>
      <c r="J11" s="189">
        <v>362.94</v>
      </c>
      <c r="K11" s="189">
        <v>383.29</v>
      </c>
      <c r="L11" s="189">
        <v>370.7</v>
      </c>
      <c r="M11" s="189">
        <v>399.52</v>
      </c>
      <c r="N11" s="189">
        <v>432.34</v>
      </c>
      <c r="O11" s="189">
        <v>429.48</v>
      </c>
      <c r="P11" s="189">
        <v>470.18</v>
      </c>
      <c r="Q11" s="189">
        <v>386.1</v>
      </c>
      <c r="R11" s="189">
        <v>426.15</v>
      </c>
      <c r="S11" s="189">
        <v>458.37</v>
      </c>
      <c r="T11" s="189" t="s">
        <v>2</v>
      </c>
      <c r="U11" s="1252" t="s">
        <v>2</v>
      </c>
    </row>
    <row r="12" spans="1:21" s="30" customFormat="1" ht="70.95" customHeight="1" x14ac:dyDescent="0.3">
      <c r="A12" s="1497"/>
      <c r="B12" s="433" t="s">
        <v>134</v>
      </c>
      <c r="C12" s="233" t="s">
        <v>135</v>
      </c>
      <c r="D12" s="440" t="s">
        <v>778</v>
      </c>
      <c r="E12" s="433" t="s">
        <v>1123</v>
      </c>
      <c r="F12" s="618" t="s">
        <v>104</v>
      </c>
      <c r="G12" s="117">
        <v>27</v>
      </c>
      <c r="H12" s="64">
        <v>22.5</v>
      </c>
      <c r="I12" s="64">
        <v>27.7</v>
      </c>
      <c r="J12" s="64">
        <v>22.7</v>
      </c>
      <c r="K12" s="64">
        <v>22.7</v>
      </c>
      <c r="L12" s="64">
        <v>19.7</v>
      </c>
      <c r="M12" s="117">
        <v>25</v>
      </c>
      <c r="N12" s="117">
        <v>21.8</v>
      </c>
      <c r="O12" s="117">
        <v>16.100000000000001</v>
      </c>
      <c r="P12" s="117">
        <v>21.4</v>
      </c>
      <c r="Q12" s="117">
        <v>23.3</v>
      </c>
      <c r="R12" s="117">
        <v>22.9</v>
      </c>
      <c r="S12" s="117">
        <v>22</v>
      </c>
      <c r="T12" s="117">
        <v>18.600000000000001</v>
      </c>
      <c r="U12" s="1222" t="s">
        <v>2</v>
      </c>
    </row>
    <row r="13" spans="1:21" ht="105.75" customHeight="1" x14ac:dyDescent="0.3">
      <c r="A13" s="1495" t="s">
        <v>426</v>
      </c>
      <c r="B13" s="1121" t="s">
        <v>895</v>
      </c>
      <c r="C13" s="1153" t="s">
        <v>1305</v>
      </c>
      <c r="D13" s="1153"/>
      <c r="E13" s="1155" t="s">
        <v>809</v>
      </c>
      <c r="F13" s="1157"/>
      <c r="G13" s="1120" t="s">
        <v>2</v>
      </c>
      <c r="H13" s="1154" t="s">
        <v>2</v>
      </c>
      <c r="I13" s="1154" t="s">
        <v>2</v>
      </c>
      <c r="J13" s="1154" t="s">
        <v>2</v>
      </c>
      <c r="K13" s="1154" t="s">
        <v>2</v>
      </c>
      <c r="L13" s="1154" t="s">
        <v>2</v>
      </c>
      <c r="M13" s="1154" t="s">
        <v>2</v>
      </c>
      <c r="N13" s="1154" t="s">
        <v>2</v>
      </c>
      <c r="O13" s="1154" t="s">
        <v>2</v>
      </c>
      <c r="P13" s="1154" t="s">
        <v>2</v>
      </c>
      <c r="Q13" s="1154" t="s">
        <v>2</v>
      </c>
      <c r="R13" s="1154" t="s">
        <v>2</v>
      </c>
      <c r="S13" s="1154" t="s">
        <v>2</v>
      </c>
      <c r="T13" s="1154" t="s">
        <v>2</v>
      </c>
      <c r="U13" s="1259" t="s">
        <v>2</v>
      </c>
    </row>
    <row r="14" spans="1:21" ht="69" customHeight="1" x14ac:dyDescent="0.3">
      <c r="A14" s="1537"/>
      <c r="B14" s="433" t="s">
        <v>427</v>
      </c>
      <c r="C14" s="64" t="s">
        <v>135</v>
      </c>
      <c r="D14" s="433"/>
      <c r="E14" s="433" t="s">
        <v>136</v>
      </c>
      <c r="F14" s="64"/>
      <c r="G14" s="64"/>
      <c r="H14" s="64"/>
      <c r="I14" s="64"/>
      <c r="J14" s="64"/>
      <c r="K14" s="64"/>
      <c r="L14" s="64"/>
      <c r="M14" s="64"/>
      <c r="N14" s="64"/>
      <c r="O14" s="64"/>
      <c r="P14" s="64"/>
      <c r="Q14" s="64"/>
      <c r="R14" s="64"/>
      <c r="S14" s="791"/>
      <c r="T14" s="933"/>
      <c r="U14" s="1192"/>
    </row>
    <row r="15" spans="1:21" s="30" customFormat="1" ht="82.95" customHeight="1" x14ac:dyDescent="0.3">
      <c r="A15" s="235" t="s">
        <v>137</v>
      </c>
      <c r="B15" s="433" t="s">
        <v>138</v>
      </c>
      <c r="C15" s="233" t="s">
        <v>1350</v>
      </c>
      <c r="D15" s="440"/>
      <c r="E15" s="440" t="s">
        <v>780</v>
      </c>
      <c r="F15" s="606"/>
      <c r="G15" s="64"/>
      <c r="H15" s="64"/>
      <c r="I15" s="64"/>
      <c r="J15" s="64"/>
      <c r="K15" s="64"/>
      <c r="L15" s="64"/>
      <c r="M15" s="64"/>
      <c r="N15" s="64"/>
      <c r="O15" s="64"/>
      <c r="P15" s="64"/>
      <c r="Q15" s="64"/>
      <c r="R15" s="64"/>
      <c r="S15" s="791"/>
      <c r="T15" s="933"/>
      <c r="U15" s="1192"/>
    </row>
    <row r="16" spans="1:21" ht="165.6" customHeight="1" x14ac:dyDescent="0.3">
      <c r="A16" s="235" t="s">
        <v>139</v>
      </c>
      <c r="B16" s="433" t="s">
        <v>140</v>
      </c>
      <c r="C16" s="233" t="s">
        <v>135</v>
      </c>
      <c r="D16" s="440"/>
      <c r="E16" s="428" t="s">
        <v>1039</v>
      </c>
      <c r="F16" s="533"/>
      <c r="G16" s="64" t="s">
        <v>2</v>
      </c>
      <c r="H16" s="64" t="s">
        <v>2</v>
      </c>
      <c r="I16" s="64" t="s">
        <v>1040</v>
      </c>
      <c r="J16" s="64" t="s">
        <v>2</v>
      </c>
      <c r="K16" s="167" t="s">
        <v>1404</v>
      </c>
      <c r="L16" s="167" t="s">
        <v>1403</v>
      </c>
      <c r="M16" s="167" t="s">
        <v>1402</v>
      </c>
      <c r="N16" s="689" t="s">
        <v>2</v>
      </c>
      <c r="O16" s="689" t="s">
        <v>2</v>
      </c>
      <c r="P16" s="689" t="s">
        <v>2</v>
      </c>
      <c r="Q16" s="1244" t="s">
        <v>1401</v>
      </c>
      <c r="R16" s="167" t="s">
        <v>1400</v>
      </c>
      <c r="S16" s="167" t="s">
        <v>1399</v>
      </c>
      <c r="T16" s="167" t="s">
        <v>2</v>
      </c>
      <c r="U16" s="1244" t="s">
        <v>1398</v>
      </c>
    </row>
    <row r="17" spans="1:21" ht="109.2" customHeight="1" x14ac:dyDescent="0.3">
      <c r="A17" s="235" t="s">
        <v>141</v>
      </c>
      <c r="B17" s="433" t="s">
        <v>142</v>
      </c>
      <c r="C17" s="233" t="s">
        <v>135</v>
      </c>
      <c r="D17" s="440"/>
      <c r="E17" s="440" t="s">
        <v>48</v>
      </c>
      <c r="F17" s="533"/>
      <c r="G17" s="233"/>
      <c r="H17" s="233"/>
      <c r="I17" s="233"/>
      <c r="J17" s="233"/>
      <c r="K17" s="233"/>
      <c r="L17" s="233"/>
      <c r="M17" s="233"/>
      <c r="N17" s="233"/>
      <c r="O17" s="233"/>
      <c r="P17" s="233"/>
      <c r="Q17" s="673"/>
      <c r="R17" s="717"/>
      <c r="S17" s="788"/>
      <c r="T17" s="929"/>
      <c r="U17" s="1264"/>
    </row>
    <row r="20" spans="1:21" s="31" customFormat="1" x14ac:dyDescent="0.3">
      <c r="A20" s="10" t="s">
        <v>107</v>
      </c>
      <c r="C20" s="47"/>
      <c r="D20" s="9"/>
      <c r="E20" s="9"/>
      <c r="F20" s="47"/>
      <c r="G20" s="9"/>
      <c r="H20" s="9"/>
      <c r="I20" s="9"/>
      <c r="J20" s="9"/>
      <c r="K20" s="9"/>
      <c r="L20" s="9"/>
      <c r="M20" s="9"/>
      <c r="N20" s="9"/>
      <c r="O20" s="9"/>
      <c r="P20" s="9"/>
      <c r="Q20" s="9"/>
      <c r="R20" s="9"/>
      <c r="S20" s="9"/>
      <c r="T20" s="9"/>
      <c r="U20" s="1179"/>
    </row>
    <row r="21" spans="1:21" s="31" customFormat="1" x14ac:dyDescent="0.3">
      <c r="A21" s="180" t="s">
        <v>453</v>
      </c>
      <c r="C21" s="47"/>
      <c r="D21" s="9"/>
      <c r="E21" s="9"/>
      <c r="F21" s="47"/>
      <c r="G21" s="9"/>
      <c r="H21" s="9"/>
      <c r="I21" s="9"/>
      <c r="J21" s="9"/>
      <c r="K21" s="9"/>
      <c r="L21" s="9"/>
      <c r="M21" s="9"/>
      <c r="N21" s="9"/>
      <c r="O21" s="9"/>
      <c r="P21" s="9"/>
      <c r="Q21" s="9"/>
      <c r="R21" s="9"/>
      <c r="S21" s="9"/>
      <c r="T21" s="9"/>
      <c r="U21" s="1179"/>
    </row>
    <row r="22" spans="1:21" s="31" customFormat="1" x14ac:dyDescent="0.3">
      <c r="A22" s="10"/>
      <c r="C22" s="47"/>
      <c r="D22" s="9"/>
      <c r="E22" s="9"/>
      <c r="F22" s="47"/>
      <c r="G22" s="9"/>
      <c r="H22" s="9"/>
      <c r="I22" s="9"/>
      <c r="J22" s="9"/>
      <c r="K22" s="9"/>
      <c r="L22" s="9"/>
      <c r="M22" s="9"/>
      <c r="N22" s="9"/>
      <c r="O22" s="9"/>
      <c r="P22" s="9"/>
      <c r="Q22" s="9"/>
      <c r="R22" s="9"/>
      <c r="S22" s="9"/>
      <c r="T22" s="9"/>
      <c r="U22" s="1179"/>
    </row>
    <row r="23" spans="1:21" s="31" customFormat="1" x14ac:dyDescent="0.3">
      <c r="A23" s="10" t="s">
        <v>610</v>
      </c>
      <c r="C23" s="47"/>
      <c r="D23" s="9"/>
      <c r="E23" s="9"/>
      <c r="F23" s="47"/>
      <c r="G23" s="9"/>
      <c r="H23" s="9"/>
      <c r="I23" s="9"/>
      <c r="J23" s="9"/>
      <c r="K23" s="9"/>
      <c r="L23" s="9"/>
      <c r="M23" s="9"/>
      <c r="N23" s="9"/>
      <c r="O23" s="9"/>
      <c r="P23" s="9"/>
      <c r="Q23" s="9"/>
      <c r="R23" s="9"/>
      <c r="S23" s="9"/>
      <c r="T23" s="9"/>
      <c r="U23" s="1179"/>
    </row>
    <row r="24" spans="1:21" s="31" customFormat="1" x14ac:dyDescent="0.3">
      <c r="A24" s="180" t="s">
        <v>807</v>
      </c>
      <c r="C24" s="47"/>
      <c r="D24" s="9"/>
      <c r="E24" s="9"/>
      <c r="F24" s="47"/>
      <c r="G24" s="9"/>
      <c r="H24" s="9"/>
      <c r="I24" s="9"/>
      <c r="J24" s="9"/>
      <c r="K24" s="9"/>
      <c r="L24" s="9"/>
      <c r="M24" s="9"/>
      <c r="N24" s="9"/>
      <c r="O24" s="9"/>
      <c r="P24" s="9"/>
      <c r="Q24" s="9"/>
      <c r="R24" s="9"/>
      <c r="S24" s="9"/>
      <c r="T24" s="9"/>
      <c r="U24" s="1179"/>
    </row>
    <row r="25" spans="1:21" s="31" customFormat="1" x14ac:dyDescent="0.3">
      <c r="A25" s="180" t="s">
        <v>569</v>
      </c>
      <c r="C25" s="47"/>
      <c r="D25" s="9"/>
      <c r="E25" s="9"/>
      <c r="F25" s="47"/>
      <c r="G25" s="9"/>
      <c r="H25" s="9"/>
      <c r="I25" s="9"/>
      <c r="J25" s="9"/>
      <c r="K25" s="9"/>
      <c r="L25" s="9"/>
      <c r="M25" s="9"/>
      <c r="N25" s="9"/>
      <c r="O25" s="9"/>
      <c r="P25" s="9"/>
      <c r="Q25" s="9"/>
      <c r="R25" s="9"/>
      <c r="S25" s="9"/>
      <c r="T25" s="9"/>
      <c r="U25" s="1179"/>
    </row>
    <row r="26" spans="1:21" s="495" customFormat="1" x14ac:dyDescent="0.3">
      <c r="A26" s="501" t="s">
        <v>1355</v>
      </c>
      <c r="C26" s="47"/>
      <c r="D26" s="9"/>
      <c r="E26" s="9"/>
      <c r="F26" s="47"/>
      <c r="G26" s="9"/>
      <c r="H26" s="9"/>
      <c r="I26" s="9"/>
      <c r="J26" s="9"/>
      <c r="K26" s="9"/>
      <c r="L26" s="9"/>
      <c r="M26" s="9"/>
      <c r="N26" s="9"/>
      <c r="O26" s="9"/>
      <c r="P26" s="9"/>
      <c r="Q26" s="9"/>
      <c r="R26" s="9"/>
      <c r="S26" s="9"/>
      <c r="T26" s="9"/>
      <c r="U26" s="1179"/>
    </row>
    <row r="27" spans="1:21" s="31" customFormat="1" x14ac:dyDescent="0.3">
      <c r="A27" s="180" t="s">
        <v>143</v>
      </c>
      <c r="C27" s="47"/>
      <c r="D27" s="9"/>
      <c r="E27" s="9"/>
      <c r="F27" s="47"/>
      <c r="G27" s="9"/>
      <c r="H27" s="9"/>
      <c r="I27" s="9"/>
      <c r="J27" s="9"/>
      <c r="K27" s="9"/>
      <c r="L27" s="9"/>
      <c r="M27" s="9"/>
      <c r="N27" s="9"/>
      <c r="O27" s="9"/>
      <c r="P27" s="9"/>
      <c r="Q27" s="9"/>
      <c r="R27" s="9"/>
      <c r="S27" s="9"/>
      <c r="T27" s="9"/>
      <c r="U27" s="1179"/>
    </row>
    <row r="28" spans="1:21" s="31" customFormat="1" x14ac:dyDescent="0.3">
      <c r="A28" s="180" t="s">
        <v>108</v>
      </c>
      <c r="C28" s="47"/>
      <c r="D28" s="9"/>
      <c r="E28" s="9"/>
      <c r="F28" s="47"/>
      <c r="G28" s="9"/>
      <c r="H28" s="9"/>
      <c r="I28" s="9"/>
      <c r="J28" s="9"/>
      <c r="K28" s="9"/>
      <c r="L28" s="9"/>
      <c r="M28" s="9"/>
      <c r="N28" s="9"/>
      <c r="O28" s="9"/>
      <c r="P28" s="9"/>
      <c r="Q28" s="9"/>
      <c r="R28" s="9"/>
      <c r="S28" s="9"/>
      <c r="T28" s="9"/>
      <c r="U28" s="1179"/>
    </row>
    <row r="29" spans="1:21" s="31" customFormat="1" x14ac:dyDescent="0.3">
      <c r="A29" s="180" t="s">
        <v>443</v>
      </c>
      <c r="C29" s="47"/>
      <c r="D29" s="9"/>
      <c r="E29" s="9"/>
      <c r="F29" s="47"/>
      <c r="G29" s="9"/>
      <c r="H29" s="9"/>
      <c r="I29" s="9"/>
      <c r="J29" s="9"/>
      <c r="K29" s="9"/>
      <c r="L29" s="9"/>
      <c r="M29" s="9"/>
      <c r="N29" s="9"/>
      <c r="O29" s="9"/>
      <c r="P29" s="9"/>
      <c r="Q29" s="9"/>
      <c r="R29" s="9"/>
      <c r="S29" s="9"/>
      <c r="T29" s="9"/>
      <c r="U29" s="1179"/>
    </row>
    <row r="30" spans="1:21" x14ac:dyDescent="0.3">
      <c r="A30" s="180" t="s">
        <v>779</v>
      </c>
    </row>
    <row r="33" spans="1:1" x14ac:dyDescent="0.3">
      <c r="A33" s="180"/>
    </row>
    <row r="34" spans="1:1" x14ac:dyDescent="0.3">
      <c r="A34" s="180"/>
    </row>
    <row r="35" spans="1:1" x14ac:dyDescent="0.3">
      <c r="A35" s="180"/>
    </row>
    <row r="36" spans="1:1" x14ac:dyDescent="0.3">
      <c r="A36" s="180"/>
    </row>
    <row r="37" spans="1:1" x14ac:dyDescent="0.3">
      <c r="A37" s="180"/>
    </row>
    <row r="38" spans="1:1" x14ac:dyDescent="0.3">
      <c r="A38" s="180"/>
    </row>
  </sheetData>
  <mergeCells count="10">
    <mergeCell ref="A2:Q2"/>
    <mergeCell ref="A3:Q3"/>
    <mergeCell ref="A13:A14"/>
    <mergeCell ref="A9:A10"/>
    <mergeCell ref="A11:A12"/>
    <mergeCell ref="F6:F8"/>
    <mergeCell ref="C6:C8"/>
    <mergeCell ref="D6:D8"/>
    <mergeCell ref="E6:E8"/>
    <mergeCell ref="A6:A8"/>
  </mergeCells>
  <hyperlinks>
    <hyperlink ref="A1" location="'SDG Contents'!A1" display="SDG Contents"/>
  </hyperlinks>
  <pageMargins left="0.25" right="0.25" top="0.75" bottom="0.75" header="0.3" footer="0.3"/>
  <pageSetup paperSize="8" scale="6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U35"/>
  <sheetViews>
    <sheetView zoomScaleNormal="100" workbookViewId="0">
      <pane xSplit="6" ySplit="4" topLeftCell="G5" activePane="bottomRight" state="frozen"/>
      <selection pane="topRight" activeCell="G1" sqref="G1"/>
      <selection pane="bottomLeft" activeCell="A5" sqref="A5"/>
      <selection pane="bottomRight"/>
    </sheetView>
  </sheetViews>
  <sheetFormatPr defaultColWidth="9.109375" defaultRowHeight="14.4" x14ac:dyDescent="0.3"/>
  <cols>
    <col min="1" max="1" width="27.33203125" style="10" customWidth="1"/>
    <col min="2" max="2" width="33.6640625" style="31" customWidth="1"/>
    <col min="3" max="3" width="14.6640625" style="47" customWidth="1"/>
    <col min="4" max="4" width="13.44140625" style="9" customWidth="1"/>
    <col min="5" max="5" width="34.6640625" style="9" customWidth="1"/>
    <col min="6" max="6" width="9.33203125" style="29" customWidth="1"/>
    <col min="7" max="7" width="11" style="29" customWidth="1"/>
    <col min="8" max="16" width="11" style="56" customWidth="1"/>
    <col min="17" max="20" width="11" style="497" customWidth="1"/>
    <col min="21" max="21" width="11" style="1189" customWidth="1"/>
    <col min="22" max="16384" width="9.109375" style="29"/>
  </cols>
  <sheetData>
    <row r="1" spans="1:21" x14ac:dyDescent="0.3">
      <c r="A1" s="708" t="s">
        <v>751</v>
      </c>
    </row>
    <row r="2" spans="1:21" s="42" customFormat="1" ht="20.25" customHeight="1" x14ac:dyDescent="0.35">
      <c r="A2" s="1525" t="s">
        <v>110</v>
      </c>
      <c r="B2" s="1525"/>
      <c r="C2" s="1525"/>
      <c r="D2" s="1525"/>
      <c r="E2" s="1525"/>
      <c r="F2" s="1525"/>
      <c r="G2" s="1525"/>
      <c r="H2" s="1525"/>
      <c r="I2" s="1525"/>
      <c r="J2" s="1525"/>
      <c r="K2" s="1525"/>
      <c r="L2" s="1525"/>
      <c r="M2" s="1525"/>
      <c r="N2" s="1525"/>
      <c r="O2" s="1525"/>
      <c r="P2" s="1525"/>
      <c r="Q2" s="1525"/>
      <c r="U2" s="1186"/>
    </row>
    <row r="3" spans="1:21" s="42" customFormat="1" ht="29.25" customHeight="1" x14ac:dyDescent="0.35">
      <c r="A3" s="1543" t="s">
        <v>428</v>
      </c>
      <c r="B3" s="1543"/>
      <c r="C3" s="1543"/>
      <c r="D3" s="1543"/>
      <c r="E3" s="1543"/>
      <c r="F3" s="1543"/>
      <c r="G3" s="1543"/>
      <c r="H3" s="1543"/>
      <c r="I3" s="1543"/>
      <c r="J3" s="1543"/>
      <c r="K3" s="1543"/>
      <c r="L3" s="1543"/>
      <c r="M3" s="1543"/>
      <c r="N3" s="1543"/>
      <c r="O3" s="1543"/>
      <c r="P3" s="1543"/>
      <c r="Q3" s="1543"/>
      <c r="U3" s="1186"/>
    </row>
    <row r="4" spans="1:21" s="52" customFormat="1" ht="46.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21" ht="42.75" customHeight="1" x14ac:dyDescent="0.3">
      <c r="A5" s="1495" t="s">
        <v>144</v>
      </c>
      <c r="B5" s="433" t="s">
        <v>145</v>
      </c>
      <c r="C5" s="1523" t="s">
        <v>105</v>
      </c>
      <c r="D5" s="1495" t="s">
        <v>576</v>
      </c>
      <c r="E5" s="433" t="s">
        <v>403</v>
      </c>
      <c r="F5" s="1523" t="s">
        <v>104</v>
      </c>
      <c r="G5" s="82" t="s">
        <v>2</v>
      </c>
      <c r="H5" s="82">
        <v>99.6</v>
      </c>
      <c r="I5" s="82" t="s">
        <v>2</v>
      </c>
      <c r="J5" s="82" t="s">
        <v>2</v>
      </c>
      <c r="K5" s="82" t="s">
        <v>2</v>
      </c>
      <c r="L5" s="82" t="s">
        <v>2</v>
      </c>
      <c r="M5" s="82" t="s">
        <v>2</v>
      </c>
      <c r="N5" s="82" t="s">
        <v>2</v>
      </c>
      <c r="O5" s="82" t="s">
        <v>2</v>
      </c>
      <c r="P5" s="82" t="s">
        <v>2</v>
      </c>
      <c r="Q5" s="82" t="s">
        <v>2</v>
      </c>
      <c r="R5" s="82" t="s">
        <v>2</v>
      </c>
      <c r="S5" s="82">
        <v>99.7</v>
      </c>
      <c r="T5" s="82" t="s">
        <v>2</v>
      </c>
      <c r="U5" s="1195" t="s">
        <v>2</v>
      </c>
    </row>
    <row r="6" spans="1:21" ht="49.5" customHeight="1" x14ac:dyDescent="0.3">
      <c r="A6" s="1497"/>
      <c r="B6" s="433" t="s">
        <v>146</v>
      </c>
      <c r="C6" s="1524"/>
      <c r="D6" s="1537"/>
      <c r="E6" s="433" t="s">
        <v>404</v>
      </c>
      <c r="F6" s="1524"/>
      <c r="G6" s="82" t="s">
        <v>2</v>
      </c>
      <c r="H6" s="82">
        <v>97.9</v>
      </c>
      <c r="I6" s="82" t="s">
        <v>2</v>
      </c>
      <c r="J6" s="82" t="s">
        <v>2</v>
      </c>
      <c r="K6" s="82" t="s">
        <v>2</v>
      </c>
      <c r="L6" s="82" t="s">
        <v>2</v>
      </c>
      <c r="M6" s="82" t="s">
        <v>2</v>
      </c>
      <c r="N6" s="82" t="s">
        <v>2</v>
      </c>
      <c r="O6" s="82" t="s">
        <v>2</v>
      </c>
      <c r="P6" s="82" t="s">
        <v>2</v>
      </c>
      <c r="Q6" s="82" t="s">
        <v>2</v>
      </c>
      <c r="R6" s="82" t="s">
        <v>2</v>
      </c>
      <c r="S6" s="82">
        <v>99.7</v>
      </c>
      <c r="T6" s="82" t="s">
        <v>2</v>
      </c>
      <c r="U6" s="1195" t="s">
        <v>2</v>
      </c>
    </row>
    <row r="7" spans="1:21" s="30" customFormat="1" ht="33" customHeight="1" x14ac:dyDescent="0.3">
      <c r="A7" s="1495" t="s">
        <v>147</v>
      </c>
      <c r="B7" s="430" t="s">
        <v>148</v>
      </c>
      <c r="C7" s="1498" t="s">
        <v>105</v>
      </c>
      <c r="D7" s="1501" t="s">
        <v>577</v>
      </c>
      <c r="E7" s="1495" t="s">
        <v>782</v>
      </c>
      <c r="F7" s="1523" t="s">
        <v>104</v>
      </c>
      <c r="G7" s="431"/>
      <c r="H7" s="431"/>
      <c r="I7" s="431"/>
      <c r="J7" s="431"/>
      <c r="K7" s="426"/>
      <c r="L7" s="426"/>
      <c r="M7" s="130"/>
      <c r="N7" s="130"/>
      <c r="O7" s="130"/>
      <c r="P7" s="130"/>
      <c r="Q7" s="130"/>
      <c r="R7" s="130"/>
      <c r="S7" s="130"/>
      <c r="T7" s="130"/>
      <c r="U7" s="1231"/>
    </row>
    <row r="8" spans="1:21" s="30" customFormat="1" ht="61.5" customHeight="1" x14ac:dyDescent="0.3">
      <c r="A8" s="1497"/>
      <c r="B8" s="334" t="s">
        <v>781</v>
      </c>
      <c r="C8" s="1531"/>
      <c r="D8" s="1497"/>
      <c r="E8" s="1537"/>
      <c r="F8" s="1524"/>
      <c r="G8" s="115">
        <v>21.5</v>
      </c>
      <c r="H8" s="115">
        <v>20</v>
      </c>
      <c r="I8" s="115">
        <v>20.3</v>
      </c>
      <c r="J8" s="115">
        <v>20.6</v>
      </c>
      <c r="K8" s="335">
        <v>20.3</v>
      </c>
      <c r="L8" s="335">
        <v>22.7</v>
      </c>
      <c r="M8" s="335">
        <v>21.8</v>
      </c>
      <c r="N8" s="335">
        <v>20.9</v>
      </c>
      <c r="O8" s="335">
        <v>20.7</v>
      </c>
      <c r="P8" s="335">
        <v>21.7</v>
      </c>
      <c r="Q8" s="335">
        <v>23.9</v>
      </c>
      <c r="R8" s="335">
        <v>21.5</v>
      </c>
      <c r="S8" s="335">
        <v>19.2</v>
      </c>
      <c r="T8" s="1088">
        <v>17.79</v>
      </c>
      <c r="U8" s="1443">
        <v>17.68</v>
      </c>
    </row>
    <row r="9" spans="1:21" s="30" customFormat="1" ht="187.5" customHeight="1" x14ac:dyDescent="0.3">
      <c r="A9" s="433" t="s">
        <v>149</v>
      </c>
      <c r="B9" s="433" t="s">
        <v>150</v>
      </c>
      <c r="C9" s="233" t="s">
        <v>105</v>
      </c>
      <c r="D9" s="440" t="s">
        <v>578</v>
      </c>
      <c r="E9" s="433" t="s">
        <v>1185</v>
      </c>
      <c r="F9" s="440" t="s">
        <v>1330</v>
      </c>
      <c r="G9" s="141">
        <v>0.39</v>
      </c>
      <c r="H9" s="119">
        <v>0.37</v>
      </c>
      <c r="I9" s="120">
        <v>0.36</v>
      </c>
      <c r="J9" s="120">
        <v>0.35</v>
      </c>
      <c r="K9" s="121">
        <v>0.35</v>
      </c>
      <c r="L9" s="60">
        <v>0.34</v>
      </c>
      <c r="M9" s="60">
        <v>0.34</v>
      </c>
      <c r="N9" s="60">
        <v>0.33</v>
      </c>
      <c r="O9" s="60">
        <v>0.32</v>
      </c>
      <c r="P9" s="60">
        <v>0.31</v>
      </c>
      <c r="Q9" s="60">
        <v>0.3</v>
      </c>
      <c r="R9" s="60">
        <v>0.3</v>
      </c>
      <c r="S9" s="60">
        <v>0.3</v>
      </c>
      <c r="T9" s="834">
        <v>0.28999999999999998</v>
      </c>
      <c r="U9" s="1362">
        <v>0.28999999999999998</v>
      </c>
    </row>
    <row r="10" spans="1:21" ht="144" customHeight="1" x14ac:dyDescent="0.3">
      <c r="A10" s="430" t="s">
        <v>151</v>
      </c>
      <c r="B10" s="433" t="s">
        <v>707</v>
      </c>
      <c r="C10" s="233" t="s">
        <v>1360</v>
      </c>
      <c r="D10" s="440"/>
      <c r="E10" s="433" t="s">
        <v>1041</v>
      </c>
      <c r="G10" s="64"/>
      <c r="H10" s="82"/>
      <c r="I10" s="82"/>
      <c r="J10" s="82"/>
      <c r="K10" s="82"/>
      <c r="L10" s="82"/>
      <c r="M10" s="82"/>
      <c r="N10" s="82"/>
      <c r="O10" s="82"/>
      <c r="P10" s="82"/>
      <c r="Q10" s="82"/>
      <c r="R10" s="82"/>
      <c r="S10" s="82"/>
      <c r="T10" s="301"/>
      <c r="U10" s="1291"/>
    </row>
    <row r="11" spans="1:21" ht="178.95" customHeight="1" x14ac:dyDescent="0.3">
      <c r="A11" s="2" t="s">
        <v>152</v>
      </c>
      <c r="B11" s="516" t="s">
        <v>969</v>
      </c>
      <c r="C11" s="233" t="s">
        <v>105</v>
      </c>
      <c r="D11" s="440" t="s">
        <v>760</v>
      </c>
      <c r="E11" s="433" t="s">
        <v>1066</v>
      </c>
      <c r="F11" s="233" t="s">
        <v>1067</v>
      </c>
      <c r="G11" s="117">
        <v>238.5</v>
      </c>
      <c r="H11" s="117">
        <v>230</v>
      </c>
      <c r="I11" s="117">
        <v>219.4</v>
      </c>
      <c r="J11" s="117">
        <v>221</v>
      </c>
      <c r="K11" s="117">
        <v>233.1</v>
      </c>
      <c r="L11" s="117">
        <v>241.2</v>
      </c>
      <c r="M11" s="117">
        <v>255.3</v>
      </c>
      <c r="N11" s="117">
        <v>256</v>
      </c>
      <c r="O11" s="117">
        <v>285.89999999999998</v>
      </c>
      <c r="P11" s="117">
        <v>285.60000000000002</v>
      </c>
      <c r="Q11" s="690">
        <v>299.2</v>
      </c>
      <c r="R11" s="690">
        <v>300.49918645245901</v>
      </c>
      <c r="S11" s="690">
        <v>304.37972222596301</v>
      </c>
      <c r="T11" s="1150">
        <v>315.60000000000002</v>
      </c>
      <c r="U11" s="1453">
        <v>336.2</v>
      </c>
    </row>
    <row r="12" spans="1:21" ht="15" customHeight="1" x14ac:dyDescent="0.3">
      <c r="A12" s="331"/>
      <c r="B12" s="331"/>
      <c r="C12" s="176"/>
      <c r="D12" s="176"/>
      <c r="E12" s="331"/>
      <c r="F12" s="176"/>
      <c r="G12" s="177"/>
      <c r="H12" s="178"/>
      <c r="I12" s="178"/>
      <c r="J12" s="178"/>
      <c r="K12" s="178"/>
      <c r="L12" s="178"/>
      <c r="M12" s="178"/>
      <c r="N12" s="178"/>
      <c r="O12" s="178"/>
      <c r="P12" s="178"/>
      <c r="Q12" s="178"/>
      <c r="R12" s="178"/>
      <c r="S12" s="178"/>
      <c r="T12" s="178"/>
      <c r="U12" s="1249"/>
    </row>
    <row r="14" spans="1:21" x14ac:dyDescent="0.3">
      <c r="A14" s="10" t="s">
        <v>107</v>
      </c>
    </row>
    <row r="15" spans="1:21" x14ac:dyDescent="0.3">
      <c r="A15" s="180" t="s">
        <v>626</v>
      </c>
    </row>
    <row r="16" spans="1:21" s="498" customFormat="1" ht="16.2" x14ac:dyDescent="0.3">
      <c r="A16" s="501" t="s">
        <v>1103</v>
      </c>
      <c r="B16" s="495"/>
      <c r="C16" s="47"/>
      <c r="D16" s="9"/>
      <c r="E16" s="9"/>
      <c r="H16" s="497"/>
      <c r="I16" s="497"/>
      <c r="J16" s="497"/>
      <c r="K16" s="497"/>
      <c r="L16" s="497"/>
      <c r="M16" s="497"/>
      <c r="N16" s="497"/>
      <c r="O16" s="497"/>
      <c r="P16" s="497"/>
      <c r="Q16" s="497"/>
      <c r="R16" s="497"/>
      <c r="S16" s="497"/>
      <c r="T16" s="497"/>
      <c r="U16" s="1189"/>
    </row>
    <row r="17" spans="1:21" ht="16.2" x14ac:dyDescent="0.3">
      <c r="A17" s="180" t="s">
        <v>922</v>
      </c>
    </row>
    <row r="20" spans="1:21" x14ac:dyDescent="0.3">
      <c r="A20" s="10" t="s">
        <v>610</v>
      </c>
      <c r="E20" s="29"/>
    </row>
    <row r="21" spans="1:21" x14ac:dyDescent="0.3">
      <c r="A21" s="180" t="s">
        <v>580</v>
      </c>
      <c r="E21" s="29"/>
    </row>
    <row r="22" spans="1:21" x14ac:dyDescent="0.3">
      <c r="A22" s="180" t="s">
        <v>579</v>
      </c>
      <c r="E22" s="29"/>
    </row>
    <row r="23" spans="1:21" x14ac:dyDescent="0.3">
      <c r="A23" s="180" t="s">
        <v>569</v>
      </c>
      <c r="E23" s="29"/>
    </row>
    <row r="24" spans="1:21" x14ac:dyDescent="0.3">
      <c r="A24" s="180" t="s">
        <v>143</v>
      </c>
    </row>
    <row r="25" spans="1:21" s="31" customFormat="1" x14ac:dyDescent="0.3">
      <c r="A25" s="180" t="s">
        <v>1361</v>
      </c>
      <c r="C25" s="47"/>
      <c r="D25" s="9"/>
      <c r="E25" s="9"/>
      <c r="H25" s="10"/>
      <c r="I25" s="10"/>
      <c r="J25" s="10"/>
      <c r="K25" s="10"/>
      <c r="L25" s="10"/>
      <c r="M25" s="10"/>
      <c r="N25" s="10"/>
      <c r="O25" s="10"/>
      <c r="P25" s="10"/>
      <c r="Q25" s="500"/>
      <c r="R25" s="500"/>
      <c r="S25" s="500"/>
      <c r="T25" s="500"/>
      <c r="U25" s="1180"/>
    </row>
    <row r="26" spans="1:21" s="31" customFormat="1" x14ac:dyDescent="0.3">
      <c r="C26" s="47"/>
      <c r="D26" s="9"/>
      <c r="E26" s="9"/>
      <c r="H26" s="10"/>
      <c r="I26" s="10"/>
      <c r="J26" s="10"/>
      <c r="K26" s="10"/>
      <c r="L26" s="10"/>
      <c r="M26" s="10"/>
      <c r="N26" s="10"/>
      <c r="O26" s="10"/>
      <c r="P26" s="10"/>
      <c r="Q26" s="500"/>
      <c r="R26" s="500"/>
      <c r="S26" s="500"/>
      <c r="T26" s="500"/>
      <c r="U26" s="1180"/>
    </row>
    <row r="30" spans="1:21" x14ac:dyDescent="0.3">
      <c r="A30" s="180"/>
    </row>
    <row r="31" spans="1:21" x14ac:dyDescent="0.3">
      <c r="A31" s="180"/>
    </row>
    <row r="32" spans="1:21" x14ac:dyDescent="0.3">
      <c r="A32" s="180"/>
    </row>
    <row r="33" spans="1:1" x14ac:dyDescent="0.3">
      <c r="A33" s="180"/>
    </row>
    <row r="34" spans="1:1" x14ac:dyDescent="0.3">
      <c r="A34" s="180"/>
    </row>
    <row r="35" spans="1:1" x14ac:dyDescent="0.3">
      <c r="A35" s="180"/>
    </row>
  </sheetData>
  <mergeCells count="11">
    <mergeCell ref="F5:F6"/>
    <mergeCell ref="A2:Q2"/>
    <mergeCell ref="A3:Q3"/>
    <mergeCell ref="A5:A6"/>
    <mergeCell ref="C5:C6"/>
    <mergeCell ref="D5:D6"/>
    <mergeCell ref="A7:A8"/>
    <mergeCell ref="C7:C8"/>
    <mergeCell ref="F7:F8"/>
    <mergeCell ref="D7:D8"/>
    <mergeCell ref="E7:E8"/>
  </mergeCells>
  <hyperlinks>
    <hyperlink ref="A1" location="'SDG Contents'!A1" display="SDG Contents"/>
  </hyperlinks>
  <pageMargins left="0.25" right="0.25" top="0.75" bottom="0.75" header="0.3" footer="0.3"/>
  <pageSetup paperSize="8" scale="7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2037"/>
    <pageSetUpPr fitToPage="1"/>
  </sheetPr>
  <dimension ref="A1:AD84"/>
  <sheetViews>
    <sheetView zoomScaleNormal="100" workbookViewId="0">
      <pane xSplit="6" ySplit="4" topLeftCell="G47" activePane="bottomRight" state="frozen"/>
      <selection pane="topRight" activeCell="G1" sqref="G1"/>
      <selection pane="bottomLeft" activeCell="A5" sqref="A5"/>
      <selection pane="bottomRight"/>
    </sheetView>
  </sheetViews>
  <sheetFormatPr defaultColWidth="9.109375" defaultRowHeight="14.4" x14ac:dyDescent="0.3"/>
  <cols>
    <col min="1" max="1" width="27.33203125" style="10" customWidth="1"/>
    <col min="2" max="2" width="31.6640625" style="31" customWidth="1"/>
    <col min="3" max="3" width="12.6640625" style="47" customWidth="1"/>
    <col min="4" max="4" width="14.109375" style="29" customWidth="1"/>
    <col min="5" max="5" width="47.6640625" style="29" customWidth="1"/>
    <col min="6" max="6" width="11.6640625" style="54" customWidth="1"/>
    <col min="7" max="16" width="9.109375" style="56" customWidth="1"/>
    <col min="17" max="19" width="9.109375" style="497" customWidth="1"/>
    <col min="20" max="20" width="9.109375" style="497"/>
    <col min="21" max="21" width="9.109375" style="1189"/>
    <col min="22" max="16384" width="9.109375" style="29"/>
  </cols>
  <sheetData>
    <row r="1" spans="1:30" x14ac:dyDescent="0.3">
      <c r="A1" s="708" t="s">
        <v>751</v>
      </c>
    </row>
    <row r="2" spans="1:30" s="42" customFormat="1" ht="25.5" customHeight="1" x14ac:dyDescent="0.35">
      <c r="A2" s="1525" t="s">
        <v>110</v>
      </c>
      <c r="B2" s="1525"/>
      <c r="C2" s="1525"/>
      <c r="D2" s="1525"/>
      <c r="E2" s="1525"/>
      <c r="F2" s="1525"/>
      <c r="G2" s="1525"/>
      <c r="H2" s="1525"/>
      <c r="I2" s="1525"/>
      <c r="J2" s="1525"/>
      <c r="K2" s="1525"/>
      <c r="L2" s="1525"/>
      <c r="M2" s="1525"/>
      <c r="N2" s="1525"/>
      <c r="O2" s="1525"/>
      <c r="P2" s="1525"/>
      <c r="Q2" s="1525"/>
      <c r="U2" s="1186"/>
    </row>
    <row r="3" spans="1:30" s="42" customFormat="1" ht="25.5" customHeight="1" x14ac:dyDescent="0.35">
      <c r="A3" s="1543" t="s">
        <v>153</v>
      </c>
      <c r="B3" s="1543"/>
      <c r="C3" s="1543"/>
      <c r="D3" s="1543"/>
      <c r="E3" s="1543"/>
      <c r="F3" s="1543"/>
      <c r="G3" s="1543"/>
      <c r="H3" s="1543"/>
      <c r="I3" s="1543"/>
      <c r="J3" s="1543"/>
      <c r="K3" s="1543"/>
      <c r="L3" s="1543"/>
      <c r="M3" s="1543"/>
      <c r="N3" s="1543"/>
      <c r="O3" s="1543"/>
      <c r="P3" s="1543"/>
      <c r="Q3" s="1543"/>
      <c r="U3" s="1186"/>
    </row>
    <row r="4" spans="1:30" s="52" customFormat="1" ht="37.5" customHeight="1" x14ac:dyDescent="0.3">
      <c r="A4" s="49" t="s">
        <v>457</v>
      </c>
      <c r="B4" s="49" t="s">
        <v>458</v>
      </c>
      <c r="C4" s="50" t="s">
        <v>456</v>
      </c>
      <c r="D4" s="50" t="s">
        <v>455</v>
      </c>
      <c r="E4" s="50" t="s">
        <v>0</v>
      </c>
      <c r="F4" s="50" t="s">
        <v>103</v>
      </c>
      <c r="G4" s="50">
        <v>2010</v>
      </c>
      <c r="H4" s="50">
        <v>2011</v>
      </c>
      <c r="I4" s="50">
        <v>2012</v>
      </c>
      <c r="J4" s="50">
        <v>2013</v>
      </c>
      <c r="K4" s="50">
        <v>2014</v>
      </c>
      <c r="L4" s="50">
        <v>2015</v>
      </c>
      <c r="M4" s="50">
        <v>2016</v>
      </c>
      <c r="N4" s="50">
        <v>2017</v>
      </c>
      <c r="O4" s="50">
        <v>2018</v>
      </c>
      <c r="P4" s="50">
        <v>2019</v>
      </c>
      <c r="Q4" s="50">
        <v>2020</v>
      </c>
      <c r="R4" s="50">
        <v>2021</v>
      </c>
      <c r="S4" s="50">
        <v>2022</v>
      </c>
      <c r="T4" s="50">
        <v>2023</v>
      </c>
      <c r="U4" s="50">
        <v>2024</v>
      </c>
    </row>
    <row r="5" spans="1:30" ht="111.6" customHeight="1" x14ac:dyDescent="0.3">
      <c r="A5" s="235" t="s">
        <v>154</v>
      </c>
      <c r="B5" s="210" t="s">
        <v>155</v>
      </c>
      <c r="C5" s="233" t="s">
        <v>105</v>
      </c>
      <c r="D5" s="1164" t="s">
        <v>1326</v>
      </c>
      <c r="E5" s="210" t="s">
        <v>1325</v>
      </c>
      <c r="F5" s="64" t="s">
        <v>104</v>
      </c>
      <c r="G5" s="123">
        <v>4.0999999999999996</v>
      </c>
      <c r="H5" s="123">
        <v>3.9</v>
      </c>
      <c r="I5" s="123">
        <v>3.2</v>
      </c>
      <c r="J5" s="123">
        <v>3.1</v>
      </c>
      <c r="K5" s="123">
        <v>3.6</v>
      </c>
      <c r="L5" s="123">
        <v>3.6</v>
      </c>
      <c r="M5" s="123">
        <v>3.8</v>
      </c>
      <c r="N5" s="123">
        <v>3.8</v>
      </c>
      <c r="O5" s="123">
        <v>4</v>
      </c>
      <c r="P5" s="123">
        <v>2.9</v>
      </c>
      <c r="Q5" s="123">
        <v>-14.5</v>
      </c>
      <c r="R5" s="123">
        <v>3.4</v>
      </c>
      <c r="S5" s="123" t="s">
        <v>1378</v>
      </c>
      <c r="T5" s="123">
        <v>5.2</v>
      </c>
      <c r="U5" s="1225">
        <v>5.2</v>
      </c>
    </row>
    <row r="6" spans="1:30" ht="109.2" customHeight="1" x14ac:dyDescent="0.3">
      <c r="A6" s="235" t="s">
        <v>156</v>
      </c>
      <c r="B6" s="210" t="s">
        <v>157</v>
      </c>
      <c r="C6" s="233" t="s">
        <v>105</v>
      </c>
      <c r="D6" s="1164" t="s">
        <v>1326</v>
      </c>
      <c r="E6" s="210" t="s">
        <v>1325</v>
      </c>
      <c r="F6" s="64" t="s">
        <v>104</v>
      </c>
      <c r="G6" s="123">
        <v>2.6</v>
      </c>
      <c r="H6" s="123">
        <v>4.5</v>
      </c>
      <c r="I6" s="123">
        <v>2.2999999999999998</v>
      </c>
      <c r="J6" s="123">
        <v>0.3</v>
      </c>
      <c r="K6" s="123" t="s">
        <v>1104</v>
      </c>
      <c r="L6" s="123" t="s">
        <v>1105</v>
      </c>
      <c r="M6" s="123" t="s">
        <v>1106</v>
      </c>
      <c r="N6" s="117" t="s">
        <v>1107</v>
      </c>
      <c r="O6" s="117" t="s">
        <v>1108</v>
      </c>
      <c r="P6" s="117" t="s">
        <v>1109</v>
      </c>
      <c r="Q6" s="117">
        <v>-9.3000000000000007</v>
      </c>
      <c r="R6" s="117">
        <v>11.1</v>
      </c>
      <c r="S6" s="117">
        <v>3.2</v>
      </c>
      <c r="T6" s="117">
        <v>0.7</v>
      </c>
      <c r="U6" s="1222" t="s">
        <v>2</v>
      </c>
      <c r="V6" s="765"/>
      <c r="W6" s="765"/>
      <c r="X6" s="765"/>
      <c r="Y6" s="765"/>
      <c r="Z6" s="765"/>
      <c r="AA6" s="765"/>
      <c r="AB6" s="765"/>
      <c r="AC6" s="765"/>
      <c r="AD6" s="418"/>
    </row>
    <row r="7" spans="1:30" ht="54.6" customHeight="1" x14ac:dyDescent="0.3">
      <c r="A7" s="1624" t="s">
        <v>158</v>
      </c>
      <c r="B7" s="467" t="s">
        <v>896</v>
      </c>
      <c r="C7" s="1498" t="s">
        <v>105</v>
      </c>
      <c r="D7" s="1501" t="s">
        <v>585</v>
      </c>
      <c r="E7" s="1501" t="s">
        <v>1207</v>
      </c>
      <c r="F7" s="1498" t="s">
        <v>104</v>
      </c>
      <c r="G7" s="468"/>
      <c r="H7" s="468"/>
      <c r="I7" s="468"/>
      <c r="J7" s="468"/>
      <c r="K7" s="468"/>
      <c r="L7" s="468"/>
      <c r="M7" s="468"/>
      <c r="N7" s="468"/>
      <c r="O7" s="468"/>
      <c r="P7" s="468"/>
      <c r="Q7" s="468"/>
      <c r="R7" s="468"/>
      <c r="S7" s="468"/>
      <c r="T7" s="468"/>
      <c r="U7" s="1321"/>
    </row>
    <row r="8" spans="1:30" ht="100.95" customHeight="1" x14ac:dyDescent="0.3">
      <c r="A8" s="1625"/>
      <c r="B8" s="551" t="s">
        <v>1208</v>
      </c>
      <c r="C8" s="1613"/>
      <c r="D8" s="1534" t="s">
        <v>585</v>
      </c>
      <c r="E8" s="1534" t="s">
        <v>795</v>
      </c>
      <c r="F8" s="1613" t="s">
        <v>104</v>
      </c>
      <c r="G8" s="552" t="s">
        <v>2</v>
      </c>
      <c r="H8" s="552" t="s">
        <v>2</v>
      </c>
      <c r="I8" s="552" t="s">
        <v>2</v>
      </c>
      <c r="J8" s="552">
        <v>19.899999999999999</v>
      </c>
      <c r="K8" s="552" t="s">
        <v>2</v>
      </c>
      <c r="L8" s="552" t="s">
        <v>2</v>
      </c>
      <c r="M8" s="552" t="s">
        <v>2</v>
      </c>
      <c r="N8" s="552" t="s">
        <v>2</v>
      </c>
      <c r="O8" s="552" t="s">
        <v>2</v>
      </c>
      <c r="P8" s="552" t="s">
        <v>2</v>
      </c>
      <c r="Q8" s="552" t="s">
        <v>2</v>
      </c>
      <c r="R8" s="552" t="s">
        <v>2</v>
      </c>
      <c r="S8" s="552" t="s">
        <v>2</v>
      </c>
      <c r="T8" s="552" t="s">
        <v>2</v>
      </c>
      <c r="U8" s="1326" t="s">
        <v>2</v>
      </c>
    </row>
    <row r="9" spans="1:30" ht="51" customHeight="1" x14ac:dyDescent="0.3">
      <c r="A9" s="1495" t="s">
        <v>159</v>
      </c>
      <c r="B9" s="210" t="s">
        <v>1337</v>
      </c>
      <c r="C9" s="1498" t="s">
        <v>105</v>
      </c>
      <c r="D9" s="1501" t="s">
        <v>632</v>
      </c>
      <c r="E9" s="320"/>
      <c r="F9" s="64"/>
      <c r="G9" s="82" t="s">
        <v>2</v>
      </c>
      <c r="H9" s="82" t="s">
        <v>2</v>
      </c>
      <c r="I9" s="82" t="s">
        <v>2</v>
      </c>
      <c r="J9" s="82" t="s">
        <v>2</v>
      </c>
      <c r="K9" s="82" t="s">
        <v>2</v>
      </c>
      <c r="L9" s="82" t="s">
        <v>2</v>
      </c>
      <c r="M9" s="82" t="s">
        <v>2</v>
      </c>
      <c r="N9" s="82" t="s">
        <v>2</v>
      </c>
      <c r="O9" s="82" t="s">
        <v>2</v>
      </c>
      <c r="P9" s="82" t="s">
        <v>2</v>
      </c>
      <c r="Q9" s="82" t="s">
        <v>2</v>
      </c>
      <c r="R9" s="82" t="s">
        <v>2</v>
      </c>
      <c r="S9" s="82" t="s">
        <v>2</v>
      </c>
      <c r="T9" s="82" t="s">
        <v>2</v>
      </c>
      <c r="U9" s="1195" t="s">
        <v>2</v>
      </c>
    </row>
    <row r="10" spans="1:30" ht="29.4" customHeight="1" x14ac:dyDescent="0.3">
      <c r="A10" s="1496"/>
      <c r="B10" s="229" t="s">
        <v>1336</v>
      </c>
      <c r="C10" s="1499"/>
      <c r="D10" s="1502"/>
      <c r="E10" s="1501" t="s">
        <v>796</v>
      </c>
      <c r="F10" s="217"/>
      <c r="G10" s="83"/>
      <c r="H10" s="83"/>
      <c r="I10" s="83"/>
      <c r="J10" s="83"/>
      <c r="K10" s="83"/>
      <c r="L10" s="83"/>
      <c r="M10" s="83"/>
      <c r="N10" s="83"/>
      <c r="O10" s="83"/>
      <c r="P10" s="83"/>
      <c r="Q10" s="83"/>
      <c r="R10" s="83"/>
      <c r="S10" s="83"/>
      <c r="T10" s="83"/>
      <c r="U10" s="1196"/>
    </row>
    <row r="11" spans="1:30" ht="19.5" customHeight="1" x14ac:dyDescent="0.3">
      <c r="A11" s="1496"/>
      <c r="B11" s="33" t="s">
        <v>160</v>
      </c>
      <c r="C11" s="1499"/>
      <c r="D11" s="1502"/>
      <c r="E11" s="1502"/>
      <c r="F11" s="227" t="s">
        <v>690</v>
      </c>
      <c r="G11" s="84">
        <v>10.6</v>
      </c>
      <c r="H11" s="84" t="s">
        <v>2</v>
      </c>
      <c r="I11" s="84" t="s">
        <v>2</v>
      </c>
      <c r="J11" s="84" t="s">
        <v>2</v>
      </c>
      <c r="K11" s="84" t="s">
        <v>2</v>
      </c>
      <c r="L11" s="84" t="s">
        <v>2</v>
      </c>
      <c r="M11" s="84" t="s">
        <v>2</v>
      </c>
      <c r="N11" s="84" t="s">
        <v>2</v>
      </c>
      <c r="O11" s="84" t="s">
        <v>2</v>
      </c>
      <c r="P11" s="84" t="s">
        <v>2</v>
      </c>
      <c r="Q11" s="84" t="s">
        <v>2</v>
      </c>
      <c r="R11" s="84" t="s">
        <v>2</v>
      </c>
      <c r="S11" s="84" t="s">
        <v>2</v>
      </c>
      <c r="T11" s="84" t="s">
        <v>2</v>
      </c>
      <c r="U11" s="1197" t="s">
        <v>2</v>
      </c>
    </row>
    <row r="12" spans="1:30" ht="69.75" customHeight="1" x14ac:dyDescent="0.3">
      <c r="A12" s="1497"/>
      <c r="B12" s="34" t="s">
        <v>161</v>
      </c>
      <c r="C12" s="1500"/>
      <c r="D12" s="1503"/>
      <c r="E12" s="1503"/>
      <c r="F12" s="228" t="s">
        <v>444</v>
      </c>
      <c r="G12" s="86">
        <v>4.5999999999999996</v>
      </c>
      <c r="H12" s="86" t="s">
        <v>2</v>
      </c>
      <c r="I12" s="86" t="s">
        <v>2</v>
      </c>
      <c r="J12" s="86" t="s">
        <v>2</v>
      </c>
      <c r="K12" s="86" t="s">
        <v>2</v>
      </c>
      <c r="L12" s="86" t="s">
        <v>2</v>
      </c>
      <c r="M12" s="86" t="s">
        <v>2</v>
      </c>
      <c r="N12" s="86" t="s">
        <v>2</v>
      </c>
      <c r="O12" s="86" t="s">
        <v>2</v>
      </c>
      <c r="P12" s="86" t="s">
        <v>2</v>
      </c>
      <c r="Q12" s="86" t="s">
        <v>2</v>
      </c>
      <c r="R12" s="86" t="s">
        <v>2</v>
      </c>
      <c r="S12" s="86" t="s">
        <v>2</v>
      </c>
      <c r="T12" s="86" t="s">
        <v>2</v>
      </c>
      <c r="U12" s="1199" t="s">
        <v>2</v>
      </c>
    </row>
    <row r="13" spans="1:30" ht="37.950000000000003" customHeight="1" x14ac:dyDescent="0.3">
      <c r="A13" s="1495" t="s">
        <v>162</v>
      </c>
      <c r="B13" s="229" t="s">
        <v>586</v>
      </c>
      <c r="C13" s="1498" t="s">
        <v>105</v>
      </c>
      <c r="D13" s="1498" t="s">
        <v>474</v>
      </c>
      <c r="E13" s="1501" t="s">
        <v>1068</v>
      </c>
      <c r="F13" s="1498" t="s">
        <v>194</v>
      </c>
      <c r="G13" s="289">
        <v>94.7</v>
      </c>
      <c r="H13" s="289">
        <v>95.3</v>
      </c>
      <c r="I13" s="289">
        <v>109.9</v>
      </c>
      <c r="J13" s="289">
        <v>119.3</v>
      </c>
      <c r="K13" s="289">
        <v>136.69999999999999</v>
      </c>
      <c r="L13" s="289">
        <v>143.4</v>
      </c>
      <c r="M13" s="289">
        <v>143.1</v>
      </c>
      <c r="N13" s="289">
        <v>142.4</v>
      </c>
      <c r="O13" s="289">
        <v>158.30000000000001</v>
      </c>
      <c r="P13" s="289">
        <v>155.30000000000001</v>
      </c>
      <c r="Q13" s="289" t="s">
        <v>2</v>
      </c>
      <c r="R13" s="289">
        <v>148.69999999999999</v>
      </c>
      <c r="S13" s="289">
        <v>140.4</v>
      </c>
      <c r="T13" s="289">
        <v>194.5</v>
      </c>
      <c r="U13" s="1286">
        <v>227.9</v>
      </c>
    </row>
    <row r="14" spans="1:30" ht="23.25" customHeight="1" x14ac:dyDescent="0.3">
      <c r="A14" s="1496"/>
      <c r="B14" s="43" t="s">
        <v>587</v>
      </c>
      <c r="C14" s="1499"/>
      <c r="D14" s="1499"/>
      <c r="E14" s="1502"/>
      <c r="F14" s="1499"/>
      <c r="G14" s="289"/>
      <c r="H14" s="289"/>
      <c r="I14" s="289"/>
      <c r="J14" s="289"/>
      <c r="K14" s="289"/>
      <c r="L14" s="289"/>
      <c r="M14" s="289"/>
      <c r="N14" s="289"/>
      <c r="O14" s="289"/>
      <c r="P14" s="289"/>
      <c r="Q14" s="289"/>
      <c r="R14" s="289"/>
      <c r="S14" s="289"/>
      <c r="T14" s="289"/>
      <c r="U14" s="1286"/>
    </row>
    <row r="15" spans="1:30" ht="21" customHeight="1" x14ac:dyDescent="0.3">
      <c r="A15" s="1496"/>
      <c r="B15" s="422" t="s">
        <v>475</v>
      </c>
      <c r="C15" s="1499"/>
      <c r="D15" s="1499"/>
      <c r="E15" s="1502"/>
      <c r="F15" s="1499"/>
      <c r="G15" s="554">
        <v>103</v>
      </c>
      <c r="H15" s="554">
        <v>104.3</v>
      </c>
      <c r="I15" s="554">
        <v>114.5</v>
      </c>
      <c r="J15" s="554">
        <v>122.7</v>
      </c>
      <c r="K15" s="554">
        <v>145.30000000000001</v>
      </c>
      <c r="L15" s="554">
        <v>151.4</v>
      </c>
      <c r="M15" s="554">
        <v>154.6</v>
      </c>
      <c r="N15" s="554">
        <v>153</v>
      </c>
      <c r="O15" s="554">
        <v>168.5</v>
      </c>
      <c r="P15" s="554">
        <v>163.5</v>
      </c>
      <c r="Q15" s="554" t="s">
        <v>2</v>
      </c>
      <c r="R15" s="554">
        <v>157.6</v>
      </c>
      <c r="S15" s="554">
        <v>153</v>
      </c>
      <c r="T15" s="554">
        <v>205.3</v>
      </c>
      <c r="U15" s="1327">
        <v>238.1</v>
      </c>
    </row>
    <row r="16" spans="1:30" ht="21" customHeight="1" x14ac:dyDescent="0.3">
      <c r="A16" s="1496"/>
      <c r="B16" s="553" t="s">
        <v>476</v>
      </c>
      <c r="C16" s="1499"/>
      <c r="D16" s="1499"/>
      <c r="E16" s="1502"/>
      <c r="F16" s="1499"/>
      <c r="G16" s="555">
        <v>80.599999999999994</v>
      </c>
      <c r="H16" s="555">
        <v>80.099999999999994</v>
      </c>
      <c r="I16" s="555">
        <v>102.1</v>
      </c>
      <c r="J16" s="555">
        <v>106.5</v>
      </c>
      <c r="K16" s="555">
        <v>123.4</v>
      </c>
      <c r="L16" s="555">
        <v>131.6</v>
      </c>
      <c r="M16" s="555">
        <v>125.8</v>
      </c>
      <c r="N16" s="555">
        <v>126.8</v>
      </c>
      <c r="O16" s="555">
        <v>143.69999999999999</v>
      </c>
      <c r="P16" s="555">
        <v>143.69999999999999</v>
      </c>
      <c r="Q16" s="555" t="s">
        <v>2</v>
      </c>
      <c r="R16" s="555">
        <v>136.80000000000001</v>
      </c>
      <c r="S16" s="555">
        <v>123.8</v>
      </c>
      <c r="T16" s="555">
        <v>181.1</v>
      </c>
      <c r="U16" s="1328">
        <v>215.7</v>
      </c>
    </row>
    <row r="17" spans="1:21" ht="22.5" customHeight="1" x14ac:dyDescent="0.3">
      <c r="A17" s="1496"/>
      <c r="B17" s="43" t="s">
        <v>691</v>
      </c>
      <c r="C17" s="1499"/>
      <c r="D17" s="1499"/>
      <c r="E17" s="1502"/>
      <c r="F17" s="1499"/>
      <c r="G17" s="289"/>
      <c r="H17" s="289"/>
      <c r="I17" s="289"/>
      <c r="J17" s="289"/>
      <c r="K17" s="289"/>
      <c r="L17" s="289"/>
      <c r="M17" s="289"/>
      <c r="N17" s="289"/>
      <c r="O17" s="289"/>
      <c r="P17" s="289"/>
      <c r="Q17" s="289"/>
      <c r="R17" s="289"/>
      <c r="S17" s="289"/>
      <c r="T17" s="289"/>
      <c r="U17" s="1286"/>
    </row>
    <row r="18" spans="1:21" ht="43.2" x14ac:dyDescent="0.3">
      <c r="A18" s="1496"/>
      <c r="B18" s="607" t="s">
        <v>1338</v>
      </c>
      <c r="C18" s="1499"/>
      <c r="D18" s="1499"/>
      <c r="E18" s="1502"/>
      <c r="F18" s="1499"/>
      <c r="G18" s="554">
        <v>210.26036070000001</v>
      </c>
      <c r="H18" s="554">
        <v>205.51589970000001</v>
      </c>
      <c r="I18" s="554">
        <v>231.67312620000001</v>
      </c>
      <c r="J18" s="554">
        <v>227.586792</v>
      </c>
      <c r="K18" s="554">
        <v>265.80053709999999</v>
      </c>
      <c r="L18" s="554">
        <v>276.13000490000002</v>
      </c>
      <c r="M18" s="554">
        <v>271.10000000000002</v>
      </c>
      <c r="N18" s="554">
        <v>268.39999999999998</v>
      </c>
      <c r="O18" s="554">
        <v>289.89999999999998</v>
      </c>
      <c r="P18" s="554">
        <v>282.2</v>
      </c>
      <c r="Q18" s="554" t="s">
        <v>2</v>
      </c>
      <c r="R18" s="554">
        <v>260.3</v>
      </c>
      <c r="S18" s="554">
        <v>238.6</v>
      </c>
      <c r="T18" s="554">
        <v>310.83422849999999</v>
      </c>
      <c r="U18" s="1327">
        <v>365.9</v>
      </c>
    </row>
    <row r="19" spans="1:21" ht="24.9" customHeight="1" x14ac:dyDescent="0.3">
      <c r="A19" s="1496"/>
      <c r="B19" s="607" t="s">
        <v>1339</v>
      </c>
      <c r="C19" s="1499"/>
      <c r="D19" s="1499"/>
      <c r="E19" s="1502"/>
      <c r="F19" s="1499"/>
      <c r="G19" s="554">
        <v>95.136505130000003</v>
      </c>
      <c r="H19" s="554">
        <v>94.436790470000005</v>
      </c>
      <c r="I19" s="554">
        <v>103.14942929999999</v>
      </c>
      <c r="J19" s="554">
        <v>107.94431299999999</v>
      </c>
      <c r="K19" s="554">
        <v>128.83470149999999</v>
      </c>
      <c r="L19" s="554">
        <v>134.64733889999999</v>
      </c>
      <c r="M19" s="554">
        <v>138.4</v>
      </c>
      <c r="N19" s="554">
        <v>128.1</v>
      </c>
      <c r="O19" s="554">
        <v>148</v>
      </c>
      <c r="P19" s="554">
        <v>144.9</v>
      </c>
      <c r="Q19" s="554" t="s">
        <v>2</v>
      </c>
      <c r="R19" s="554">
        <v>132.69999999999999</v>
      </c>
      <c r="S19" s="554">
        <v>134.80000000000001</v>
      </c>
      <c r="T19" s="554">
        <v>163.28491210000001</v>
      </c>
      <c r="U19" s="1327">
        <v>193.1</v>
      </c>
    </row>
    <row r="20" spans="1:21" ht="24.9" customHeight="1" x14ac:dyDescent="0.3">
      <c r="A20" s="1496"/>
      <c r="B20" s="607" t="s">
        <v>1340</v>
      </c>
      <c r="C20" s="1499"/>
      <c r="D20" s="1499"/>
      <c r="E20" s="1502"/>
      <c r="F20" s="1499"/>
      <c r="G20" s="554">
        <v>66.81544495</v>
      </c>
      <c r="H20" s="554">
        <v>65.388534550000003</v>
      </c>
      <c r="I20" s="554">
        <v>74.45684052</v>
      </c>
      <c r="J20" s="554">
        <v>74.777160640000005</v>
      </c>
      <c r="K20" s="554">
        <v>86.557304380000005</v>
      </c>
      <c r="L20" s="554">
        <v>92.023902890000002</v>
      </c>
      <c r="M20" s="554">
        <v>93.1</v>
      </c>
      <c r="N20" s="554">
        <v>100.2</v>
      </c>
      <c r="O20" s="554">
        <v>105.5</v>
      </c>
      <c r="P20" s="554">
        <v>106.5</v>
      </c>
      <c r="Q20" s="554" t="s">
        <v>2</v>
      </c>
      <c r="R20" s="554">
        <v>115.3</v>
      </c>
      <c r="S20" s="554">
        <v>115.6</v>
      </c>
      <c r="T20" s="554">
        <v>137.70777889999999</v>
      </c>
      <c r="U20" s="1327">
        <v>153.5</v>
      </c>
    </row>
    <row r="21" spans="1:21" ht="63.75" customHeight="1" x14ac:dyDescent="0.3">
      <c r="A21" s="1496"/>
      <c r="B21" s="607" t="s">
        <v>1341</v>
      </c>
      <c r="C21" s="1499"/>
      <c r="D21" s="1499"/>
      <c r="E21" s="1502"/>
      <c r="F21" s="1499"/>
      <c r="G21" s="554">
        <v>61.583717350000001</v>
      </c>
      <c r="H21" s="554">
        <v>63.421344759999997</v>
      </c>
      <c r="I21" s="554">
        <v>70.710830689999995</v>
      </c>
      <c r="J21" s="554">
        <v>74.514343260000004</v>
      </c>
      <c r="K21" s="554">
        <v>86.228210450000006</v>
      </c>
      <c r="L21" s="554">
        <v>89.603935239999998</v>
      </c>
      <c r="M21" s="554">
        <v>90.3</v>
      </c>
      <c r="N21" s="554">
        <v>91.6</v>
      </c>
      <c r="O21" s="554">
        <v>105.8</v>
      </c>
      <c r="P21" s="554">
        <v>104.8</v>
      </c>
      <c r="Q21" s="554" t="s">
        <v>2</v>
      </c>
      <c r="R21" s="554">
        <v>103.7</v>
      </c>
      <c r="S21" s="554">
        <v>112.9</v>
      </c>
      <c r="T21" s="554">
        <v>131.56759640000001</v>
      </c>
      <c r="U21" s="1327">
        <v>158.1</v>
      </c>
    </row>
    <row r="22" spans="1:21" ht="24.9" customHeight="1" x14ac:dyDescent="0.3">
      <c r="A22" s="1496"/>
      <c r="B22" s="1171" t="s">
        <v>477</v>
      </c>
      <c r="C22" s="1512"/>
      <c r="D22" s="1499"/>
      <c r="E22" s="1502"/>
      <c r="F22" s="1512"/>
      <c r="G22" s="555">
        <v>56.122550959999998</v>
      </c>
      <c r="H22" s="555">
        <v>57.874073029999998</v>
      </c>
      <c r="I22" s="555">
        <v>62.174037929999997</v>
      </c>
      <c r="J22" s="555">
        <v>64.490074160000006</v>
      </c>
      <c r="K22" s="555">
        <v>73.62278748</v>
      </c>
      <c r="L22" s="555">
        <v>79.414772029999995</v>
      </c>
      <c r="M22" s="555">
        <v>81.5</v>
      </c>
      <c r="N22" s="555">
        <v>80.3</v>
      </c>
      <c r="O22" s="555">
        <v>90.8</v>
      </c>
      <c r="P22" s="555">
        <v>91.5</v>
      </c>
      <c r="Q22" s="555" t="s">
        <v>2</v>
      </c>
      <c r="R22" s="555">
        <v>96.3</v>
      </c>
      <c r="S22" s="555">
        <v>86.2</v>
      </c>
      <c r="T22" s="555">
        <v>111.4110565</v>
      </c>
      <c r="U22" s="1328">
        <v>139.1</v>
      </c>
    </row>
    <row r="23" spans="1:21" ht="22.5" customHeight="1" x14ac:dyDescent="0.3">
      <c r="A23" s="1496"/>
      <c r="B23" s="43" t="s">
        <v>588</v>
      </c>
      <c r="C23" s="1511" t="s">
        <v>105</v>
      </c>
      <c r="D23" s="1499"/>
      <c r="E23" s="1502"/>
      <c r="F23" s="1511" t="s">
        <v>194</v>
      </c>
      <c r="G23" s="289"/>
      <c r="H23" s="289"/>
      <c r="I23" s="289"/>
      <c r="J23" s="289"/>
      <c r="K23" s="289"/>
      <c r="L23" s="289"/>
      <c r="M23" s="289"/>
      <c r="N23" s="289"/>
      <c r="O23" s="289"/>
      <c r="P23" s="289"/>
      <c r="Q23" s="289"/>
      <c r="R23" s="289"/>
      <c r="S23" s="289"/>
      <c r="T23" s="289"/>
      <c r="U23" s="1286"/>
    </row>
    <row r="24" spans="1:21" ht="22.5" customHeight="1" x14ac:dyDescent="0.3">
      <c r="A24" s="1496"/>
      <c r="B24" s="1172" t="s">
        <v>479</v>
      </c>
      <c r="C24" s="1499"/>
      <c r="D24" s="1499"/>
      <c r="E24" s="1502"/>
      <c r="F24" s="1499"/>
      <c r="G24" s="554">
        <v>56.717308039999999</v>
      </c>
      <c r="H24" s="554">
        <v>53.569900509999997</v>
      </c>
      <c r="I24" s="554">
        <v>59.001121519999998</v>
      </c>
      <c r="J24" s="554">
        <v>65.189170840000003</v>
      </c>
      <c r="K24" s="554">
        <v>69.923240660000005</v>
      </c>
      <c r="L24" s="554">
        <v>74.120216369999994</v>
      </c>
      <c r="M24" s="554">
        <v>75.5</v>
      </c>
      <c r="N24" s="554">
        <v>73.099999999999994</v>
      </c>
      <c r="O24" s="554">
        <v>85.4</v>
      </c>
      <c r="P24" s="554">
        <v>89.9</v>
      </c>
      <c r="Q24" s="554" t="s">
        <v>2</v>
      </c>
      <c r="R24" s="554">
        <v>86.8</v>
      </c>
      <c r="S24" s="554">
        <v>92.8</v>
      </c>
      <c r="T24" s="554">
        <v>117.4</v>
      </c>
      <c r="U24" s="1327">
        <v>136.80000000000001</v>
      </c>
    </row>
    <row r="25" spans="1:21" ht="22.5" customHeight="1" x14ac:dyDescent="0.3">
      <c r="A25" s="1496"/>
      <c r="B25" s="1173" t="s">
        <v>478</v>
      </c>
      <c r="C25" s="1499"/>
      <c r="D25" s="1499"/>
      <c r="E25" s="1502"/>
      <c r="F25" s="1499"/>
      <c r="G25" s="555">
        <v>94.731765749999994</v>
      </c>
      <c r="H25" s="555">
        <v>95.301246640000002</v>
      </c>
      <c r="I25" s="555">
        <v>109.85663599999999</v>
      </c>
      <c r="J25" s="555">
        <v>116.31468959999999</v>
      </c>
      <c r="K25" s="555">
        <v>136.73852539999999</v>
      </c>
      <c r="L25" s="555">
        <v>143.41740419999999</v>
      </c>
      <c r="M25" s="555">
        <v>143.1</v>
      </c>
      <c r="N25" s="555">
        <v>142.4</v>
      </c>
      <c r="O25" s="555">
        <v>158.30000000000001</v>
      </c>
      <c r="P25" s="555">
        <v>155.30000000000001</v>
      </c>
      <c r="Q25" s="555" t="s">
        <v>2</v>
      </c>
      <c r="R25" s="555">
        <v>148.69999999999999</v>
      </c>
      <c r="S25" s="555">
        <v>140.4</v>
      </c>
      <c r="T25" s="555">
        <v>194.5</v>
      </c>
      <c r="U25" s="1328">
        <v>227.9</v>
      </c>
    </row>
    <row r="26" spans="1:21" ht="22.5" customHeight="1" x14ac:dyDescent="0.3">
      <c r="A26" s="1496"/>
      <c r="B26" s="45" t="s">
        <v>589</v>
      </c>
      <c r="C26" s="1500"/>
      <c r="D26" s="1500"/>
      <c r="E26" s="1503"/>
      <c r="F26" s="1500"/>
      <c r="G26" s="86" t="s">
        <v>2</v>
      </c>
      <c r="H26" s="86" t="s">
        <v>2</v>
      </c>
      <c r="I26" s="86" t="s">
        <v>2</v>
      </c>
      <c r="J26" s="86" t="s">
        <v>2</v>
      </c>
      <c r="K26" s="86" t="s">
        <v>2</v>
      </c>
      <c r="L26" s="86" t="s">
        <v>2</v>
      </c>
      <c r="M26" s="86" t="s">
        <v>2</v>
      </c>
      <c r="N26" s="86" t="s">
        <v>2</v>
      </c>
      <c r="O26" s="86" t="s">
        <v>2</v>
      </c>
      <c r="P26" s="86" t="s">
        <v>2</v>
      </c>
      <c r="Q26" s="86" t="s">
        <v>2</v>
      </c>
      <c r="R26" s="86" t="s">
        <v>2</v>
      </c>
      <c r="S26" s="86" t="s">
        <v>2</v>
      </c>
      <c r="T26" s="86" t="s">
        <v>2</v>
      </c>
      <c r="U26" s="1199" t="s">
        <v>2</v>
      </c>
    </row>
    <row r="27" spans="1:21" ht="22.5" customHeight="1" x14ac:dyDescent="0.3">
      <c r="A27" s="1496"/>
      <c r="B27" s="216" t="s">
        <v>164</v>
      </c>
      <c r="C27" s="1523" t="s">
        <v>105</v>
      </c>
      <c r="D27" s="1495" t="s">
        <v>474</v>
      </c>
      <c r="E27" s="1495" t="s">
        <v>765</v>
      </c>
      <c r="F27" s="1523" t="s">
        <v>104</v>
      </c>
      <c r="G27" s="83">
        <v>7.6</v>
      </c>
      <c r="H27" s="83">
        <v>7.8</v>
      </c>
      <c r="I27" s="183">
        <v>8</v>
      </c>
      <c r="J27" s="183">
        <v>8</v>
      </c>
      <c r="K27" s="83">
        <v>7.8</v>
      </c>
      <c r="L27" s="83">
        <v>7.9</v>
      </c>
      <c r="M27" s="83">
        <v>7.3</v>
      </c>
      <c r="N27" s="83">
        <v>7.1</v>
      </c>
      <c r="O27" s="83">
        <v>6.9</v>
      </c>
      <c r="P27" s="83">
        <v>6.7</v>
      </c>
      <c r="Q27" s="83">
        <v>9.1999999999999993</v>
      </c>
      <c r="R27" s="83">
        <v>9.1</v>
      </c>
      <c r="S27" s="83">
        <v>7.7</v>
      </c>
      <c r="T27" s="83">
        <v>6.3</v>
      </c>
      <c r="U27" s="1456">
        <v>6</v>
      </c>
    </row>
    <row r="28" spans="1:21" ht="22.5" customHeight="1" x14ac:dyDescent="0.3">
      <c r="A28" s="1496"/>
      <c r="B28" s="65" t="s">
        <v>519</v>
      </c>
      <c r="C28" s="1521"/>
      <c r="D28" s="1505"/>
      <c r="E28" s="1505"/>
      <c r="F28" s="1521"/>
      <c r="G28" s="519"/>
      <c r="H28" s="519"/>
      <c r="I28" s="519"/>
      <c r="J28" s="519"/>
      <c r="K28" s="519"/>
      <c r="L28" s="519"/>
      <c r="M28" s="519"/>
      <c r="N28" s="519"/>
      <c r="O28" s="519"/>
      <c r="P28" s="519"/>
      <c r="Q28" s="676"/>
      <c r="R28" s="720"/>
      <c r="S28" s="790"/>
      <c r="T28" s="932"/>
      <c r="U28" s="1325"/>
    </row>
    <row r="29" spans="1:21" ht="22.5" customHeight="1" x14ac:dyDescent="0.3">
      <c r="A29" s="1496"/>
      <c r="B29" s="1174" t="s">
        <v>480</v>
      </c>
      <c r="C29" s="1521"/>
      <c r="D29" s="1505"/>
      <c r="E29" s="1505"/>
      <c r="F29" s="1521"/>
      <c r="G29" s="89">
        <v>4.5</v>
      </c>
      <c r="H29" s="554">
        <v>5</v>
      </c>
      <c r="I29" s="89">
        <v>5.2</v>
      </c>
      <c r="J29" s="89">
        <v>5.3</v>
      </c>
      <c r="K29" s="89">
        <v>5.5</v>
      </c>
      <c r="L29" s="89">
        <v>5.5</v>
      </c>
      <c r="M29" s="89">
        <v>4.8</v>
      </c>
      <c r="N29" s="89">
        <v>4.8</v>
      </c>
      <c r="O29" s="89">
        <v>4.7</v>
      </c>
      <c r="P29" s="89">
        <v>4.4000000000000004</v>
      </c>
      <c r="Q29" s="272">
        <v>7.8</v>
      </c>
      <c r="R29" s="272">
        <v>8.1</v>
      </c>
      <c r="S29" s="1457">
        <v>6</v>
      </c>
      <c r="T29" s="272">
        <v>4.5999999999999996</v>
      </c>
      <c r="U29" s="1283">
        <v>4.3</v>
      </c>
    </row>
    <row r="30" spans="1:21" ht="22.5" customHeight="1" x14ac:dyDescent="0.3">
      <c r="A30" s="1496"/>
      <c r="B30" s="1175" t="s">
        <v>481</v>
      </c>
      <c r="C30" s="1521"/>
      <c r="D30" s="1505"/>
      <c r="E30" s="1505"/>
      <c r="F30" s="1521"/>
      <c r="G30" s="519">
        <v>12.9</v>
      </c>
      <c r="H30" s="519">
        <v>12.4</v>
      </c>
      <c r="I30" s="519">
        <v>12.7</v>
      </c>
      <c r="J30" s="519">
        <v>12.2</v>
      </c>
      <c r="K30" s="519">
        <v>11.4</v>
      </c>
      <c r="L30" s="519">
        <v>11.6</v>
      </c>
      <c r="M30" s="519">
        <v>11.2</v>
      </c>
      <c r="N30" s="519">
        <v>10.7</v>
      </c>
      <c r="O30" s="519">
        <v>10.1</v>
      </c>
      <c r="P30" s="519">
        <v>10.199999999999999</v>
      </c>
      <c r="Q30" s="679">
        <v>11.1</v>
      </c>
      <c r="R30" s="716">
        <v>10.6</v>
      </c>
      <c r="S30" s="787">
        <v>10.199999999999999</v>
      </c>
      <c r="T30" s="928">
        <v>8.6999999999999993</v>
      </c>
      <c r="U30" s="1316">
        <v>8.3000000000000007</v>
      </c>
    </row>
    <row r="31" spans="1:21" ht="22.5" customHeight="1" x14ac:dyDescent="0.3">
      <c r="A31" s="1496"/>
      <c r="B31" s="39" t="s">
        <v>520</v>
      </c>
      <c r="C31" s="1521"/>
      <c r="D31" s="1505"/>
      <c r="E31" s="1505"/>
      <c r="F31" s="1521"/>
      <c r="G31" s="289"/>
      <c r="H31" s="289"/>
      <c r="I31" s="289"/>
      <c r="J31" s="289"/>
      <c r="K31" s="289"/>
      <c r="L31" s="289"/>
      <c r="M31" s="289"/>
      <c r="N31" s="289"/>
      <c r="O31" s="289"/>
      <c r="P31" s="289"/>
      <c r="Q31" s="111"/>
      <c r="R31" s="111"/>
      <c r="S31" s="111"/>
      <c r="T31" s="111"/>
      <c r="U31" s="1217"/>
    </row>
    <row r="32" spans="1:21" ht="22.5" customHeight="1" x14ac:dyDescent="0.3">
      <c r="A32" s="1496"/>
      <c r="B32" s="1174" t="s">
        <v>482</v>
      </c>
      <c r="C32" s="1521"/>
      <c r="D32" s="1505"/>
      <c r="E32" s="1505"/>
      <c r="F32" s="1521"/>
      <c r="G32" s="89">
        <v>7.6</v>
      </c>
      <c r="H32" s="89">
        <v>7.8</v>
      </c>
      <c r="I32" s="554">
        <v>8</v>
      </c>
      <c r="J32" s="554">
        <v>8</v>
      </c>
      <c r="K32" s="89">
        <v>7.8</v>
      </c>
      <c r="L32" s="89">
        <v>7.9</v>
      </c>
      <c r="M32" s="89">
        <v>7.3</v>
      </c>
      <c r="N32" s="89">
        <v>7.1</v>
      </c>
      <c r="O32" s="89">
        <v>6.9</v>
      </c>
      <c r="P32" s="89">
        <v>6.7</v>
      </c>
      <c r="Q32" s="272">
        <v>9.1999999999999993</v>
      </c>
      <c r="R32" s="272">
        <v>9.1</v>
      </c>
      <c r="S32" s="272">
        <v>7.7</v>
      </c>
      <c r="T32" s="272">
        <v>6.3</v>
      </c>
      <c r="U32" s="1457">
        <v>6</v>
      </c>
    </row>
    <row r="33" spans="1:21" ht="22.5" customHeight="1" x14ac:dyDescent="0.3">
      <c r="A33" s="1496"/>
      <c r="B33" s="1175" t="s">
        <v>483</v>
      </c>
      <c r="C33" s="1521"/>
      <c r="D33" s="1505"/>
      <c r="E33" s="1505"/>
      <c r="F33" s="1521"/>
      <c r="G33" s="519">
        <v>23.7</v>
      </c>
      <c r="H33" s="519">
        <v>22.2</v>
      </c>
      <c r="I33" s="519">
        <v>24.7</v>
      </c>
      <c r="J33" s="519">
        <v>23.2</v>
      </c>
      <c r="K33" s="519">
        <v>25.3</v>
      </c>
      <c r="L33" s="519">
        <v>26.3</v>
      </c>
      <c r="M33" s="519">
        <v>23.9</v>
      </c>
      <c r="N33" s="519">
        <v>24.9</v>
      </c>
      <c r="O33" s="519">
        <v>25.1</v>
      </c>
      <c r="P33" s="519">
        <v>22.8</v>
      </c>
      <c r="Q33" s="679">
        <v>26.1</v>
      </c>
      <c r="R33" s="716">
        <v>27.7</v>
      </c>
      <c r="S33" s="787">
        <v>25.1</v>
      </c>
      <c r="T33" s="928">
        <v>18.2</v>
      </c>
      <c r="U33" s="1316">
        <v>17.5</v>
      </c>
    </row>
    <row r="34" spans="1:21" ht="33.75" customHeight="1" x14ac:dyDescent="0.3">
      <c r="A34" s="1497"/>
      <c r="B34" s="22" t="s">
        <v>521</v>
      </c>
      <c r="C34" s="228" t="s">
        <v>105</v>
      </c>
      <c r="D34" s="231" t="s">
        <v>576</v>
      </c>
      <c r="E34" s="1537"/>
      <c r="F34" s="1524"/>
      <c r="G34" s="228" t="s">
        <v>2</v>
      </c>
      <c r="H34" s="228">
        <v>9.3000000000000007</v>
      </c>
      <c r="I34" s="228" t="s">
        <v>2</v>
      </c>
      <c r="J34" s="228" t="s">
        <v>2</v>
      </c>
      <c r="K34" s="228" t="s">
        <v>2</v>
      </c>
      <c r="L34" s="228" t="s">
        <v>2</v>
      </c>
      <c r="M34" s="228" t="s">
        <v>2</v>
      </c>
      <c r="N34" s="228" t="s">
        <v>2</v>
      </c>
      <c r="O34" s="228" t="s">
        <v>2</v>
      </c>
      <c r="P34" s="228" t="s">
        <v>2</v>
      </c>
      <c r="Q34" s="228" t="s">
        <v>2</v>
      </c>
      <c r="R34" s="228" t="s">
        <v>2</v>
      </c>
      <c r="S34" s="228" t="s">
        <v>2</v>
      </c>
      <c r="T34" s="228" t="s">
        <v>2</v>
      </c>
      <c r="U34" s="1263" t="s">
        <v>2</v>
      </c>
    </row>
    <row r="35" spans="1:21" ht="102" customHeight="1" x14ac:dyDescent="0.3">
      <c r="A35" s="235" t="s">
        <v>165</v>
      </c>
      <c r="B35" s="321" t="s">
        <v>166</v>
      </c>
      <c r="C35" s="233" t="s">
        <v>105</v>
      </c>
      <c r="D35" s="644" t="s">
        <v>474</v>
      </c>
      <c r="E35" s="210" t="s">
        <v>1069</v>
      </c>
      <c r="F35" s="64" t="s">
        <v>104</v>
      </c>
      <c r="G35" s="125">
        <v>19.7</v>
      </c>
      <c r="H35" s="125">
        <v>19.399999999999999</v>
      </c>
      <c r="I35" s="125">
        <v>19.7</v>
      </c>
      <c r="J35" s="125">
        <v>19.399999999999999</v>
      </c>
      <c r="K35" s="125">
        <v>20.2</v>
      </c>
      <c r="L35" s="125">
        <v>19.5</v>
      </c>
      <c r="M35" s="125">
        <v>18.7</v>
      </c>
      <c r="N35" s="125">
        <v>18.100000000000001</v>
      </c>
      <c r="O35" s="125">
        <v>18.2</v>
      </c>
      <c r="P35" s="125">
        <v>15.7</v>
      </c>
      <c r="Q35" s="680" t="s">
        <v>2</v>
      </c>
      <c r="R35" s="717">
        <v>20.7</v>
      </c>
      <c r="S35" s="788">
        <v>13.4</v>
      </c>
      <c r="T35" s="929">
        <v>14.8</v>
      </c>
      <c r="U35" s="1264">
        <v>12.9</v>
      </c>
    </row>
    <row r="36" spans="1:21" ht="130.5" customHeight="1" x14ac:dyDescent="0.3">
      <c r="A36" s="1495" t="s">
        <v>167</v>
      </c>
      <c r="B36" s="229" t="s">
        <v>668</v>
      </c>
      <c r="C36" s="217" t="s">
        <v>105</v>
      </c>
      <c r="D36" s="229" t="s">
        <v>576</v>
      </c>
      <c r="E36" s="1622" t="s">
        <v>669</v>
      </c>
      <c r="F36" s="226" t="s">
        <v>104</v>
      </c>
      <c r="G36" s="226" t="s">
        <v>2</v>
      </c>
      <c r="H36" s="226" t="s">
        <v>454</v>
      </c>
      <c r="I36" s="226" t="s">
        <v>2</v>
      </c>
      <c r="J36" s="226" t="s">
        <v>2</v>
      </c>
      <c r="K36" s="226" t="s">
        <v>2</v>
      </c>
      <c r="L36" s="226" t="s">
        <v>2</v>
      </c>
      <c r="M36" s="226" t="s">
        <v>2</v>
      </c>
      <c r="N36" s="226" t="s">
        <v>2</v>
      </c>
      <c r="O36" s="226" t="s">
        <v>2</v>
      </c>
      <c r="P36" s="226" t="s">
        <v>2</v>
      </c>
      <c r="Q36" s="226" t="s">
        <v>2</v>
      </c>
      <c r="R36" s="226" t="s">
        <v>2</v>
      </c>
      <c r="S36" s="226" t="s">
        <v>1377</v>
      </c>
      <c r="T36" s="226" t="s">
        <v>2</v>
      </c>
      <c r="U36" s="1261" t="s">
        <v>2</v>
      </c>
    </row>
    <row r="37" spans="1:21" s="498" customFormat="1" ht="58.5" customHeight="1" x14ac:dyDescent="0.3">
      <c r="A37" s="1534"/>
      <c r="B37" s="551" t="s">
        <v>1227</v>
      </c>
      <c r="C37" s="959" t="s">
        <v>105</v>
      </c>
      <c r="D37" s="231" t="s">
        <v>1228</v>
      </c>
      <c r="E37" s="1540"/>
      <c r="F37" s="228" t="s">
        <v>400</v>
      </c>
      <c r="G37" s="228">
        <v>1</v>
      </c>
      <c r="H37" s="228">
        <v>0</v>
      </c>
      <c r="I37" s="228">
        <v>0</v>
      </c>
      <c r="J37" s="228">
        <v>3</v>
      </c>
      <c r="K37" s="228">
        <v>1</v>
      </c>
      <c r="L37" s="228">
        <v>0</v>
      </c>
      <c r="M37" s="228">
        <v>0</v>
      </c>
      <c r="N37" s="228">
        <v>3</v>
      </c>
      <c r="O37" s="228">
        <v>0</v>
      </c>
      <c r="P37" s="228">
        <v>0</v>
      </c>
      <c r="Q37" s="228">
        <v>0</v>
      </c>
      <c r="R37" s="228">
        <v>0</v>
      </c>
      <c r="S37" s="228">
        <v>0</v>
      </c>
      <c r="T37" s="228">
        <v>0</v>
      </c>
      <c r="U37" s="1263" t="s">
        <v>2</v>
      </c>
    </row>
    <row r="38" spans="1:21" s="12" customFormat="1" ht="43.2" x14ac:dyDescent="0.3">
      <c r="A38" s="1495" t="s">
        <v>168</v>
      </c>
      <c r="B38" s="897" t="s">
        <v>897</v>
      </c>
      <c r="C38" s="898"/>
      <c r="D38" s="897"/>
      <c r="E38" s="897"/>
      <c r="F38" s="898"/>
      <c r="G38" s="899"/>
      <c r="H38" s="899"/>
      <c r="I38" s="899"/>
      <c r="J38" s="899"/>
      <c r="K38" s="899"/>
      <c r="L38" s="899"/>
      <c r="M38" s="899"/>
      <c r="N38" s="899"/>
      <c r="O38" s="899"/>
      <c r="P38" s="899"/>
      <c r="Q38" s="899"/>
      <c r="R38" s="899"/>
      <c r="S38" s="899"/>
      <c r="T38" s="899"/>
      <c r="U38" s="1380"/>
    </row>
    <row r="39" spans="1:21" s="12" customFormat="1" ht="31.5" customHeight="1" x14ac:dyDescent="0.3">
      <c r="A39" s="1505"/>
      <c r="B39" s="900" t="s">
        <v>942</v>
      </c>
      <c r="C39" s="1623" t="s">
        <v>105</v>
      </c>
      <c r="D39" s="1623" t="s">
        <v>858</v>
      </c>
      <c r="E39" s="1618" t="s">
        <v>1206</v>
      </c>
      <c r="F39" s="668" t="s">
        <v>943</v>
      </c>
      <c r="G39" s="901">
        <v>2.4449877750611249</v>
      </c>
      <c r="H39" s="901">
        <v>3.0251465305350718</v>
      </c>
      <c r="I39" s="901">
        <v>1.6800448011946985</v>
      </c>
      <c r="J39" s="901">
        <v>3.0797101449275361</v>
      </c>
      <c r="K39" s="901">
        <v>1.2517882689556508</v>
      </c>
      <c r="L39" s="901">
        <v>1.2354394634662902</v>
      </c>
      <c r="M39" s="901">
        <v>1.2341325811001413</v>
      </c>
      <c r="N39" s="901">
        <v>1.046207497820401</v>
      </c>
      <c r="O39" s="901">
        <v>1.2214273250741581</v>
      </c>
      <c r="P39" s="901">
        <v>1.8893850910340091</v>
      </c>
      <c r="Q39" s="901">
        <v>2.5468437329452427</v>
      </c>
      <c r="R39" s="901">
        <v>1.7496111975116642</v>
      </c>
      <c r="S39" s="901">
        <v>1.2776054024457018</v>
      </c>
      <c r="T39" s="901" t="s">
        <v>2</v>
      </c>
      <c r="U39" s="1381" t="s">
        <v>2</v>
      </c>
    </row>
    <row r="40" spans="1:21" s="12" customFormat="1" ht="33" customHeight="1" x14ac:dyDescent="0.3">
      <c r="A40" s="1505"/>
      <c r="B40" s="902" t="s">
        <v>941</v>
      </c>
      <c r="C40" s="1609"/>
      <c r="D40" s="1609"/>
      <c r="E40" s="1502"/>
      <c r="F40" s="668" t="s">
        <v>400</v>
      </c>
      <c r="G40" s="903">
        <v>13</v>
      </c>
      <c r="H40" s="903">
        <v>16</v>
      </c>
      <c r="I40" s="903">
        <v>9</v>
      </c>
      <c r="J40" s="903">
        <v>17</v>
      </c>
      <c r="K40" s="903">
        <v>7</v>
      </c>
      <c r="L40" s="903">
        <v>7</v>
      </c>
      <c r="M40" s="903">
        <v>7</v>
      </c>
      <c r="N40" s="903">
        <v>6</v>
      </c>
      <c r="O40" s="903">
        <v>7</v>
      </c>
      <c r="P40" s="903">
        <v>11</v>
      </c>
      <c r="Q40" s="903">
        <v>14</v>
      </c>
      <c r="R40" s="903">
        <v>9</v>
      </c>
      <c r="S40" s="903">
        <v>7</v>
      </c>
      <c r="T40" s="903" t="s">
        <v>2</v>
      </c>
      <c r="U40" s="1382" t="s">
        <v>2</v>
      </c>
    </row>
    <row r="41" spans="1:21" s="12" customFormat="1" ht="33.75" customHeight="1" x14ac:dyDescent="0.3">
      <c r="A41" s="1505"/>
      <c r="B41" s="900" t="s">
        <v>1205</v>
      </c>
      <c r="C41" s="1609"/>
      <c r="D41" s="1609"/>
      <c r="E41" s="1607"/>
      <c r="F41" s="668" t="s">
        <v>943</v>
      </c>
      <c r="G41" s="904">
        <v>34.041752868158738</v>
      </c>
      <c r="H41" s="904">
        <v>44.053696350916987</v>
      </c>
      <c r="I41" s="904">
        <v>43.121149897330596</v>
      </c>
      <c r="J41" s="904">
        <v>42.391304347826086</v>
      </c>
      <c r="K41" s="904">
        <v>38.447782546494992</v>
      </c>
      <c r="L41" s="904">
        <v>31.76844334627603</v>
      </c>
      <c r="M41" s="904">
        <v>33.145275035260937</v>
      </c>
      <c r="N41" s="904">
        <v>37.314734088927636</v>
      </c>
      <c r="O41" s="904">
        <v>40.830570581050424</v>
      </c>
      <c r="P41" s="904">
        <v>37.444177258673996</v>
      </c>
      <c r="Q41" s="904">
        <v>35.291977442241226</v>
      </c>
      <c r="R41" s="904">
        <v>34.409020217729392</v>
      </c>
      <c r="S41" s="904">
        <v>31.392589888665814</v>
      </c>
      <c r="T41" s="904" t="s">
        <v>2</v>
      </c>
      <c r="U41" s="1383" t="s">
        <v>2</v>
      </c>
    </row>
    <row r="42" spans="1:21" s="12" customFormat="1" ht="31.5" customHeight="1" x14ac:dyDescent="0.3">
      <c r="A42" s="1505"/>
      <c r="B42" s="905" t="s">
        <v>1204</v>
      </c>
      <c r="C42" s="1613"/>
      <c r="D42" s="1613"/>
      <c r="E42" s="1534"/>
      <c r="F42" s="736" t="s">
        <v>125</v>
      </c>
      <c r="G42" s="906">
        <v>181</v>
      </c>
      <c r="H42" s="906">
        <v>233</v>
      </c>
      <c r="I42" s="906">
        <v>231</v>
      </c>
      <c r="J42" s="906">
        <v>234</v>
      </c>
      <c r="K42" s="906">
        <v>215</v>
      </c>
      <c r="L42" s="906">
        <v>180</v>
      </c>
      <c r="M42" s="906">
        <v>188</v>
      </c>
      <c r="N42" s="906">
        <v>214</v>
      </c>
      <c r="O42" s="906">
        <v>234</v>
      </c>
      <c r="P42" s="906">
        <v>218</v>
      </c>
      <c r="Q42" s="906">
        <v>194</v>
      </c>
      <c r="R42" s="906">
        <v>177</v>
      </c>
      <c r="S42" s="906">
        <v>172</v>
      </c>
      <c r="T42" s="906" t="s">
        <v>2</v>
      </c>
      <c r="U42" s="1384" t="s">
        <v>2</v>
      </c>
    </row>
    <row r="43" spans="1:21" ht="95.4" customHeight="1" x14ac:dyDescent="0.3">
      <c r="A43" s="1537"/>
      <c r="B43" s="229" t="s">
        <v>708</v>
      </c>
      <c r="C43" s="318" t="s">
        <v>858</v>
      </c>
      <c r="D43" s="643"/>
      <c r="E43" s="322"/>
      <c r="F43" s="613"/>
      <c r="G43" s="83" t="s">
        <v>2</v>
      </c>
      <c r="H43" s="83" t="s">
        <v>2</v>
      </c>
      <c r="I43" s="83" t="s">
        <v>2</v>
      </c>
      <c r="J43" s="83" t="s">
        <v>2</v>
      </c>
      <c r="K43" s="83" t="s">
        <v>2</v>
      </c>
      <c r="L43" s="83" t="s">
        <v>2</v>
      </c>
      <c r="M43" s="83" t="s">
        <v>2</v>
      </c>
      <c r="N43" s="83" t="s">
        <v>2</v>
      </c>
      <c r="O43" s="83" t="s">
        <v>2</v>
      </c>
      <c r="P43" s="83" t="s">
        <v>2</v>
      </c>
      <c r="Q43" s="83" t="s">
        <v>2</v>
      </c>
      <c r="R43" s="83" t="s">
        <v>2</v>
      </c>
      <c r="S43" s="83" t="s">
        <v>2</v>
      </c>
      <c r="T43" s="83" t="s">
        <v>2</v>
      </c>
      <c r="U43" s="1196" t="s">
        <v>2</v>
      </c>
    </row>
    <row r="44" spans="1:21" ht="43.2" x14ac:dyDescent="0.3">
      <c r="A44" s="1619" t="s">
        <v>169</v>
      </c>
      <c r="B44" s="229" t="s">
        <v>170</v>
      </c>
      <c r="C44" s="1498" t="s">
        <v>105</v>
      </c>
      <c r="D44" s="1501" t="s">
        <v>696</v>
      </c>
      <c r="E44" s="1501"/>
      <c r="F44" s="1498" t="s">
        <v>104</v>
      </c>
      <c r="G44" s="83"/>
      <c r="H44" s="83"/>
      <c r="I44" s="83"/>
      <c r="J44" s="83"/>
      <c r="K44" s="83"/>
      <c r="L44" s="83"/>
      <c r="M44" s="83"/>
      <c r="N44" s="83"/>
      <c r="O44" s="83"/>
      <c r="P44" s="83"/>
      <c r="Q44" s="83"/>
      <c r="R44" s="83"/>
      <c r="S44" s="83"/>
      <c r="T44" s="83"/>
      <c r="U44" s="1196"/>
    </row>
    <row r="45" spans="1:21" ht="34.5" customHeight="1" x14ac:dyDescent="0.3">
      <c r="A45" s="1620"/>
      <c r="B45" s="23" t="s">
        <v>635</v>
      </c>
      <c r="C45" s="1499"/>
      <c r="D45" s="1502"/>
      <c r="E45" s="1502"/>
      <c r="F45" s="1499"/>
      <c r="G45" s="1454">
        <v>8.6</v>
      </c>
      <c r="H45" s="1454">
        <v>8.6999999999999993</v>
      </c>
      <c r="I45" s="1454">
        <v>8.5</v>
      </c>
      <c r="J45" s="1454" t="s">
        <v>1130</v>
      </c>
      <c r="K45" s="1454" t="s">
        <v>1131</v>
      </c>
      <c r="L45" s="1454" t="s">
        <v>1132</v>
      </c>
      <c r="M45" s="1454" t="s">
        <v>1133</v>
      </c>
      <c r="N45" s="1454" t="s">
        <v>1134</v>
      </c>
      <c r="O45" s="1454" t="s">
        <v>1135</v>
      </c>
      <c r="P45" s="1454" t="s">
        <v>1136</v>
      </c>
      <c r="Q45" s="1454" t="s">
        <v>1137</v>
      </c>
      <c r="R45" s="1454" t="s">
        <v>1138</v>
      </c>
      <c r="S45" s="1454">
        <v>7.4</v>
      </c>
      <c r="T45" s="1454">
        <v>8.4</v>
      </c>
      <c r="U45" s="1454">
        <v>8.5</v>
      </c>
    </row>
    <row r="46" spans="1:21" ht="31.5" customHeight="1" x14ac:dyDescent="0.3">
      <c r="A46" s="1620"/>
      <c r="B46" s="45" t="s">
        <v>636</v>
      </c>
      <c r="C46" s="1500"/>
      <c r="D46" s="1503"/>
      <c r="E46" s="1503"/>
      <c r="F46" s="1500"/>
      <c r="G46" s="1455">
        <v>6.8</v>
      </c>
      <c r="H46" s="1455">
        <v>3.3</v>
      </c>
      <c r="I46" s="1455">
        <v>0.8</v>
      </c>
      <c r="J46" s="1455">
        <v>2</v>
      </c>
      <c r="K46" s="1455">
        <v>6.2</v>
      </c>
      <c r="L46" s="1455">
        <v>6.9</v>
      </c>
      <c r="M46" s="1455">
        <v>11.1</v>
      </c>
      <c r="N46" s="1455">
        <v>5.2</v>
      </c>
      <c r="O46" s="1455">
        <v>4.3</v>
      </c>
      <c r="P46" s="1455" t="s">
        <v>1139</v>
      </c>
      <c r="Q46" s="1458" t="s">
        <v>1140</v>
      </c>
      <c r="R46" s="1458" t="s">
        <v>1141</v>
      </c>
      <c r="S46" s="1458">
        <v>250.7</v>
      </c>
      <c r="T46" s="1458">
        <v>24.7</v>
      </c>
      <c r="U46" s="1458">
        <v>5.7</v>
      </c>
    </row>
    <row r="47" spans="1:21" ht="57.6" x14ac:dyDescent="0.3">
      <c r="A47" s="1495" t="s">
        <v>171</v>
      </c>
      <c r="B47" s="229" t="s">
        <v>711</v>
      </c>
      <c r="C47" s="1498" t="s">
        <v>172</v>
      </c>
      <c r="D47" s="1495" t="s">
        <v>173</v>
      </c>
      <c r="E47" s="1495" t="s">
        <v>689</v>
      </c>
      <c r="F47" s="1523" t="s">
        <v>606</v>
      </c>
      <c r="G47" s="83"/>
      <c r="H47" s="83"/>
      <c r="I47" s="83"/>
      <c r="J47" s="83"/>
      <c r="K47" s="83"/>
      <c r="L47" s="83"/>
      <c r="M47" s="83"/>
      <c r="N47" s="83"/>
      <c r="O47" s="83"/>
      <c r="P47" s="151"/>
      <c r="Q47" s="151"/>
      <c r="R47" s="151"/>
      <c r="S47" s="151"/>
      <c r="T47" s="151"/>
      <c r="U47" s="1238"/>
    </row>
    <row r="48" spans="1:21" ht="35.25" customHeight="1" x14ac:dyDescent="0.3">
      <c r="A48" s="1505"/>
      <c r="B48" s="23" t="s">
        <v>709</v>
      </c>
      <c r="C48" s="1499"/>
      <c r="D48" s="1505"/>
      <c r="E48" s="1505"/>
      <c r="F48" s="1521"/>
      <c r="G48" s="122">
        <v>22.1</v>
      </c>
      <c r="H48" s="122">
        <v>22.5</v>
      </c>
      <c r="I48" s="122">
        <v>22.8</v>
      </c>
      <c r="J48" s="122">
        <v>23.2</v>
      </c>
      <c r="K48" s="122">
        <v>23</v>
      </c>
      <c r="L48" s="122">
        <v>22.2</v>
      </c>
      <c r="M48" s="122">
        <v>20.8</v>
      </c>
      <c r="N48" s="122">
        <v>19</v>
      </c>
      <c r="O48" s="122">
        <v>17.5</v>
      </c>
      <c r="P48" s="122">
        <v>16.8</v>
      </c>
      <c r="Q48" s="122">
        <v>15.70091501443612</v>
      </c>
      <c r="R48" s="122">
        <v>15.9</v>
      </c>
      <c r="S48" s="122">
        <v>15</v>
      </c>
      <c r="T48" s="122">
        <v>12.1</v>
      </c>
      <c r="U48" s="1224">
        <v>12.2</v>
      </c>
    </row>
    <row r="49" spans="1:21" ht="34.5" customHeight="1" x14ac:dyDescent="0.3">
      <c r="A49" s="1505"/>
      <c r="B49" s="45" t="s">
        <v>710</v>
      </c>
      <c r="C49" s="1500"/>
      <c r="D49" s="1537"/>
      <c r="E49" s="1537"/>
      <c r="F49" s="1524"/>
      <c r="G49" s="151">
        <v>41.8</v>
      </c>
      <c r="H49" s="151">
        <v>44.5</v>
      </c>
      <c r="I49" s="151">
        <v>45.5</v>
      </c>
      <c r="J49" s="151">
        <v>46</v>
      </c>
      <c r="K49" s="151">
        <v>46.1</v>
      </c>
      <c r="L49" s="151">
        <v>46.6</v>
      </c>
      <c r="M49" s="151">
        <v>45.5</v>
      </c>
      <c r="N49" s="151">
        <v>44.4</v>
      </c>
      <c r="O49" s="151">
        <v>44.1</v>
      </c>
      <c r="P49" s="151">
        <v>43.7</v>
      </c>
      <c r="Q49" s="151">
        <v>42.935218218488892</v>
      </c>
      <c r="R49" s="151">
        <v>45</v>
      </c>
      <c r="S49" s="151">
        <v>45</v>
      </c>
      <c r="T49" s="151">
        <v>35.5</v>
      </c>
      <c r="U49" s="1238">
        <v>34.6</v>
      </c>
    </row>
    <row r="50" spans="1:21" ht="63.75" customHeight="1" x14ac:dyDescent="0.3">
      <c r="A50" s="1505"/>
      <c r="B50" s="511" t="s">
        <v>174</v>
      </c>
      <c r="C50" s="1498" t="s">
        <v>172</v>
      </c>
      <c r="D50" s="1495" t="s">
        <v>484</v>
      </c>
      <c r="E50" s="1495" t="s">
        <v>1087</v>
      </c>
      <c r="F50" s="1523" t="s">
        <v>766</v>
      </c>
      <c r="G50" s="188"/>
      <c r="H50" s="188"/>
      <c r="I50" s="188"/>
      <c r="J50" s="188"/>
      <c r="K50" s="188"/>
      <c r="L50" s="188"/>
      <c r="M50" s="188"/>
      <c r="N50" s="188"/>
      <c r="O50" s="392"/>
      <c r="P50" s="465"/>
      <c r="Q50" s="674"/>
      <c r="R50" s="718"/>
      <c r="S50" s="789"/>
      <c r="T50" s="930"/>
      <c r="U50" s="1251"/>
    </row>
    <row r="51" spans="1:21" s="257" customFormat="1" ht="32.25" customHeight="1" x14ac:dyDescent="0.3">
      <c r="A51" s="1505"/>
      <c r="B51" s="771" t="s">
        <v>719</v>
      </c>
      <c r="C51" s="1499"/>
      <c r="D51" s="1505"/>
      <c r="E51" s="1505"/>
      <c r="F51" s="1548"/>
      <c r="G51" s="1492" t="s">
        <v>2</v>
      </c>
      <c r="H51" s="1492" t="s">
        <v>2</v>
      </c>
      <c r="I51" s="1492" t="s">
        <v>2</v>
      </c>
      <c r="J51" s="1492" t="s">
        <v>2</v>
      </c>
      <c r="K51" s="1492">
        <v>1675.1</v>
      </c>
      <c r="L51" s="1492">
        <v>1732.6</v>
      </c>
      <c r="M51" s="1492">
        <v>1700.6</v>
      </c>
      <c r="N51" s="1492">
        <v>1712</v>
      </c>
      <c r="O51" s="1492">
        <v>1758.8</v>
      </c>
      <c r="P51" s="1492">
        <v>1783.6</v>
      </c>
      <c r="Q51" s="1492">
        <v>1802.5</v>
      </c>
      <c r="R51" s="1492">
        <v>1829.4</v>
      </c>
      <c r="S51" s="1492">
        <v>1862.5</v>
      </c>
      <c r="T51" s="1492">
        <v>1895.8</v>
      </c>
      <c r="U51" s="1492">
        <v>1964.6</v>
      </c>
    </row>
    <row r="52" spans="1:21" s="257" customFormat="1" ht="20.100000000000001" customHeight="1" x14ac:dyDescent="0.3">
      <c r="A52" s="1505"/>
      <c r="B52" s="772" t="s">
        <v>720</v>
      </c>
      <c r="C52" s="1499"/>
      <c r="D52" s="1505"/>
      <c r="E52" s="1505"/>
      <c r="F52" s="1548"/>
      <c r="G52" s="556" t="s">
        <v>2</v>
      </c>
      <c r="H52" s="556" t="s">
        <v>2</v>
      </c>
      <c r="I52" s="556" t="s">
        <v>2</v>
      </c>
      <c r="J52" s="556" t="s">
        <v>2</v>
      </c>
      <c r="K52" s="385">
        <v>1619</v>
      </c>
      <c r="L52" s="385">
        <v>1675.6</v>
      </c>
      <c r="M52" s="385">
        <v>1647.4</v>
      </c>
      <c r="N52" s="385">
        <v>1663</v>
      </c>
      <c r="O52" s="385">
        <v>1711.3</v>
      </c>
      <c r="P52" s="385">
        <v>1734.9</v>
      </c>
      <c r="Q52" s="385">
        <v>1753.8</v>
      </c>
      <c r="R52" s="385">
        <v>1782.7</v>
      </c>
      <c r="S52" s="385">
        <v>1816.5</v>
      </c>
      <c r="T52" s="385">
        <v>1845</v>
      </c>
      <c r="U52" s="1308">
        <v>1906.1</v>
      </c>
    </row>
    <row r="53" spans="1:21" s="257" customFormat="1" ht="20.100000000000001" customHeight="1" x14ac:dyDescent="0.3">
      <c r="A53" s="1505"/>
      <c r="B53" s="773" t="s">
        <v>721</v>
      </c>
      <c r="C53" s="1500"/>
      <c r="D53" s="1537"/>
      <c r="E53" s="1537"/>
      <c r="F53" s="1531"/>
      <c r="G53" s="557" t="s">
        <v>2</v>
      </c>
      <c r="H53" s="557" t="s">
        <v>2</v>
      </c>
      <c r="I53" s="557" t="s">
        <v>2</v>
      </c>
      <c r="J53" s="557" t="s">
        <v>2</v>
      </c>
      <c r="K53" s="421">
        <v>56.1</v>
      </c>
      <c r="L53" s="421">
        <v>57.1</v>
      </c>
      <c r="M53" s="421">
        <v>53.3</v>
      </c>
      <c r="N53" s="421">
        <v>49</v>
      </c>
      <c r="O53" s="421">
        <v>47.6</v>
      </c>
      <c r="P53" s="421">
        <v>48.6</v>
      </c>
      <c r="Q53" s="421">
        <v>48.7</v>
      </c>
      <c r="R53" s="421">
        <v>46.7</v>
      </c>
      <c r="S53" s="421">
        <v>46</v>
      </c>
      <c r="T53" s="421">
        <v>50.8</v>
      </c>
      <c r="U53" s="1313">
        <v>58.5</v>
      </c>
    </row>
    <row r="54" spans="1:21" ht="129.6" x14ac:dyDescent="0.3">
      <c r="A54" s="235" t="s">
        <v>175</v>
      </c>
      <c r="B54" s="321" t="s">
        <v>176</v>
      </c>
      <c r="C54" s="319" t="s">
        <v>1347</v>
      </c>
      <c r="D54" s="644" t="s">
        <v>394</v>
      </c>
      <c r="E54" s="210"/>
      <c r="F54" s="64" t="s">
        <v>395</v>
      </c>
      <c r="G54" s="82" t="s">
        <v>2</v>
      </c>
      <c r="H54" s="82" t="s">
        <v>2</v>
      </c>
      <c r="I54" s="82" t="s">
        <v>2</v>
      </c>
      <c r="J54" s="266">
        <v>51.5</v>
      </c>
      <c r="K54" s="266">
        <v>36.6</v>
      </c>
      <c r="L54" s="336">
        <v>27.8</v>
      </c>
      <c r="M54" s="266">
        <v>20.3</v>
      </c>
      <c r="N54" s="266" t="s">
        <v>2</v>
      </c>
      <c r="O54" s="266" t="s">
        <v>2</v>
      </c>
      <c r="P54" s="266" t="s">
        <v>2</v>
      </c>
      <c r="Q54" s="266" t="s">
        <v>2</v>
      </c>
      <c r="R54" s="266" t="s">
        <v>2</v>
      </c>
      <c r="S54" s="266" t="s">
        <v>2</v>
      </c>
      <c r="T54" s="266" t="s">
        <v>2</v>
      </c>
      <c r="U54" s="1282" t="s">
        <v>2</v>
      </c>
    </row>
    <row r="55" spans="1:21" ht="69.75" customHeight="1" x14ac:dyDescent="0.3">
      <c r="A55" s="1495" t="s">
        <v>177</v>
      </c>
      <c r="B55" s="443" t="s">
        <v>712</v>
      </c>
      <c r="C55" s="1498" t="s">
        <v>858</v>
      </c>
      <c r="D55" s="1501" t="s">
        <v>1228</v>
      </c>
      <c r="E55" s="1501" t="s">
        <v>859</v>
      </c>
      <c r="F55" s="1498"/>
      <c r="G55" s="1545"/>
      <c r="H55" s="1545"/>
      <c r="I55" s="1545"/>
      <c r="J55" s="1545"/>
      <c r="K55" s="1545"/>
      <c r="L55" s="1605"/>
      <c r="M55" s="1605"/>
      <c r="N55" s="1605"/>
      <c r="O55" s="1605"/>
      <c r="P55" s="1605"/>
      <c r="Q55" s="1605"/>
      <c r="R55" s="1605"/>
      <c r="S55" s="1605"/>
      <c r="T55" s="1605"/>
      <c r="U55" s="1605"/>
    </row>
    <row r="56" spans="1:21" ht="51.75" customHeight="1" x14ac:dyDescent="0.3">
      <c r="A56" s="1505"/>
      <c r="B56" s="444" t="s">
        <v>944</v>
      </c>
      <c r="C56" s="1499"/>
      <c r="D56" s="1502"/>
      <c r="E56" s="1502"/>
      <c r="F56" s="1499"/>
      <c r="G56" s="1546"/>
      <c r="H56" s="1546"/>
      <c r="I56" s="1546"/>
      <c r="J56" s="1546"/>
      <c r="K56" s="1546"/>
      <c r="L56" s="1617"/>
      <c r="M56" s="1617"/>
      <c r="N56" s="1617"/>
      <c r="O56" s="1617"/>
      <c r="P56" s="1617"/>
      <c r="Q56" s="1617"/>
      <c r="R56" s="1617"/>
      <c r="S56" s="1617"/>
      <c r="T56" s="1617"/>
      <c r="U56" s="1617"/>
    </row>
    <row r="57" spans="1:21" ht="32.25" customHeight="1" x14ac:dyDescent="0.3">
      <c r="A57" s="1505"/>
      <c r="B57" s="448" t="s">
        <v>945</v>
      </c>
      <c r="C57" s="1499"/>
      <c r="D57" s="1502"/>
      <c r="E57" s="1502"/>
      <c r="F57" s="1621" t="s">
        <v>125</v>
      </c>
      <c r="G57" s="272" t="s">
        <v>2</v>
      </c>
      <c r="H57" s="272" t="s">
        <v>2</v>
      </c>
      <c r="I57" s="272" t="s">
        <v>2</v>
      </c>
      <c r="J57" s="272" t="s">
        <v>2</v>
      </c>
      <c r="K57" s="272" t="s">
        <v>2</v>
      </c>
      <c r="L57" s="844">
        <v>13278</v>
      </c>
      <c r="M57" s="844">
        <v>16468</v>
      </c>
      <c r="N57" s="844">
        <v>19770</v>
      </c>
      <c r="O57" s="844">
        <v>21724</v>
      </c>
      <c r="P57" s="844">
        <v>22976</v>
      </c>
      <c r="Q57" s="844">
        <v>23784</v>
      </c>
      <c r="R57" s="844">
        <v>24436</v>
      </c>
      <c r="S57" s="844">
        <v>25169</v>
      </c>
      <c r="T57" s="844">
        <v>25463</v>
      </c>
      <c r="U57" s="844">
        <v>25643</v>
      </c>
    </row>
    <row r="58" spans="1:21" ht="32.25" customHeight="1" x14ac:dyDescent="0.3">
      <c r="A58" s="1505"/>
      <c r="B58" s="448" t="s">
        <v>946</v>
      </c>
      <c r="C58" s="1499"/>
      <c r="D58" s="1502"/>
      <c r="E58" s="1502"/>
      <c r="F58" s="1499"/>
      <c r="G58" s="272" t="s">
        <v>2</v>
      </c>
      <c r="H58" s="272" t="s">
        <v>2</v>
      </c>
      <c r="I58" s="272" t="s">
        <v>2</v>
      </c>
      <c r="J58" s="272" t="s">
        <v>2</v>
      </c>
      <c r="K58" s="272" t="s">
        <v>2</v>
      </c>
      <c r="L58" s="272" t="s">
        <v>2</v>
      </c>
      <c r="M58" s="272" t="s">
        <v>2</v>
      </c>
      <c r="N58" s="272" t="s">
        <v>2</v>
      </c>
      <c r="O58" s="272">
        <v>85</v>
      </c>
      <c r="P58" s="272">
        <v>87</v>
      </c>
      <c r="Q58" s="272">
        <v>94</v>
      </c>
      <c r="R58" s="272">
        <v>155</v>
      </c>
      <c r="S58" s="272">
        <v>155</v>
      </c>
      <c r="T58" s="272">
        <v>164</v>
      </c>
      <c r="U58" s="1283">
        <v>167</v>
      </c>
    </row>
    <row r="59" spans="1:21" s="11" customFormat="1" ht="33.75" customHeight="1" x14ac:dyDescent="0.3">
      <c r="A59" s="1537"/>
      <c r="B59" s="471" t="s">
        <v>947</v>
      </c>
      <c r="C59" s="1500"/>
      <c r="D59" s="1503"/>
      <c r="E59" s="1503"/>
      <c r="F59" s="1500"/>
      <c r="G59" s="470" t="s">
        <v>2</v>
      </c>
      <c r="H59" s="470" t="s">
        <v>2</v>
      </c>
      <c r="I59" s="470" t="s">
        <v>2</v>
      </c>
      <c r="J59" s="470" t="s">
        <v>2</v>
      </c>
      <c r="K59" s="470" t="s">
        <v>2</v>
      </c>
      <c r="L59" s="470" t="s">
        <v>2</v>
      </c>
      <c r="M59" s="470" t="s">
        <v>2</v>
      </c>
      <c r="N59" s="470" t="s">
        <v>2</v>
      </c>
      <c r="O59" s="470" t="s">
        <v>2</v>
      </c>
      <c r="P59" s="470">
        <v>527</v>
      </c>
      <c r="Q59" s="470">
        <v>616</v>
      </c>
      <c r="R59" s="470">
        <v>703</v>
      </c>
      <c r="S59" s="470">
        <v>827</v>
      </c>
      <c r="T59" s="470">
        <v>910</v>
      </c>
      <c r="U59" s="1322">
        <v>982</v>
      </c>
    </row>
    <row r="61" spans="1:21" x14ac:dyDescent="0.3">
      <c r="A61" s="10" t="s">
        <v>107</v>
      </c>
      <c r="D61" s="31"/>
      <c r="E61" s="31"/>
      <c r="G61" s="10"/>
      <c r="H61" s="10"/>
      <c r="I61" s="10"/>
      <c r="J61" s="10"/>
      <c r="K61" s="10"/>
      <c r="L61" s="10"/>
      <c r="M61" s="10"/>
      <c r="N61" s="10"/>
      <c r="O61" s="10"/>
      <c r="P61" s="10"/>
      <c r="Q61" s="500"/>
      <c r="R61" s="500"/>
      <c r="S61" s="500"/>
      <c r="T61" s="500"/>
      <c r="U61" s="1180"/>
    </row>
    <row r="62" spans="1:21" s="498" customFormat="1" ht="16.2" x14ac:dyDescent="0.3">
      <c r="A62" s="500" t="s">
        <v>1043</v>
      </c>
      <c r="B62" s="495"/>
      <c r="C62" s="47"/>
      <c r="D62" s="495"/>
      <c r="E62" s="495"/>
      <c r="F62" s="54"/>
      <c r="G62" s="500"/>
      <c r="H62" s="500"/>
      <c r="I62" s="500"/>
      <c r="J62" s="500"/>
      <c r="K62" s="500"/>
      <c r="L62" s="500"/>
      <c r="M62" s="500"/>
      <c r="N62" s="500"/>
      <c r="O62" s="500"/>
      <c r="P62" s="500"/>
      <c r="Q62" s="500"/>
      <c r="R62" s="500"/>
      <c r="S62" s="500"/>
      <c r="T62" s="500"/>
      <c r="U62" s="1180"/>
    </row>
    <row r="63" spans="1:21" s="31" customFormat="1" x14ac:dyDescent="0.3">
      <c r="A63" s="180" t="s">
        <v>625</v>
      </c>
      <c r="C63" s="47"/>
      <c r="F63" s="54"/>
      <c r="G63" s="10"/>
      <c r="H63" s="10"/>
      <c r="I63" s="10"/>
      <c r="J63" s="10"/>
      <c r="K63" s="10"/>
      <c r="L63" s="10"/>
      <c r="M63" s="10"/>
      <c r="N63" s="10"/>
      <c r="O63" s="10"/>
      <c r="P63" s="10"/>
      <c r="Q63" s="500"/>
      <c r="R63" s="500"/>
      <c r="S63" s="500"/>
      <c r="T63" s="500"/>
      <c r="U63" s="1180"/>
    </row>
    <row r="64" spans="1:21" s="31" customFormat="1" ht="16.2" x14ac:dyDescent="0.3">
      <c r="A64" s="180" t="s">
        <v>727</v>
      </c>
      <c r="C64" s="47"/>
      <c r="F64" s="54"/>
      <c r="G64" s="10"/>
      <c r="H64" s="10"/>
      <c r="I64" s="10"/>
      <c r="J64" s="10"/>
      <c r="K64" s="10"/>
      <c r="L64" s="10"/>
      <c r="M64" s="10"/>
      <c r="N64" s="10"/>
      <c r="O64" s="10"/>
      <c r="P64" s="10"/>
      <c r="Q64" s="500"/>
      <c r="R64" s="500"/>
      <c r="S64" s="500"/>
      <c r="T64" s="500"/>
      <c r="U64" s="1180"/>
    </row>
    <row r="65" spans="1:21" s="31" customFormat="1" ht="16.2" x14ac:dyDescent="0.3">
      <c r="A65" s="180" t="s">
        <v>728</v>
      </c>
      <c r="C65" s="47"/>
      <c r="F65" s="54"/>
      <c r="G65" s="10"/>
      <c r="H65" s="10"/>
      <c r="I65" s="10"/>
      <c r="J65" s="10"/>
      <c r="K65" s="10"/>
      <c r="L65" s="10"/>
      <c r="M65" s="10"/>
      <c r="N65" s="10"/>
      <c r="O65" s="10"/>
      <c r="P65" s="10"/>
      <c r="Q65" s="500"/>
      <c r="R65" s="500"/>
      <c r="S65" s="500"/>
      <c r="T65" s="500"/>
      <c r="U65" s="1180"/>
    </row>
    <row r="66" spans="1:21" s="31" customFormat="1" x14ac:dyDescent="0.3">
      <c r="C66" s="47"/>
      <c r="F66" s="54"/>
      <c r="G66" s="10"/>
      <c r="H66" s="10"/>
      <c r="I66" s="10"/>
      <c r="J66" s="10"/>
      <c r="K66" s="10"/>
      <c r="L66" s="10"/>
      <c r="M66" s="10"/>
      <c r="N66" s="10"/>
      <c r="O66" s="10"/>
      <c r="P66" s="10"/>
      <c r="Q66" s="500"/>
      <c r="R66" s="500"/>
      <c r="S66" s="500"/>
      <c r="T66" s="500"/>
      <c r="U66" s="1180"/>
    </row>
    <row r="67" spans="1:21" s="31" customFormat="1" x14ac:dyDescent="0.3">
      <c r="A67" s="10" t="s">
        <v>610</v>
      </c>
      <c r="C67" s="47"/>
      <c r="F67" s="54"/>
      <c r="G67" s="10"/>
      <c r="H67" s="10"/>
      <c r="I67" s="10"/>
      <c r="J67" s="10"/>
      <c r="K67" s="10"/>
      <c r="L67" s="10"/>
      <c r="M67" s="10"/>
      <c r="N67" s="10"/>
      <c r="O67" s="10"/>
      <c r="P67" s="10"/>
      <c r="Q67" s="500"/>
      <c r="R67" s="500"/>
      <c r="S67" s="500"/>
      <c r="T67" s="500"/>
      <c r="U67" s="1180"/>
    </row>
    <row r="68" spans="1:21" s="31" customFormat="1" x14ac:dyDescent="0.3">
      <c r="A68" s="180" t="s">
        <v>179</v>
      </c>
      <c r="C68" s="47"/>
      <c r="F68" s="54"/>
      <c r="G68" s="10"/>
      <c r="H68" s="10"/>
      <c r="I68" s="10"/>
      <c r="J68" s="10"/>
      <c r="K68" s="10"/>
      <c r="L68" s="10"/>
      <c r="M68" s="10"/>
      <c r="N68" s="10"/>
      <c r="O68" s="10"/>
      <c r="P68" s="10"/>
      <c r="Q68" s="500"/>
      <c r="R68" s="500"/>
      <c r="S68" s="500"/>
      <c r="T68" s="500"/>
      <c r="U68" s="1180"/>
    </row>
    <row r="69" spans="1:21" s="31" customFormat="1" x14ac:dyDescent="0.3">
      <c r="A69" s="180" t="s">
        <v>451</v>
      </c>
      <c r="C69" s="47"/>
      <c r="F69" s="54"/>
      <c r="G69" s="10"/>
      <c r="H69" s="10"/>
      <c r="I69" s="10"/>
      <c r="J69" s="10"/>
      <c r="K69" s="10"/>
      <c r="L69" s="10"/>
      <c r="M69" s="10"/>
      <c r="N69" s="10"/>
      <c r="O69" s="10"/>
      <c r="P69" s="10"/>
      <c r="Q69" s="500"/>
      <c r="R69" s="500"/>
      <c r="S69" s="500"/>
      <c r="T69" s="500"/>
      <c r="U69" s="1180"/>
    </row>
    <row r="70" spans="1:21" s="31" customFormat="1" x14ac:dyDescent="0.3">
      <c r="A70" s="180" t="s">
        <v>178</v>
      </c>
      <c r="C70" s="47"/>
      <c r="F70" s="54"/>
      <c r="G70" s="10"/>
      <c r="H70" s="10"/>
      <c r="I70" s="10"/>
      <c r="J70" s="10"/>
      <c r="K70" s="10"/>
      <c r="L70" s="10"/>
      <c r="M70" s="10"/>
      <c r="N70" s="10"/>
      <c r="O70" s="10"/>
      <c r="P70" s="10"/>
      <c r="Q70" s="500"/>
      <c r="R70" s="500"/>
      <c r="S70" s="500"/>
      <c r="T70" s="500"/>
      <c r="U70" s="1180"/>
    </row>
    <row r="71" spans="1:21" s="31" customFormat="1" x14ac:dyDescent="0.3">
      <c r="A71" s="180" t="s">
        <v>569</v>
      </c>
      <c r="C71" s="47"/>
      <c r="F71" s="54"/>
      <c r="G71" s="10"/>
      <c r="H71" s="10"/>
      <c r="I71" s="10"/>
      <c r="J71" s="10"/>
      <c r="K71" s="10"/>
      <c r="L71" s="10"/>
      <c r="M71" s="10"/>
      <c r="N71" s="10"/>
      <c r="O71" s="10"/>
      <c r="P71" s="10"/>
      <c r="Q71" s="500"/>
      <c r="R71" s="500"/>
      <c r="S71" s="500"/>
      <c r="T71" s="500"/>
      <c r="U71" s="1180"/>
    </row>
    <row r="72" spans="1:21" s="31" customFormat="1" x14ac:dyDescent="0.3">
      <c r="A72" s="180" t="s">
        <v>860</v>
      </c>
      <c r="C72" s="47"/>
      <c r="F72" s="54"/>
      <c r="G72" s="10"/>
      <c r="H72" s="10"/>
      <c r="I72" s="10"/>
      <c r="J72" s="10"/>
      <c r="K72" s="10"/>
      <c r="L72" s="10"/>
      <c r="M72" s="10"/>
      <c r="N72" s="10"/>
      <c r="O72" s="10"/>
      <c r="P72" s="10"/>
      <c r="Q72" s="500"/>
      <c r="R72" s="500"/>
      <c r="S72" s="500"/>
      <c r="T72" s="500"/>
      <c r="U72" s="1180"/>
    </row>
    <row r="73" spans="1:21" s="31" customFormat="1" x14ac:dyDescent="0.3">
      <c r="A73" s="180" t="s">
        <v>1362</v>
      </c>
      <c r="C73" s="47"/>
      <c r="F73" s="54"/>
      <c r="G73" s="10"/>
      <c r="H73" s="10"/>
      <c r="I73" s="10"/>
      <c r="J73" s="10"/>
      <c r="K73" s="10"/>
      <c r="L73" s="10"/>
      <c r="M73" s="10"/>
      <c r="N73" s="10"/>
      <c r="O73" s="10"/>
      <c r="P73" s="10"/>
      <c r="Q73" s="500"/>
      <c r="R73" s="500"/>
      <c r="S73" s="500"/>
      <c r="T73" s="500"/>
      <c r="U73" s="1180"/>
    </row>
    <row r="74" spans="1:21" s="31" customFormat="1" x14ac:dyDescent="0.3">
      <c r="A74" s="202" t="s">
        <v>861</v>
      </c>
      <c r="C74" s="47"/>
      <c r="F74" s="54"/>
      <c r="G74" s="10"/>
      <c r="H74" s="10"/>
      <c r="I74" s="10"/>
      <c r="J74" s="10"/>
      <c r="K74" s="10"/>
      <c r="L74" s="10"/>
      <c r="M74" s="10"/>
      <c r="N74" s="10"/>
      <c r="O74" s="10"/>
      <c r="P74" s="10"/>
      <c r="Q74" s="500"/>
      <c r="R74" s="500"/>
      <c r="S74" s="500"/>
      <c r="T74" s="500"/>
      <c r="U74" s="1180"/>
    </row>
    <row r="75" spans="1:21" s="31" customFormat="1" x14ac:dyDescent="0.3">
      <c r="A75" s="180" t="s">
        <v>108</v>
      </c>
      <c r="C75" s="47"/>
      <c r="F75" s="54"/>
      <c r="G75" s="10"/>
      <c r="H75" s="10"/>
      <c r="I75" s="10"/>
      <c r="J75" s="10"/>
      <c r="K75" s="10"/>
      <c r="L75" s="10"/>
      <c r="M75" s="10"/>
      <c r="N75" s="10"/>
      <c r="O75" s="10"/>
      <c r="P75" s="10"/>
      <c r="Q75" s="500"/>
      <c r="R75" s="500"/>
      <c r="S75" s="500"/>
      <c r="T75" s="500"/>
      <c r="U75" s="1180"/>
    </row>
    <row r="76" spans="1:21" s="31" customFormat="1" x14ac:dyDescent="0.3">
      <c r="A76" s="180"/>
      <c r="C76" s="47"/>
      <c r="D76" s="29"/>
      <c r="E76" s="29"/>
      <c r="F76" s="54"/>
      <c r="G76" s="56"/>
      <c r="H76" s="56"/>
      <c r="I76" s="56"/>
      <c r="J76" s="56"/>
      <c r="K76" s="56"/>
      <c r="L76" s="56"/>
      <c r="M76" s="56"/>
      <c r="N76" s="56"/>
      <c r="O76" s="56"/>
      <c r="P76" s="56"/>
      <c r="Q76" s="497"/>
      <c r="R76" s="497"/>
      <c r="S76" s="497"/>
      <c r="T76" s="497"/>
      <c r="U76" s="1189"/>
    </row>
    <row r="77" spans="1:21" x14ac:dyDescent="0.3">
      <c r="A77" s="29"/>
    </row>
    <row r="79" spans="1:21" x14ac:dyDescent="0.3">
      <c r="A79" s="180"/>
    </row>
    <row r="80" spans="1:21" x14ac:dyDescent="0.3">
      <c r="A80" s="180"/>
    </row>
    <row r="81" spans="1:1" x14ac:dyDescent="0.3">
      <c r="A81" s="180"/>
    </row>
    <row r="82" spans="1:1" x14ac:dyDescent="0.3">
      <c r="A82" s="180"/>
    </row>
    <row r="83" spans="1:1" x14ac:dyDescent="0.3">
      <c r="A83" s="180"/>
    </row>
    <row r="84" spans="1:1" x14ac:dyDescent="0.3">
      <c r="A84" s="180"/>
    </row>
  </sheetData>
  <mergeCells count="63">
    <mergeCell ref="U55:U56"/>
    <mergeCell ref="E10:E12"/>
    <mergeCell ref="E27:E34"/>
    <mergeCell ref="D50:D53"/>
    <mergeCell ref="D47:D49"/>
    <mergeCell ref="E47:E49"/>
    <mergeCell ref="T55:T56"/>
    <mergeCell ref="P55:P56"/>
    <mergeCell ref="F50:F53"/>
    <mergeCell ref="F47:F49"/>
    <mergeCell ref="A47:A53"/>
    <mergeCell ref="A13:A34"/>
    <mergeCell ref="E44:E46"/>
    <mergeCell ref="C27:C33"/>
    <mergeCell ref="D39:D42"/>
    <mergeCell ref="E7:E8"/>
    <mergeCell ref="A38:A43"/>
    <mergeCell ref="C39:C42"/>
    <mergeCell ref="C9:C12"/>
    <mergeCell ref="A7:A8"/>
    <mergeCell ref="S55:S56"/>
    <mergeCell ref="R55:R56"/>
    <mergeCell ref="F27:F34"/>
    <mergeCell ref="Q55:Q56"/>
    <mergeCell ref="O55:O56"/>
    <mergeCell ref="D7:D8"/>
    <mergeCell ref="G55:G56"/>
    <mergeCell ref="N55:N56"/>
    <mergeCell ref="M55:M56"/>
    <mergeCell ref="H55:H56"/>
    <mergeCell ref="D44:D46"/>
    <mergeCell ref="F7:F8"/>
    <mergeCell ref="C13:C22"/>
    <mergeCell ref="D9:D12"/>
    <mergeCell ref="F13:F22"/>
    <mergeCell ref="E50:E53"/>
    <mergeCell ref="C7:C8"/>
    <mergeCell ref="A9:A12"/>
    <mergeCell ref="A36:A37"/>
    <mergeCell ref="A2:Q2"/>
    <mergeCell ref="A3:Q3"/>
    <mergeCell ref="E13:E26"/>
    <mergeCell ref="D13:D26"/>
    <mergeCell ref="F23:F26"/>
    <mergeCell ref="D27:D33"/>
    <mergeCell ref="C23:C26"/>
    <mergeCell ref="E36:E37"/>
    <mergeCell ref="A55:A59"/>
    <mergeCell ref="C55:C59"/>
    <mergeCell ref="D55:D59"/>
    <mergeCell ref="A44:A46"/>
    <mergeCell ref="F57:F59"/>
    <mergeCell ref="C44:C46"/>
    <mergeCell ref="F44:F46"/>
    <mergeCell ref="C50:C53"/>
    <mergeCell ref="C47:C49"/>
    <mergeCell ref="E55:E59"/>
    <mergeCell ref="I55:I56"/>
    <mergeCell ref="J55:J56"/>
    <mergeCell ref="K55:K56"/>
    <mergeCell ref="L55:L56"/>
    <mergeCell ref="E39:E42"/>
    <mergeCell ref="F55:F56"/>
  </mergeCells>
  <hyperlinks>
    <hyperlink ref="A1" location="'SDG Contents'!A1" display="SDG Contents"/>
  </hyperlinks>
  <pageMargins left="0.25" right="0.25" top="0.75" bottom="0.75" header="0.3" footer="0.3"/>
  <pageSetup paperSize="8"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CCB4670-21E9-441A-A52F-5598CB261908}">
  <ds:schemaRefs>
    <ds:schemaRef ds:uri="http://schemas.microsoft.com/office/2006/metadata/longProperties"/>
  </ds:schemaRefs>
</ds:datastoreItem>
</file>

<file path=customXml/itemProps2.xml><?xml version="1.0" encoding="utf-8"?>
<ds:datastoreItem xmlns:ds="http://schemas.openxmlformats.org/officeDocument/2006/customXml" ds:itemID="{144CF48E-22A1-4E5E-9273-1FA7986D3A82}">
  <ds:schemaRefs>
    <ds:schemaRef ds:uri="http://schemas.microsoft.com/sharepoint/v3/contenttype/forms"/>
  </ds:schemaRefs>
</ds:datastoreItem>
</file>

<file path=customXml/itemProps3.xml><?xml version="1.0" encoding="utf-8"?>
<ds:datastoreItem xmlns:ds="http://schemas.openxmlformats.org/officeDocument/2006/customXml" ds:itemID="{E6DE13F7-D9CF-4E4A-9880-CEE1214D77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625FBF-4486-439E-9741-C87B39DD10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SDG Contents</vt:lpstr>
      <vt:lpstr>Goal 1 - No poverty</vt:lpstr>
      <vt:lpstr> Goal 2 - Zero hunger</vt:lpstr>
      <vt:lpstr>Goal 3 - Good health  </vt:lpstr>
      <vt:lpstr>Goal 4 - Quality education</vt:lpstr>
      <vt:lpstr>Goal 5 - Gender equality</vt:lpstr>
      <vt:lpstr>Goal 6-clean water n sanitation</vt:lpstr>
      <vt:lpstr>Goal 7- Clean energy</vt:lpstr>
      <vt:lpstr> Goal 8 - Decent work</vt:lpstr>
      <vt:lpstr>Goal 9 - Industry</vt:lpstr>
      <vt:lpstr>Goal 10 - Reduce inequalities</vt:lpstr>
      <vt:lpstr>Goal 11 - Sustainable cities</vt:lpstr>
      <vt:lpstr>Goal12-Resp consumpn n productn</vt:lpstr>
      <vt:lpstr>Goal 13 - Climate action</vt:lpstr>
      <vt:lpstr>Goal 14 - Life below water </vt:lpstr>
      <vt:lpstr>Goal 15 - Life on land</vt:lpstr>
      <vt:lpstr>Goal16-Peace justice n institu</vt:lpstr>
      <vt:lpstr>Goal 17 - Partnerships</vt:lpstr>
      <vt:lpstr>' Goal 2 - Zero hunger'!Print_Titles</vt:lpstr>
      <vt:lpstr>' Goal 8 - Decent work'!Print_Titles</vt:lpstr>
      <vt:lpstr>'Goal 1 - No poverty'!Print_Titles</vt:lpstr>
      <vt:lpstr>'Goal 10 - Reduce inequalities'!Print_Titles</vt:lpstr>
      <vt:lpstr>'Goal 11 - Sustainable cities'!Print_Titles</vt:lpstr>
      <vt:lpstr>'Goal 13 - Climate action'!Print_Titles</vt:lpstr>
      <vt:lpstr>'Goal 14 - Life below water '!Print_Titles</vt:lpstr>
      <vt:lpstr>'Goal 15 - Life on land'!Print_Titles</vt:lpstr>
      <vt:lpstr>'Goal 17 - Partnerships'!Print_Titles</vt:lpstr>
      <vt:lpstr>'Goal 3 - Good health  '!Print_Titles</vt:lpstr>
      <vt:lpstr>'Goal 4 - Quality education'!Print_Titles</vt:lpstr>
      <vt:lpstr>'Goal 5 - Gender equality'!Print_Titles</vt:lpstr>
      <vt:lpstr>'Goal 6-clean water n sanitation'!Print_Titles</vt:lpstr>
      <vt:lpstr>'Goal 7- Clean energy'!Print_Titles</vt:lpstr>
      <vt:lpstr>'Goal 9 - Industry'!Print_Titles</vt:lpstr>
      <vt:lpstr>'Goal12-Resp consumpn n productn'!Print_Titles</vt:lpstr>
      <vt:lpstr>'Goal16-Peace justice n institu'!Print_Titles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Chandranee Rughoobur</dc:creator>
  <cp:lastModifiedBy>Krishna Nardeosingh</cp:lastModifiedBy>
  <cp:lastPrinted>2024-03-27T10:08:12Z</cp:lastPrinted>
  <dcterms:created xsi:type="dcterms:W3CDTF">2016-11-07T11:26:50Z</dcterms:created>
  <dcterms:modified xsi:type="dcterms:W3CDTF">2025-12-29T08:40:23Z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Order">
    <vt:lpwstr>418600.000000000</vt:lpwstr>
  </property>
  <property fmtid="{D5CDD505-2E9C-101B-9397-08002B2CF9AE}" pid="6" name="_SourceUrl">
    <vt:lpwstr/>
  </property>
  <property fmtid="{D5CDD505-2E9C-101B-9397-08002B2CF9AE}" pid="7" name="_SharedFileIndex">
    <vt:lpwstr/>
  </property>
</Properties>
</file>