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913" activeTab="0"/>
  </bookViews>
  <sheets>
    <sheet name="Table of Contents" sheetId="1" r:id="rId1"/>
    <sheet name="BCG sogo Tb1.1" sheetId="2" r:id="rId2"/>
    <sheet name="BCG rev Tb1.2" sheetId="3" r:id="rId3"/>
    <sheet name="BCG expTb1.3" sheetId="4" r:id="rId4"/>
    <sheet name="BCG TALTb1.4" sheetId="5" r:id="rId5"/>
    <sheet name="BCG outlaysTb1.5 " sheetId="6" r:id="rId6"/>
    <sheet name="BCG FA &amp; LS Tb1.6" sheetId="7" r:id="rId7"/>
  </sheets>
  <definedNames>
    <definedName name="_xlnm.Print_Area" localSheetId="3">'BCG expTb1.3'!$A$2:$G$38</definedName>
    <definedName name="_xlnm.Print_Area" localSheetId="6">'BCG FA &amp; LS Tb1.6'!$A$2:$G$33</definedName>
    <definedName name="_xlnm.Print_Area" localSheetId="5">'BCG outlaysTb1.5 '!$A$2:$F$24</definedName>
    <definedName name="_xlnm.Print_Area" localSheetId="2">'BCG rev Tb1.2'!$A$2:$G$46</definedName>
    <definedName name="_xlnm.Print_Area" localSheetId="1">'BCG sogo Tb1.1'!$A$2:$G$34</definedName>
    <definedName name="_xlnm.Print_Area" localSheetId="4">'BCG TALTb1.4'!$A$2:$G$47</definedName>
    <definedName name="_xlnm.Print_Area" localSheetId="0">'Table of Contents'!$A$1:$B$9</definedName>
  </definedNames>
  <calcPr fullCalcOnLoad="1"/>
</workbook>
</file>

<file path=xl/sharedStrings.xml><?xml version="1.0" encoding="utf-8"?>
<sst xmlns="http://schemas.openxmlformats.org/spreadsheetml/2006/main" count="411" uniqueCount="284">
  <si>
    <t>1</t>
  </si>
  <si>
    <t>11</t>
  </si>
  <si>
    <t>12</t>
  </si>
  <si>
    <t>13</t>
  </si>
  <si>
    <t>14</t>
  </si>
  <si>
    <t>2</t>
  </si>
  <si>
    <t>21</t>
  </si>
  <si>
    <t>22</t>
  </si>
  <si>
    <t>24</t>
  </si>
  <si>
    <t>25</t>
  </si>
  <si>
    <t>26</t>
  </si>
  <si>
    <t>27</t>
  </si>
  <si>
    <t>28</t>
  </si>
  <si>
    <t>31</t>
  </si>
  <si>
    <t>REVENUE</t>
  </si>
  <si>
    <t>111</t>
  </si>
  <si>
    <t>1111</t>
  </si>
  <si>
    <t>1112</t>
  </si>
  <si>
    <t>1113</t>
  </si>
  <si>
    <t>112</t>
  </si>
  <si>
    <t>113</t>
  </si>
  <si>
    <t>1131</t>
  </si>
  <si>
    <t>1134</t>
  </si>
  <si>
    <t>1135</t>
  </si>
  <si>
    <t>114</t>
  </si>
  <si>
    <t>1141</t>
  </si>
  <si>
    <t>1142</t>
  </si>
  <si>
    <t>1144</t>
  </si>
  <si>
    <t>1145</t>
  </si>
  <si>
    <t>11451</t>
  </si>
  <si>
    <t>11452</t>
  </si>
  <si>
    <t>1146</t>
  </si>
  <si>
    <t>115</t>
  </si>
  <si>
    <t>116</t>
  </si>
  <si>
    <t>121</t>
  </si>
  <si>
    <t>122</t>
  </si>
  <si>
    <t>131</t>
  </si>
  <si>
    <t>1311</t>
  </si>
  <si>
    <t>1312</t>
  </si>
  <si>
    <t>132</t>
  </si>
  <si>
    <t>1321</t>
  </si>
  <si>
    <t>1322</t>
  </si>
  <si>
    <t>133</t>
  </si>
  <si>
    <t>1331</t>
  </si>
  <si>
    <t>1332</t>
  </si>
  <si>
    <t>141</t>
  </si>
  <si>
    <t>142</t>
  </si>
  <si>
    <t>143</t>
  </si>
  <si>
    <t>EXPENSE</t>
  </si>
  <si>
    <t>211</t>
  </si>
  <si>
    <t>212</t>
  </si>
  <si>
    <t>241</t>
  </si>
  <si>
    <t>242</t>
  </si>
  <si>
    <t>243</t>
  </si>
  <si>
    <t>251</t>
  </si>
  <si>
    <t>252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</si>
  <si>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</si>
  <si>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</si>
  <si>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</si>
  <si>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</si>
  <si>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</si>
  <si>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</si>
  <si>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</si>
  <si>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</si>
  <si>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</si>
  <si>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271</t>
  </si>
  <si>
    <t>272</t>
  </si>
  <si>
    <t>273</t>
  </si>
  <si>
    <t>282</t>
  </si>
  <si>
    <t>2821</t>
  </si>
  <si>
    <t>2822</t>
  </si>
  <si>
    <t>311</t>
  </si>
  <si>
    <t>314</t>
  </si>
  <si>
    <t>32</t>
  </si>
  <si>
    <t>321</t>
  </si>
  <si>
    <t>322</t>
  </si>
  <si>
    <t>33</t>
  </si>
  <si>
    <t>331</t>
  </si>
  <si>
    <t>332</t>
  </si>
  <si>
    <t>7</t>
  </si>
  <si>
    <t>701</t>
  </si>
  <si>
    <t>7017</t>
  </si>
  <si>
    <t>7018</t>
  </si>
  <si>
    <t>703</t>
  </si>
  <si>
    <t>704</t>
  </si>
  <si>
    <t>7042</t>
  </si>
  <si>
    <t>7043</t>
  </si>
  <si>
    <t>7044</t>
  </si>
  <si>
    <t>7045</t>
  </si>
  <si>
    <t>7046</t>
  </si>
  <si>
    <t>705</t>
  </si>
  <si>
    <t>706</t>
  </si>
  <si>
    <t>707</t>
  </si>
  <si>
    <t>708</t>
  </si>
  <si>
    <t>709</t>
  </si>
  <si>
    <t>710</t>
  </si>
  <si>
    <t>TRANSACTIONS IN FINANCIAL ASSETS AND LIABILITIES BY SECTOR</t>
  </si>
  <si>
    <t>82</t>
  </si>
  <si>
    <t>821</t>
  </si>
  <si>
    <t>8211</t>
  </si>
  <si>
    <t>8212</t>
  </si>
  <si>
    <t>8213</t>
  </si>
  <si>
    <t>8214</t>
  </si>
  <si>
    <t>8215</t>
  </si>
  <si>
    <t>8216</t>
  </si>
  <si>
    <t>822</t>
  </si>
  <si>
    <t>8221</t>
  </si>
  <si>
    <t>8227</t>
  </si>
  <si>
    <t>8228</t>
  </si>
  <si>
    <t>8229</t>
  </si>
  <si>
    <t>83</t>
  </si>
  <si>
    <t>831</t>
  </si>
  <si>
    <t>8311</t>
  </si>
  <si>
    <t>8312</t>
  </si>
  <si>
    <t>8313</t>
  </si>
  <si>
    <t>8314</t>
  </si>
  <si>
    <t>8315</t>
  </si>
  <si>
    <t>8316</t>
  </si>
  <si>
    <t>832</t>
  </si>
  <si>
    <t>8321</t>
  </si>
  <si>
    <t>8327</t>
  </si>
  <si>
    <t>8328</t>
  </si>
  <si>
    <t>8329</t>
  </si>
  <si>
    <t>R million</t>
  </si>
  <si>
    <t xml:space="preserve">REVENUE </t>
  </si>
  <si>
    <t>Taxes</t>
  </si>
  <si>
    <t>Taxes on income, profits, and capital gains</t>
  </si>
  <si>
    <t>Payable by individuals</t>
  </si>
  <si>
    <t>Unallocable</t>
  </si>
  <si>
    <t xml:space="preserve">Taxes on payroll and workforce </t>
  </si>
  <si>
    <t xml:space="preserve">Taxes on property </t>
  </si>
  <si>
    <t xml:space="preserve">Recurrent taxes on immovable property </t>
  </si>
  <si>
    <t>Taxes on financial and capital transactions</t>
  </si>
  <si>
    <t>Other nonrecurrent taxes on property</t>
  </si>
  <si>
    <t>Taxes on goods and services</t>
  </si>
  <si>
    <t>Excises</t>
  </si>
  <si>
    <t>Taxes on specific services</t>
  </si>
  <si>
    <t xml:space="preserve">Taxes on use of goods, permission to use goods </t>
  </si>
  <si>
    <t>Motor vehicles taxes</t>
  </si>
  <si>
    <t>Other</t>
  </si>
  <si>
    <t>Other taxes on goods and services</t>
  </si>
  <si>
    <t>Customs and other import duties</t>
  </si>
  <si>
    <t>Other taxes</t>
  </si>
  <si>
    <t>Social contributions</t>
  </si>
  <si>
    <t>Social security contributions</t>
  </si>
  <si>
    <t>Other social contributions</t>
  </si>
  <si>
    <t xml:space="preserve">Grants </t>
  </si>
  <si>
    <t xml:space="preserve">From foreign governments </t>
  </si>
  <si>
    <t>Current</t>
  </si>
  <si>
    <t>Capital</t>
  </si>
  <si>
    <t xml:space="preserve">From international organizations </t>
  </si>
  <si>
    <t>From other general government units</t>
  </si>
  <si>
    <t xml:space="preserve">Current </t>
  </si>
  <si>
    <t>Other revenue</t>
  </si>
  <si>
    <t xml:space="preserve">Property income </t>
  </si>
  <si>
    <t>Sales of goods and services</t>
  </si>
  <si>
    <t>Fines, penalties, and forfeits</t>
  </si>
  <si>
    <t>Payable by corporations and other enterprises</t>
  </si>
  <si>
    <t xml:space="preserve">Compensation of employees </t>
  </si>
  <si>
    <t>Wages and salaries</t>
  </si>
  <si>
    <t xml:space="preserve">Use of goods and services </t>
  </si>
  <si>
    <t>Interest</t>
  </si>
  <si>
    <t>To nonresidents</t>
  </si>
  <si>
    <t>To residents other than general government</t>
  </si>
  <si>
    <t>To other general government units</t>
  </si>
  <si>
    <t xml:space="preserve">Subsidies </t>
  </si>
  <si>
    <t>To public corporations</t>
  </si>
  <si>
    <t xml:space="preserve">To private enterprises </t>
  </si>
  <si>
    <t>Grants</t>
  </si>
  <si>
    <t>To foreign governments</t>
  </si>
  <si>
    <t>To international organizations .</t>
  </si>
  <si>
    <t xml:space="preserve">Capital </t>
  </si>
  <si>
    <t>Social benefits</t>
  </si>
  <si>
    <t>Social security benefits</t>
  </si>
  <si>
    <t xml:space="preserve">Social assistance benefits </t>
  </si>
  <si>
    <t>Employer social benefits</t>
  </si>
  <si>
    <t xml:space="preserve">Other expense </t>
  </si>
  <si>
    <t xml:space="preserve">Miscellaneous other expense </t>
  </si>
  <si>
    <t>Net acquisition of nonfinancial assets</t>
  </si>
  <si>
    <t xml:space="preserve">Fixed assets </t>
  </si>
  <si>
    <t xml:space="preserve">Buildings and structures </t>
  </si>
  <si>
    <t>Machinery and equipment</t>
  </si>
  <si>
    <t xml:space="preserve">Other fixed assets </t>
  </si>
  <si>
    <t xml:space="preserve">Nonproduced assets </t>
  </si>
  <si>
    <t>Net acquisition of financial assets</t>
  </si>
  <si>
    <t>Currency and deposits</t>
  </si>
  <si>
    <t>Securities other than shares</t>
  </si>
  <si>
    <t>Loans</t>
  </si>
  <si>
    <t>Shares and other equity</t>
  </si>
  <si>
    <t>Domestic</t>
  </si>
  <si>
    <t xml:space="preserve">Securities other than shares </t>
  </si>
  <si>
    <t>Loan</t>
  </si>
  <si>
    <t>Foreign</t>
  </si>
  <si>
    <t>Net incurrence of liabilities</t>
  </si>
  <si>
    <t>Other accounts payable</t>
  </si>
  <si>
    <t>General taxes on goods and services</t>
  </si>
  <si>
    <t>General public services</t>
  </si>
  <si>
    <t>Public debt transactions</t>
  </si>
  <si>
    <t>Public order and safety</t>
  </si>
  <si>
    <t xml:space="preserve">Economic affairs </t>
  </si>
  <si>
    <t xml:space="preserve">Agriculture, forestry, fishing, and hunting </t>
  </si>
  <si>
    <t>Fuel and energy</t>
  </si>
  <si>
    <t>Mining, manufacturing, and construction</t>
  </si>
  <si>
    <t>Transport</t>
  </si>
  <si>
    <t>Communication</t>
  </si>
  <si>
    <t>Environmental protection</t>
  </si>
  <si>
    <t xml:space="preserve">Housing and community amenities </t>
  </si>
  <si>
    <t>Health</t>
  </si>
  <si>
    <t xml:space="preserve">Recreation, culture and religion </t>
  </si>
  <si>
    <t xml:space="preserve">Education </t>
  </si>
  <si>
    <t xml:space="preserve">Social protection </t>
  </si>
  <si>
    <t>Budgetary Central Government</t>
  </si>
  <si>
    <t>General government</t>
  </si>
  <si>
    <t>Central bank</t>
  </si>
  <si>
    <t>Other depository corporations</t>
  </si>
  <si>
    <t>Financial corporations not elsewhere classified</t>
  </si>
  <si>
    <t>Households &amp; nonprofit institutions serving h/holds</t>
  </si>
  <si>
    <t xml:space="preserve">General government </t>
  </si>
  <si>
    <t>International organizations</t>
  </si>
  <si>
    <t>Financial corporations other than internat'l org's</t>
  </si>
  <si>
    <t>Other nonresidents</t>
  </si>
  <si>
    <t xml:space="preserve">Nonfinancial corporations </t>
  </si>
  <si>
    <t xml:space="preserve">Other depository corporations </t>
  </si>
  <si>
    <t xml:space="preserve">Financial corporations not elsewhere classified </t>
  </si>
  <si>
    <t>Nonproduced assets</t>
  </si>
  <si>
    <t xml:space="preserve">Foreign </t>
  </si>
  <si>
    <t>TRANSACTIONS AFFECTING NET WORTH:</t>
  </si>
  <si>
    <t>TRANSACTIONS IN NONFINANCIAL ASSETS:</t>
  </si>
  <si>
    <t>NLB</t>
  </si>
  <si>
    <t>TRANSACTIONS IN FINANCIAL ASSETS AND LIABILITIES (FINANCING):</t>
  </si>
  <si>
    <t>Revenue</t>
  </si>
  <si>
    <t xml:space="preserve">Taxes </t>
  </si>
  <si>
    <t xml:space="preserve">Social contributions </t>
  </si>
  <si>
    <t>Expense</t>
  </si>
  <si>
    <t>Compensation of employees</t>
  </si>
  <si>
    <t>Use of goods and services</t>
  </si>
  <si>
    <t xml:space="preserve">Interest </t>
  </si>
  <si>
    <t>Subsidies</t>
  </si>
  <si>
    <t>Other expense</t>
  </si>
  <si>
    <t>Net Acquisition of Nonfinancial Assets</t>
  </si>
  <si>
    <t xml:space="preserve">Net lending / borrowing </t>
  </si>
  <si>
    <t xml:space="preserve">Net incurrence of liabilities </t>
  </si>
  <si>
    <t>Statement of Government Operations</t>
  </si>
  <si>
    <t>GFS Code</t>
  </si>
  <si>
    <t>Budgetary  Central Government</t>
  </si>
  <si>
    <t>GOB</t>
  </si>
  <si>
    <t xml:space="preserve">Gross operating balance  </t>
  </si>
  <si>
    <t xml:space="preserve">Other accounts payable </t>
  </si>
  <si>
    <t>Net acquisition of financial assets by instrument</t>
  </si>
  <si>
    <t>Net incurrence of liabilities by instrument</t>
  </si>
  <si>
    <t xml:space="preserve">    Monetary gold and SDRs</t>
  </si>
  <si>
    <t>TRANSACTIONS IN ASSETS AND LIABILITIES</t>
  </si>
  <si>
    <t>EXPENDITURE BY FUNCTIONS OF GOVERNMENT</t>
  </si>
  <si>
    <t>TOTAL EXPENDITURE</t>
  </si>
  <si>
    <t>Transfers of general character between levels of govt.</t>
  </si>
  <si>
    <t>-</t>
  </si>
  <si>
    <t>Jan- Jun 2015</t>
  </si>
  <si>
    <t>2015/2016</t>
  </si>
  <si>
    <t xml:space="preserve">                                                                           R million</t>
  </si>
  <si>
    <t>144</t>
  </si>
  <si>
    <t>Transfers not elsewhere classified</t>
  </si>
  <si>
    <t>Back to table of contents</t>
  </si>
  <si>
    <t>2016/2017</t>
  </si>
  <si>
    <t>Pensions and insurance</t>
  </si>
  <si>
    <t>1. Budgetary Central Government (BCG)</t>
  </si>
  <si>
    <t>Table 1.1  - Statement of Government Operations</t>
  </si>
  <si>
    <t>Table 1.2  - Revenue</t>
  </si>
  <si>
    <t>Table 1.3  - Expense</t>
  </si>
  <si>
    <t>Table 1.4  - Transactions in Assets and Liabilities</t>
  </si>
  <si>
    <t>Table 1.5  - Expenditure by Functions of Government</t>
  </si>
  <si>
    <t>Table 1.6  - Transactions in Financial Assets and Liabilities by sector</t>
  </si>
  <si>
    <t>2017/2018</t>
  </si>
  <si>
    <t>253</t>
  </si>
  <si>
    <t>To other sectors</t>
  </si>
  <si>
    <t xml:space="preserve">Other accounts receivable </t>
  </si>
  <si>
    <t>NA</t>
  </si>
  <si>
    <t>2018/2019</t>
  </si>
  <si>
    <t>Table 1.1 - Statement of Government Operations, 2014 - 2019-20</t>
  </si>
  <si>
    <t>2019/2020</t>
  </si>
  <si>
    <t>Table 1.2 - Revenue , 2014 - 2019/20</t>
  </si>
  <si>
    <t>Table 1.3 - Expense, 2014 - 2019/20</t>
  </si>
  <si>
    <t>Table 1.4 - Transactions in Assets and Liabilities, 2014 - 2019/20</t>
  </si>
  <si>
    <t>Table 1.5 - Expenditure by Functions of Government, 2014 - 2019/20</t>
  </si>
  <si>
    <t>Table 1.6 - Transactions in Financial Assets and Liabilities by sector, 2014 - 2019/20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</si>
</sst>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\-\ #,##0"/>
    <numFmt numFmtId="176" formatCode="\ #,##0.0"/>
    <numFmt numFmtId="177" formatCode="_(* #,##0.0_);_(* \(#,##0.0\);_(* &quot;-&quot;?_);_(@_)"/>
    <numFmt numFmtId="178" formatCode="#,##0.000000000000"/>
    <numFmt numFmtId="179" formatCode="#,##0\ \ \ \ \ "/>
    <numFmt numFmtId="180" formatCode="####/##"/>
    <numFmt numFmtId="181" formatCode="#,##0.0\ \ \ \ "/>
    <numFmt numFmtId="182" formatCode="#,##0.000\ \ \ \ \ "/>
    <numFmt numFmtId="183" formatCode="##0.0\ \ \ "/>
    <numFmt numFmtId="184" formatCode="##0.0\ \ "/>
    <numFmt numFmtId="185" formatCode="##0.0\ "/>
    <numFmt numFmtId="186" formatCode="##0.00\ \ "/>
    <numFmt numFmtId="187" formatCode="#,##0\ \ \ \ "/>
    <numFmt numFmtId="188" formatCode="0.000"/>
    <numFmt numFmtId="189" formatCode="#,##0.0;[Red]#,##0.0"/>
    <numFmt numFmtId="190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MS Sans Serif"/>
      <family val="0"/>
    </font>
    <font>
      <sz val="10"/>
      <name val="Helv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40" fontId="2" fillId="24" borderId="0">
      <alignment horizontal="right"/>
      <protection/>
    </xf>
    <xf numFmtId="0" fontId="3" fillId="24" borderId="0">
      <alignment horizontal="right"/>
      <protection/>
    </xf>
    <xf numFmtId="0" fontId="4" fillId="24" borderId="9">
      <alignment/>
      <protection/>
    </xf>
    <xf numFmtId="0" fontId="4" fillId="0" borderId="0" applyBorder="0">
      <alignment horizontal="centerContinuous"/>
      <protection/>
    </xf>
    <xf numFmtId="0" fontId="5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49" fontId="24" fillId="0" borderId="11" xfId="0" applyNumberFormat="1" applyFont="1" applyFill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1"/>
      <protection/>
    </xf>
    <xf numFmtId="0" fontId="23" fillId="0" borderId="12" xfId="0" applyFont="1" applyBorder="1" applyAlignment="1" applyProtection="1">
      <alignment horizontal="left" indent="2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4" fillId="0" borderId="14" xfId="0" applyNumberFormat="1" applyFont="1" applyFill="1" applyBorder="1" applyAlignment="1" applyProtection="1">
      <alignment horizontal="left"/>
      <protection/>
    </xf>
    <xf numFmtId="49" fontId="23" fillId="0" borderId="14" xfId="0" applyNumberFormat="1" applyFont="1" applyFill="1" applyBorder="1" applyAlignment="1" applyProtection="1">
      <alignment horizontal="left"/>
      <protection/>
    </xf>
    <xf numFmtId="49" fontId="23" fillId="0" borderId="15" xfId="0" applyNumberFormat="1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5" fillId="0" borderId="0" xfId="0" applyFont="1" applyAlignment="1">
      <alignment/>
    </xf>
    <xf numFmtId="0" fontId="28" fillId="0" borderId="0" xfId="0" applyFont="1" applyFill="1" applyAlignment="1">
      <alignment vertical="top"/>
    </xf>
    <xf numFmtId="0" fontId="23" fillId="0" borderId="0" xfId="0" applyFont="1" applyFill="1" applyBorder="1" applyAlignment="1" applyProtection="1">
      <alignment vertical="top" wrapText="1"/>
      <protection/>
    </xf>
    <xf numFmtId="49" fontId="29" fillId="0" borderId="11" xfId="0" applyNumberFormat="1" applyFont="1" applyFill="1" applyBorder="1" applyAlignment="1" applyProtection="1">
      <alignment horizontal="left"/>
      <protection/>
    </xf>
    <xf numFmtId="0" fontId="29" fillId="0" borderId="11" xfId="0" applyFont="1" applyBorder="1" applyAlignment="1" applyProtection="1">
      <alignment horizontal="left" indent="3"/>
      <protection/>
    </xf>
    <xf numFmtId="175" fontId="0" fillId="0" borderId="0" xfId="0" applyNumberFormat="1" applyFont="1" applyAlignment="1">
      <alignment/>
    </xf>
    <xf numFmtId="0" fontId="25" fillId="0" borderId="16" xfId="0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 wrapText="1"/>
    </xf>
    <xf numFmtId="0" fontId="31" fillId="0" borderId="0" xfId="0" applyFont="1" applyFill="1" applyAlignment="1">
      <alignment vertical="top"/>
    </xf>
    <xf numFmtId="0" fontId="0" fillId="0" borderId="0" xfId="0" applyFont="1" applyAlignment="1">
      <alignment/>
    </xf>
    <xf numFmtId="172" fontId="24" fillId="0" borderId="19" xfId="0" applyNumberFormat="1" applyFont="1" applyFill="1" applyBorder="1" applyAlignment="1">
      <alignment/>
    </xf>
    <xf numFmtId="49" fontId="24" fillId="0" borderId="11" xfId="0" applyNumberFormat="1" applyFont="1" applyBorder="1" applyAlignment="1" applyProtection="1">
      <alignment horizontal="left"/>
      <protection/>
    </xf>
    <xf numFmtId="49" fontId="23" fillId="0" borderId="11" xfId="0" applyNumberFormat="1" applyFont="1" applyBorder="1" applyAlignment="1" applyProtection="1">
      <alignment horizontal="left"/>
      <protection/>
    </xf>
    <xf numFmtId="49" fontId="23" fillId="0" borderId="17" xfId="0" applyNumberFormat="1" applyFont="1" applyBorder="1" applyAlignment="1" applyProtection="1">
      <alignment horizontal="left"/>
      <protection/>
    </xf>
    <xf numFmtId="172" fontId="23" fillId="0" borderId="9" xfId="0" applyNumberFormat="1" applyFont="1" applyFill="1" applyBorder="1" applyAlignment="1">
      <alignment/>
    </xf>
    <xf numFmtId="172" fontId="23" fillId="0" borderId="11" xfId="0" applyNumberFormat="1" applyFont="1" applyFill="1" applyBorder="1" applyAlignment="1">
      <alignment/>
    </xf>
    <xf numFmtId="172" fontId="23" fillId="0" borderId="17" xfId="0" applyNumberFormat="1" applyFont="1" applyFill="1" applyBorder="1" applyAlignment="1">
      <alignment/>
    </xf>
    <xf numFmtId="172" fontId="24" fillId="0" borderId="11" xfId="0" applyNumberFormat="1" applyFont="1" applyFill="1" applyBorder="1" applyAlignment="1">
      <alignment/>
    </xf>
    <xf numFmtId="172" fontId="24" fillId="0" borderId="9" xfId="0" applyNumberFormat="1" applyFont="1" applyFill="1" applyBorder="1" applyAlignment="1">
      <alignment/>
    </xf>
    <xf numFmtId="172" fontId="24" fillId="0" borderId="20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 indent="1"/>
      <protection/>
    </xf>
    <xf numFmtId="0" fontId="23" fillId="0" borderId="17" xfId="0" applyFont="1" applyFill="1" applyBorder="1" applyAlignment="1" applyProtection="1">
      <alignment horizontal="left" indent="2"/>
      <protection/>
    </xf>
    <xf numFmtId="0" fontId="24" fillId="0" borderId="11" xfId="0" applyFont="1" applyBorder="1" applyAlignment="1" applyProtection="1">
      <alignment horizontal="left" indent="1"/>
      <protection/>
    </xf>
    <xf numFmtId="0" fontId="24" fillId="0" borderId="19" xfId="0" applyFont="1" applyFill="1" applyBorder="1" applyAlignment="1" applyProtection="1">
      <alignment/>
      <protection/>
    </xf>
    <xf numFmtId="0" fontId="24" fillId="0" borderId="9" xfId="0" applyFont="1" applyBorder="1" applyAlignment="1" applyProtection="1">
      <alignment/>
      <protection/>
    </xf>
    <xf numFmtId="176" fontId="24" fillId="0" borderId="19" xfId="0" applyNumberFormat="1" applyFont="1" applyFill="1" applyBorder="1" applyAlignment="1">
      <alignment/>
    </xf>
    <xf numFmtId="0" fontId="27" fillId="0" borderId="0" xfId="0" applyFont="1" applyFill="1" applyAlignment="1">
      <alignment vertical="top"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174" fontId="24" fillId="0" borderId="0" xfId="42" applyNumberFormat="1" applyFont="1" applyBorder="1" applyAlignment="1" quotePrefix="1">
      <alignment horizontal="right"/>
    </xf>
    <xf numFmtId="174" fontId="23" fillId="0" borderId="0" xfId="0" applyNumberFormat="1" applyFont="1" applyBorder="1" applyAlignment="1">
      <alignment/>
    </xf>
    <xf numFmtId="174" fontId="24" fillId="0" borderId="11" xfId="42" applyNumberFormat="1" applyFont="1" applyFill="1" applyBorder="1" applyAlignment="1" quotePrefix="1">
      <alignment horizontal="right"/>
    </xf>
    <xf numFmtId="174" fontId="23" fillId="0" borderId="11" xfId="42" applyNumberFormat="1" applyFont="1" applyFill="1" applyBorder="1" applyAlignment="1" quotePrefix="1">
      <alignment horizontal="right"/>
    </xf>
    <xf numFmtId="174" fontId="24" fillId="0" borderId="17" xfId="42" applyNumberFormat="1" applyFont="1" applyFill="1" applyBorder="1" applyAlignment="1" quotePrefix="1">
      <alignment horizontal="right"/>
    </xf>
    <xf numFmtId="174" fontId="0" fillId="0" borderId="0" xfId="0" applyNumberFormat="1" applyFont="1" applyAlignment="1">
      <alignment/>
    </xf>
    <xf numFmtId="0" fontId="24" fillId="0" borderId="19" xfId="0" applyFont="1" applyFill="1" applyBorder="1" applyAlignment="1" applyProtection="1">
      <alignment wrapText="1"/>
      <protection/>
    </xf>
    <xf numFmtId="0" fontId="23" fillId="0" borderId="11" xfId="0" applyFont="1" applyFill="1" applyBorder="1" applyAlignment="1" applyProtection="1">
      <alignment wrapText="1"/>
      <protection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4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177" fontId="23" fillId="0" borderId="0" xfId="0" applyNumberFormat="1" applyFont="1" applyBorder="1" applyAlignment="1">
      <alignment/>
    </xf>
    <xf numFmtId="174" fontId="25" fillId="0" borderId="0" xfId="0" applyNumberFormat="1" applyFont="1" applyFill="1" applyAlignment="1">
      <alignment/>
    </xf>
    <xf numFmtId="43" fontId="23" fillId="0" borderId="0" xfId="0" applyNumberFormat="1" applyFont="1" applyBorder="1" applyAlignment="1">
      <alignment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174" fontId="23" fillId="0" borderId="0" xfId="0" applyNumberFormat="1" applyFont="1" applyFill="1" applyBorder="1" applyAlignment="1">
      <alignment/>
    </xf>
    <xf numFmtId="172" fontId="23" fillId="0" borderId="11" xfId="0" applyNumberFormat="1" applyFont="1" applyBorder="1" applyAlignment="1" applyProtection="1">
      <alignment horizontal="right"/>
      <protection locked="0"/>
    </xf>
    <xf numFmtId="0" fontId="23" fillId="0" borderId="11" xfId="0" applyFont="1" applyFill="1" applyBorder="1" applyAlignment="1">
      <alignment/>
    </xf>
    <xf numFmtId="174" fontId="23" fillId="0" borderId="11" xfId="42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74" fontId="23" fillId="0" borderId="11" xfId="42" applyNumberFormat="1" applyFont="1" applyFill="1" applyBorder="1" applyAlignment="1">
      <alignment horizontal="right"/>
    </xf>
    <xf numFmtId="174" fontId="2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Border="1" applyAlignment="1">
      <alignment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indent="1"/>
      <protection/>
    </xf>
    <xf numFmtId="0" fontId="24" fillId="0" borderId="0" xfId="0" applyFont="1" applyFill="1" applyBorder="1" applyAlignment="1" applyProtection="1">
      <alignment horizontal="left" indent="1"/>
      <protection/>
    </xf>
    <xf numFmtId="172" fontId="23" fillId="0" borderId="11" xfId="0" applyNumberFormat="1" applyFont="1" applyFill="1" applyBorder="1" applyAlignment="1" applyProtection="1">
      <alignment horizontal="right"/>
      <protection locked="0"/>
    </xf>
    <xf numFmtId="172" fontId="23" fillId="0" borderId="17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/>
    </xf>
    <xf numFmtId="172" fontId="25" fillId="0" borderId="0" xfId="0" applyNumberFormat="1" applyFont="1" applyFill="1" applyAlignment="1">
      <alignment/>
    </xf>
    <xf numFmtId="49" fontId="24" fillId="0" borderId="14" xfId="0" applyNumberFormat="1" applyFont="1" applyFill="1" applyBorder="1" applyAlignment="1" applyProtection="1">
      <alignment/>
      <protection/>
    </xf>
    <xf numFmtId="49" fontId="22" fillId="0" borderId="18" xfId="0" applyNumberFormat="1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 indent="1"/>
      <protection/>
    </xf>
    <xf numFmtId="49" fontId="25" fillId="0" borderId="11" xfId="0" applyNumberFormat="1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 indent="2"/>
      <protection/>
    </xf>
    <xf numFmtId="0" fontId="25" fillId="0" borderId="11" xfId="0" applyFont="1" applyFill="1" applyBorder="1" applyAlignment="1" applyProtection="1">
      <alignment horizontal="left" wrapText="1" indent="2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7" xfId="0" applyNumberFormat="1" applyFont="1" applyFill="1" applyBorder="1" applyAlignment="1" applyProtection="1">
      <alignment horizontal="left"/>
      <protection/>
    </xf>
    <xf numFmtId="0" fontId="22" fillId="0" borderId="17" xfId="0" applyFont="1" applyFill="1" applyBorder="1" applyAlignment="1" applyProtection="1">
      <alignment horizontal="left" indent="1"/>
      <protection/>
    </xf>
    <xf numFmtId="0" fontId="23" fillId="0" borderId="0" xfId="0" applyFont="1" applyFill="1" applyAlignment="1" applyProtection="1">
      <alignment/>
      <protection/>
    </xf>
    <xf numFmtId="172" fontId="23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172" fontId="24" fillId="0" borderId="19" xfId="42" applyNumberFormat="1" applyFont="1" applyFill="1" applyBorder="1" applyAlignment="1">
      <alignment/>
    </xf>
    <xf numFmtId="174" fontId="23" fillId="0" borderId="18" xfId="42" applyNumberFormat="1" applyFont="1" applyFill="1" applyBorder="1" applyAlignment="1">
      <alignment/>
    </xf>
    <xf numFmtId="174" fontId="24" fillId="0" borderId="19" xfId="42" applyNumberFormat="1" applyFont="1" applyFill="1" applyBorder="1" applyAlignment="1" quotePrefix="1">
      <alignment horizontal="right"/>
    </xf>
    <xf numFmtId="172" fontId="23" fillId="0" borderId="11" xfId="42" applyNumberFormat="1" applyFont="1" applyFill="1" applyBorder="1" applyAlignment="1" quotePrefix="1">
      <alignment horizontal="right"/>
    </xf>
    <xf numFmtId="176" fontId="0" fillId="0" borderId="0" xfId="0" applyNumberFormat="1" applyFill="1" applyAlignment="1">
      <alignment/>
    </xf>
    <xf numFmtId="174" fontId="24" fillId="0" borderId="14" xfId="42" applyNumberFormat="1" applyFont="1" applyFill="1" applyBorder="1" applyAlignment="1" quotePrefix="1">
      <alignment horizontal="right"/>
    </xf>
    <xf numFmtId="174" fontId="23" fillId="0" borderId="14" xfId="42" applyNumberFormat="1" applyFont="1" applyFill="1" applyBorder="1" applyAlignment="1" quotePrefix="1">
      <alignment horizontal="right"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172" fontId="24" fillId="0" borderId="21" xfId="0" applyNumberFormat="1" applyFont="1" applyFill="1" applyBorder="1" applyAlignment="1">
      <alignment/>
    </xf>
    <xf numFmtId="172" fontId="24" fillId="0" borderId="17" xfId="0" applyNumberFormat="1" applyFont="1" applyFill="1" applyBorder="1" applyAlignment="1">
      <alignment/>
    </xf>
    <xf numFmtId="172" fontId="23" fillId="0" borderId="18" xfId="0" applyNumberFormat="1" applyFont="1" applyFill="1" applyBorder="1" applyAlignment="1">
      <alignment/>
    </xf>
    <xf numFmtId="0" fontId="34" fillId="0" borderId="0" xfId="89" applyFont="1">
      <alignment/>
      <protection/>
    </xf>
    <xf numFmtId="0" fontId="36" fillId="0" borderId="0" xfId="89" applyFont="1" applyFill="1" applyAlignment="1" quotePrefix="1">
      <alignment horizontal="left"/>
      <protection/>
    </xf>
    <xf numFmtId="0" fontId="34" fillId="0" borderId="0" xfId="89" applyFont="1" applyFill="1">
      <alignment/>
      <protection/>
    </xf>
    <xf numFmtId="0" fontId="34" fillId="0" borderId="0" xfId="89" applyFont="1" applyFill="1" applyAlignment="1">
      <alignment horizontal="left"/>
      <protection/>
    </xf>
    <xf numFmtId="0" fontId="35" fillId="0" borderId="0" xfId="89" applyFont="1" applyFill="1" applyAlignment="1">
      <alignment horizontal="center"/>
      <protection/>
    </xf>
    <xf numFmtId="0" fontId="42" fillId="0" borderId="0" xfId="83" applyFill="1" applyAlignment="1" quotePrefix="1">
      <alignment horizontal="left"/>
    </xf>
    <xf numFmtId="0" fontId="42" fillId="0" borderId="0" xfId="83" applyAlignment="1" applyProtection="1">
      <alignment vertical="top"/>
      <protection/>
    </xf>
    <xf numFmtId="0" fontId="26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72" fontId="24" fillId="0" borderId="18" xfId="0" applyNumberFormat="1" applyFont="1" applyFill="1" applyBorder="1" applyAlignment="1">
      <alignment/>
    </xf>
    <xf numFmtId="0" fontId="23" fillId="0" borderId="14" xfId="0" applyNumberFormat="1" applyFont="1" applyFill="1" applyBorder="1" applyAlignment="1" applyProtection="1">
      <alignment horizontal="left"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3" fillId="0" borderId="15" xfId="0" applyNumberFormat="1" applyFont="1" applyFill="1" applyBorder="1" applyAlignment="1" applyProtection="1">
      <alignment horizontal="left"/>
      <protection/>
    </xf>
    <xf numFmtId="49" fontId="24" fillId="0" borderId="17" xfId="0" applyNumberFormat="1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 applyProtection="1">
      <alignment horizontal="left" indent="1"/>
      <protection/>
    </xf>
    <xf numFmtId="174" fontId="24" fillId="0" borderId="15" xfId="42" applyNumberFormat="1" applyFont="1" applyFill="1" applyBorder="1" applyAlignment="1" quotePrefix="1">
      <alignment horizontal="right"/>
    </xf>
    <xf numFmtId="0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/>
    </xf>
    <xf numFmtId="172" fontId="24" fillId="0" borderId="14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0" xfId="0" applyFont="1" applyFill="1" applyBorder="1" applyAlignment="1">
      <alignment/>
    </xf>
    <xf numFmtId="0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24" fillId="0" borderId="18" xfId="42" applyNumberFormat="1" applyFont="1" applyFill="1" applyBorder="1" applyAlignment="1" quotePrefix="1">
      <alignment horizontal="right"/>
    </xf>
    <xf numFmtId="174" fontId="29" fillId="0" borderId="14" xfId="42" applyNumberFormat="1" applyFont="1" applyFill="1" applyBorder="1" applyAlignment="1" quotePrefix="1">
      <alignment horizontal="right"/>
    </xf>
    <xf numFmtId="174" fontId="29" fillId="0" borderId="11" xfId="42" applyNumberFormat="1" applyFont="1" applyFill="1" applyBorder="1" applyAlignment="1" quotePrefix="1">
      <alignment horizontal="right"/>
    </xf>
    <xf numFmtId="0" fontId="23" fillId="0" borderId="0" xfId="0" applyFont="1" applyFill="1" applyAlignment="1">
      <alignment wrapText="1"/>
    </xf>
    <xf numFmtId="174" fontId="24" fillId="0" borderId="18" xfId="0" applyNumberFormat="1" applyFont="1" applyFill="1" applyBorder="1" applyAlignment="1">
      <alignment/>
    </xf>
    <xf numFmtId="172" fontId="24" fillId="0" borderId="11" xfId="42" applyNumberFormat="1" applyFont="1" applyFill="1" applyBorder="1" applyAlignment="1" quotePrefix="1">
      <alignment horizontal="right"/>
    </xf>
    <xf numFmtId="174" fontId="23" fillId="0" borderId="11" xfId="0" applyNumberFormat="1" applyFont="1" applyFill="1" applyBorder="1" applyAlignment="1">
      <alignment/>
    </xf>
    <xf numFmtId="177" fontId="23" fillId="0" borderId="11" xfId="0" applyNumberFormat="1" applyFont="1" applyFill="1" applyBorder="1" applyAlignment="1">
      <alignment/>
    </xf>
    <xf numFmtId="174" fontId="23" fillId="0" borderId="17" xfId="42" applyNumberFormat="1" applyFont="1" applyFill="1" applyBorder="1" applyAlignment="1" quotePrefix="1">
      <alignment horizontal="right"/>
    </xf>
    <xf numFmtId="0" fontId="42" fillId="0" borderId="0" xfId="83" applyFill="1" applyAlignment="1" applyProtection="1">
      <alignment vertical="top"/>
      <protection/>
    </xf>
    <xf numFmtId="172" fontId="24" fillId="0" borderId="19" xfId="42" applyNumberFormat="1" applyFont="1" applyFill="1" applyBorder="1" applyAlignment="1" quotePrefix="1">
      <alignment horizontal="right"/>
    </xf>
    <xf numFmtId="0" fontId="24" fillId="0" borderId="17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174" fontId="23" fillId="0" borderId="14" xfId="42" applyNumberFormat="1" applyFont="1" applyFill="1" applyBorder="1" applyAlignment="1">
      <alignment horizontal="right"/>
    </xf>
    <xf numFmtId="177" fontId="23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174" fontId="23" fillId="0" borderId="15" xfId="42" applyNumberFormat="1" applyFont="1" applyFill="1" applyBorder="1" applyAlignment="1" quotePrefix="1">
      <alignment horizontal="right"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left" indent="1"/>
      <protection/>
    </xf>
    <xf numFmtId="0" fontId="23" fillId="0" borderId="9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/>
      <protection locked="0"/>
    </xf>
    <xf numFmtId="172" fontId="23" fillId="0" borderId="9" xfId="0" applyNumberFormat="1" applyFont="1" applyFill="1" applyBorder="1" applyAlignment="1" applyProtection="1">
      <alignment/>
      <protection locked="0"/>
    </xf>
    <xf numFmtId="172" fontId="23" fillId="0" borderId="11" xfId="0" applyNumberFormat="1" applyFont="1" applyFill="1" applyBorder="1" applyAlignment="1" applyProtection="1">
      <alignment/>
      <protection locked="0"/>
    </xf>
    <xf numFmtId="173" fontId="23" fillId="0" borderId="9" xfId="0" applyNumberFormat="1" applyFont="1" applyFill="1" applyBorder="1" applyAlignment="1" applyProtection="1">
      <alignment/>
      <protection locked="0"/>
    </xf>
    <xf numFmtId="173" fontId="23" fillId="0" borderId="11" xfId="0" applyNumberFormat="1" applyFont="1" applyFill="1" applyBorder="1" applyAlignment="1" applyProtection="1">
      <alignment/>
      <protection locked="0"/>
    </xf>
    <xf numFmtId="172" fontId="23" fillId="0" borderId="17" xfId="42" applyNumberFormat="1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 horizontal="left" indent="1"/>
      <protection/>
    </xf>
    <xf numFmtId="0" fontId="22" fillId="0" borderId="14" xfId="0" applyFont="1" applyBorder="1" applyAlignment="1">
      <alignment/>
    </xf>
    <xf numFmtId="172" fontId="23" fillId="0" borderId="11" xfId="0" applyNumberFormat="1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 horizontal="left" indent="1"/>
      <protection/>
    </xf>
    <xf numFmtId="172" fontId="23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26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172" fontId="23" fillId="0" borderId="17" xfId="0" applyNumberFormat="1" applyFont="1" applyBorder="1" applyAlignment="1" applyProtection="1">
      <alignment horizontal="right"/>
      <protection locked="0"/>
    </xf>
    <xf numFmtId="176" fontId="24" fillId="0" borderId="11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0" fontId="37" fillId="25" borderId="0" xfId="0" applyFont="1" applyFill="1" applyAlignment="1">
      <alignment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22" xfId="0" applyNumberFormat="1" applyFont="1" applyBorder="1" applyAlignment="1" applyProtection="1">
      <alignment horizontal="center" vertical="center" wrapText="1"/>
      <protection/>
    </xf>
    <xf numFmtId="0" fontId="24" fillId="0" borderId="23" xfId="0" applyNumberFormat="1" applyFont="1" applyBorder="1" applyAlignment="1" applyProtection="1">
      <alignment horizontal="center" vertical="center" wrapText="1"/>
      <protection/>
    </xf>
    <xf numFmtId="0" fontId="24" fillId="0" borderId="15" xfId="0" applyNumberFormat="1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24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right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3 3" xfId="46"/>
    <cellStyle name="Comma 4" xfId="47"/>
    <cellStyle name="Currency" xfId="48"/>
    <cellStyle name="Currency [0]" xfId="49"/>
    <cellStyle name="Currency [0] 2" xfId="50"/>
    <cellStyle name="Currency [0] 2 2" xfId="51"/>
    <cellStyle name="Currency [0] 3" xfId="52"/>
    <cellStyle name="Currency [0] 4" xfId="53"/>
    <cellStyle name="Currency 10" xfId="54"/>
    <cellStyle name="Currency 11" xfId="55"/>
    <cellStyle name="Currency 12" xfId="56"/>
    <cellStyle name="Currency 13" xfId="57"/>
    <cellStyle name="Currency 14" xfId="58"/>
    <cellStyle name="Currency 15" xfId="59"/>
    <cellStyle name="Currency 16" xfId="60"/>
    <cellStyle name="Currency 17" xfId="61"/>
    <cellStyle name="Currency 18" xfId="62"/>
    <cellStyle name="Currency 19" xfId="63"/>
    <cellStyle name="Currency 2" xfId="64"/>
    <cellStyle name="Currency 2 2" xfId="65"/>
    <cellStyle name="Currency 20" xfId="66"/>
    <cellStyle name="Currency 21" xfId="67"/>
    <cellStyle name="Currency 22" xfId="68"/>
    <cellStyle name="Currency 3" xfId="69"/>
    <cellStyle name="Currency 4" xfId="70"/>
    <cellStyle name="Currency 5" xfId="71"/>
    <cellStyle name="Currency 6" xfId="72"/>
    <cellStyle name="Currency 7" xfId="73"/>
    <cellStyle name="Currency 8" xfId="74"/>
    <cellStyle name="Currency 9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 2 2" xfId="88"/>
    <cellStyle name="Normal 3" xfId="89"/>
    <cellStyle name="Normal 4" xfId="90"/>
    <cellStyle name="Note" xfId="91"/>
    <cellStyle name="Output" xfId="92"/>
    <cellStyle name="Output Amounts" xfId="93"/>
    <cellStyle name="Output Column Headings" xfId="94"/>
    <cellStyle name="Output Line Items" xfId="95"/>
    <cellStyle name="Output Report Heading" xfId="96"/>
    <cellStyle name="Output Report Title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="110" zoomScaleNormal="110" zoomScalePageLayoutView="0" workbookViewId="0" topLeftCell="A1">
      <selection activeCell="A1" sqref="A1:E1"/>
    </sheetView>
  </sheetViews>
  <sheetFormatPr defaultColWidth="9.140625" defaultRowHeight="12.75"/>
  <cols>
    <col min="1" max="1" width="94.421875" style="120" bestFit="1" customWidth="1"/>
    <col min="2" max="2" width="70.00390625" style="120" customWidth="1"/>
    <col min="3" max="16384" width="9.140625" style="120" customWidth="1"/>
  </cols>
  <sheetData>
    <row r="1" spans="1:5" ht="21.75" customHeight="1">
      <c r="A1" s="182" t="s">
        <v>264</v>
      </c>
      <c r="B1" s="182"/>
      <c r="C1" s="182"/>
      <c r="D1" s="182"/>
      <c r="E1" s="182"/>
    </row>
    <row r="2" spans="1:2" ht="15.75" customHeight="1">
      <c r="A2" s="121"/>
      <c r="B2" s="122"/>
    </row>
    <row r="3" spans="1:2" ht="15.75" customHeight="1">
      <c r="A3" s="125" t="s">
        <v>265</v>
      </c>
      <c r="B3" s="123"/>
    </row>
    <row r="4" spans="1:2" ht="15.75" customHeight="1">
      <c r="A4" s="125" t="s">
        <v>266</v>
      </c>
      <c r="B4" s="122"/>
    </row>
    <row r="5" spans="1:2" ht="15.75" customHeight="1">
      <c r="A5" s="125" t="s">
        <v>267</v>
      </c>
      <c r="B5" s="122"/>
    </row>
    <row r="6" spans="1:2" ht="15.75" customHeight="1">
      <c r="A6" s="125" t="s">
        <v>268</v>
      </c>
      <c r="B6" s="122"/>
    </row>
    <row r="7" spans="1:2" ht="15.75" customHeight="1">
      <c r="A7" s="125" t="s">
        <v>269</v>
      </c>
      <c r="B7" s="122"/>
    </row>
    <row r="8" spans="1:2" ht="15.75" customHeight="1">
      <c r="A8" s="125" t="s">
        <v>270</v>
      </c>
      <c r="B8" s="122"/>
    </row>
    <row r="9" spans="1:2" ht="15.75" customHeight="1">
      <c r="A9" s="124"/>
      <c r="B9" s="124"/>
    </row>
    <row r="10" ht="15.75" customHeight="1"/>
    <row r="11" ht="15.75" customHeight="1"/>
    <row r="12" ht="13.5" customHeight="1"/>
    <row r="13" ht="13.5" customHeight="1"/>
    <row r="14" ht="13.5" customHeight="1">
      <c r="B14" s="120" t="s">
        <v>255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sheetProtection/>
  <mergeCells count="1">
    <mergeCell ref="A1:E1"/>
  </mergeCells>
  <hyperlinks>
    <hyperlink ref="A4" location="'BCG rev Tb1.2'!A1" display="Table   1.2 - Revenue, 2013 - 2015/16"/>
    <hyperlink ref="A5" location="'BCG expTb1.3'!A1" display="Table   1.3 - Expense, 2013 - 2015/16"/>
    <hyperlink ref="A6" location="'BCG TALTb1.4'!A1" display="Table   1.4 - Transactions in Assets and Liabilities, 2013 - 2015/16"/>
    <hyperlink ref="A7" location="'BCG outlaysTb1.5 '!A1" display="Table   1.5 - Expenditure by Functions of Government, 2013 - 2015/16 "/>
    <hyperlink ref="A8" location="'BCG FA &amp; LS Tb1.6'!A1" display="Table   1.6 - Transactions in Financial Assets and Liabilities by sector, 2013 - 2015/16"/>
    <hyperlink ref="A3" location="'BCG sogo tb1.1'!A1" display="Table   1.1 - Statement of Government Operations, 2013 - 2015/16"/>
  </hyperlinks>
  <printOptions/>
  <pageMargins left="0.5" right="0.18" top="0.45" bottom="0.36" header="0.58" footer="0.1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0.28125" style="0" customWidth="1"/>
    <col min="3" max="5" width="11.7109375" style="86" customWidth="1"/>
    <col min="6" max="6" width="11.7109375" style="0" customWidth="1"/>
    <col min="7" max="7" width="10.8515625" style="0" bestFit="1" customWidth="1"/>
    <col min="8" max="8" width="10.8515625" style="0" customWidth="1"/>
    <col min="9" max="9" width="12.140625" style="0" customWidth="1"/>
  </cols>
  <sheetData>
    <row r="1" ht="15.75" customHeight="1">
      <c r="A1" s="126" t="s">
        <v>261</v>
      </c>
    </row>
    <row r="2" spans="1:5" s="22" customFormat="1" ht="18.75" customHeight="1">
      <c r="A2" s="4" t="s">
        <v>277</v>
      </c>
      <c r="C2" s="59"/>
      <c r="D2" s="59"/>
      <c r="E2" s="59"/>
    </row>
    <row r="3" spans="1:5" s="22" customFormat="1" ht="18.75" customHeight="1">
      <c r="A3" s="4" t="s">
        <v>211</v>
      </c>
      <c r="C3" s="59"/>
      <c r="D3" s="59"/>
      <c r="E3" s="59"/>
    </row>
    <row r="4" spans="1:9" s="22" customFormat="1" ht="15" customHeight="1">
      <c r="A4" s="195" t="s">
        <v>258</v>
      </c>
      <c r="B4" s="195"/>
      <c r="C4" s="195"/>
      <c r="D4" s="195"/>
      <c r="E4" s="195"/>
      <c r="F4" s="195"/>
      <c r="G4" s="195"/>
      <c r="H4" s="195"/>
      <c r="I4" s="195"/>
    </row>
    <row r="5" spans="1:9" s="22" customFormat="1" ht="15.75" customHeight="1">
      <c r="A5" s="186" t="s">
        <v>243</v>
      </c>
      <c r="B5" s="183" t="s">
        <v>242</v>
      </c>
      <c r="C5" s="189" t="s">
        <v>211</v>
      </c>
      <c r="D5" s="190"/>
      <c r="E5" s="190"/>
      <c r="F5" s="190"/>
      <c r="G5" s="190"/>
      <c r="H5" s="190"/>
      <c r="I5" s="191"/>
    </row>
    <row r="6" spans="1:9" s="22" customFormat="1" ht="16.5" customHeight="1">
      <c r="A6" s="187"/>
      <c r="B6" s="184"/>
      <c r="C6" s="192"/>
      <c r="D6" s="193"/>
      <c r="E6" s="193"/>
      <c r="F6" s="193"/>
      <c r="G6" s="193"/>
      <c r="H6" s="193"/>
      <c r="I6" s="194"/>
    </row>
    <row r="7" spans="1:9" s="22" customFormat="1" ht="31.5" customHeight="1">
      <c r="A7" s="188"/>
      <c r="B7" s="185"/>
      <c r="C7" s="138">
        <v>2014</v>
      </c>
      <c r="D7" s="138" t="s">
        <v>256</v>
      </c>
      <c r="E7" s="138" t="s">
        <v>257</v>
      </c>
      <c r="F7" s="127" t="s">
        <v>262</v>
      </c>
      <c r="G7" s="127" t="s">
        <v>271</v>
      </c>
      <c r="H7" s="127" t="s">
        <v>276</v>
      </c>
      <c r="I7" s="177" t="s">
        <v>278</v>
      </c>
    </row>
    <row r="8" spans="1:9" ht="19.5" customHeight="1">
      <c r="A8" s="28"/>
      <c r="B8" s="34" t="s">
        <v>226</v>
      </c>
      <c r="C8" s="139"/>
      <c r="D8" s="83"/>
      <c r="E8" s="83"/>
      <c r="F8" s="128"/>
      <c r="G8" s="128"/>
      <c r="H8" s="128"/>
      <c r="I8" s="178"/>
    </row>
    <row r="9" spans="1:12" s="1" customFormat="1" ht="21.75" customHeight="1">
      <c r="A9" s="29" t="s">
        <v>0</v>
      </c>
      <c r="B9" s="35" t="s">
        <v>230</v>
      </c>
      <c r="C9" s="140">
        <v>78389.9</v>
      </c>
      <c r="D9" s="48">
        <v>39479.9</v>
      </c>
      <c r="E9" s="48">
        <v>86885.93599999999</v>
      </c>
      <c r="F9" s="48">
        <v>92724.12383499998</v>
      </c>
      <c r="G9" s="48">
        <v>104476.12930400002</v>
      </c>
      <c r="H9" s="48">
        <v>106938.90000000001</v>
      </c>
      <c r="I9" s="48">
        <v>102548.9</v>
      </c>
      <c r="J9" s="68"/>
      <c r="K9" s="68"/>
      <c r="L9" s="68"/>
    </row>
    <row r="10" spans="1:12" s="1" customFormat="1" ht="21.75" customHeight="1">
      <c r="A10" s="30" t="s">
        <v>1</v>
      </c>
      <c r="B10" s="36" t="s">
        <v>231</v>
      </c>
      <c r="C10" s="91">
        <v>71727.4</v>
      </c>
      <c r="D10" s="91">
        <v>36569.4</v>
      </c>
      <c r="E10" s="91">
        <v>78223.68599999999</v>
      </c>
      <c r="F10" s="79">
        <v>84148.32016499998</v>
      </c>
      <c r="G10" s="79">
        <v>91490.09140000002</v>
      </c>
      <c r="H10" s="79">
        <v>98300.3</v>
      </c>
      <c r="I10" s="79">
        <v>91847.2</v>
      </c>
      <c r="J10" s="65"/>
      <c r="K10" s="65"/>
      <c r="L10" s="65"/>
    </row>
    <row r="11" spans="1:12" s="1" customFormat="1" ht="21.75" customHeight="1">
      <c r="A11" s="30" t="s">
        <v>2</v>
      </c>
      <c r="B11" s="36" t="s">
        <v>232</v>
      </c>
      <c r="C11" s="114">
        <v>0</v>
      </c>
      <c r="D11" s="114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8"/>
      <c r="K11" s="68"/>
      <c r="L11" s="68"/>
    </row>
    <row r="12" spans="1:10" s="1" customFormat="1" ht="21.75" customHeight="1">
      <c r="A12" s="30" t="s">
        <v>3</v>
      </c>
      <c r="B12" s="36" t="s">
        <v>168</v>
      </c>
      <c r="C12" s="91">
        <v>406.3</v>
      </c>
      <c r="D12" s="91">
        <v>1196.1</v>
      </c>
      <c r="E12" s="91">
        <v>333.39</v>
      </c>
      <c r="F12" s="79">
        <v>2903.868578</v>
      </c>
      <c r="G12" s="79">
        <v>7440.265069999998</v>
      </c>
      <c r="H12" s="79">
        <v>3358.5</v>
      </c>
      <c r="I12" s="79">
        <v>4287.900000000001</v>
      </c>
      <c r="J12" s="40"/>
    </row>
    <row r="13" spans="1:9" s="1" customFormat="1" ht="21.75" customHeight="1">
      <c r="A13" s="30" t="s">
        <v>4</v>
      </c>
      <c r="B13" s="36" t="s">
        <v>153</v>
      </c>
      <c r="C13" s="91">
        <v>6256.200000000001</v>
      </c>
      <c r="D13" s="91">
        <v>1714.4</v>
      </c>
      <c r="E13" s="91">
        <v>8328.759999999998</v>
      </c>
      <c r="F13" s="79">
        <v>5671.935092</v>
      </c>
      <c r="G13" s="79">
        <v>5545.772834</v>
      </c>
      <c r="H13" s="79">
        <v>5280.099999999999</v>
      </c>
      <c r="I13" s="79">
        <v>6413.8</v>
      </c>
    </row>
    <row r="14" spans="1:12" s="1" customFormat="1" ht="21.75" customHeight="1">
      <c r="A14" s="29" t="s">
        <v>5</v>
      </c>
      <c r="B14" s="35" t="s">
        <v>233</v>
      </c>
      <c r="C14" s="48">
        <v>78649.4</v>
      </c>
      <c r="D14" s="48">
        <v>40852.5</v>
      </c>
      <c r="E14" s="48">
        <v>92791.343</v>
      </c>
      <c r="F14" s="48">
        <v>98075.91710800002</v>
      </c>
      <c r="G14" s="48">
        <v>106141.04785400002</v>
      </c>
      <c r="H14" s="48">
        <v>110250.8</v>
      </c>
      <c r="I14" s="48">
        <v>144345.29399999997</v>
      </c>
      <c r="J14" s="2"/>
      <c r="K14" s="2"/>
      <c r="L14" s="2"/>
    </row>
    <row r="15" spans="1:10" s="1" customFormat="1" ht="21.75" customHeight="1">
      <c r="A15" s="30" t="s">
        <v>6</v>
      </c>
      <c r="B15" s="36" t="s">
        <v>234</v>
      </c>
      <c r="C15" s="91">
        <v>25915.9</v>
      </c>
      <c r="D15" s="91">
        <v>13098.1</v>
      </c>
      <c r="E15" s="91">
        <v>28247.9</v>
      </c>
      <c r="F15" s="79">
        <v>30418.017108</v>
      </c>
      <c r="G15" s="79">
        <v>31257.314151</v>
      </c>
      <c r="H15" s="79">
        <v>32267.6</v>
      </c>
      <c r="I15" s="79">
        <v>33100.98</v>
      </c>
      <c r="J15" s="65"/>
    </row>
    <row r="16" spans="1:10" s="1" customFormat="1" ht="21.75" customHeight="1">
      <c r="A16" s="30" t="s">
        <v>7</v>
      </c>
      <c r="B16" s="36" t="s">
        <v>235</v>
      </c>
      <c r="C16" s="91">
        <v>7546.2</v>
      </c>
      <c r="D16" s="91">
        <v>3622.9</v>
      </c>
      <c r="E16" s="91">
        <v>8365.3</v>
      </c>
      <c r="F16" s="79">
        <v>8908.3</v>
      </c>
      <c r="G16" s="79">
        <v>9564.203166</v>
      </c>
      <c r="H16" s="79">
        <v>10015.9</v>
      </c>
      <c r="I16" s="79">
        <v>11977.5</v>
      </c>
      <c r="J16" s="68"/>
    </row>
    <row r="17" spans="1:9" s="1" customFormat="1" ht="21.75" customHeight="1">
      <c r="A17" s="30" t="s">
        <v>8</v>
      </c>
      <c r="B17" s="36" t="s">
        <v>236</v>
      </c>
      <c r="C17" s="91">
        <v>10117.6</v>
      </c>
      <c r="D17" s="91">
        <v>4871</v>
      </c>
      <c r="E17" s="91">
        <v>10117.79</v>
      </c>
      <c r="F17" s="79">
        <v>10959.3</v>
      </c>
      <c r="G17" s="79">
        <v>11378.311554</v>
      </c>
      <c r="H17" s="79">
        <v>12647.7</v>
      </c>
      <c r="I17" s="79">
        <v>13365.219999999998</v>
      </c>
    </row>
    <row r="18" spans="1:9" s="1" customFormat="1" ht="21.75" customHeight="1">
      <c r="A18" s="30" t="s">
        <v>9</v>
      </c>
      <c r="B18" s="36" t="s">
        <v>237</v>
      </c>
      <c r="C18" s="91">
        <v>1577.5</v>
      </c>
      <c r="D18" s="91">
        <v>837.5</v>
      </c>
      <c r="E18" s="91">
        <v>1767.9199999999998</v>
      </c>
      <c r="F18" s="79">
        <v>1517.4</v>
      </c>
      <c r="G18" s="79">
        <v>1673.882223</v>
      </c>
      <c r="H18" s="79">
        <v>1513.7</v>
      </c>
      <c r="I18" s="79">
        <v>10097.019</v>
      </c>
    </row>
    <row r="19" spans="1:9" s="1" customFormat="1" ht="21.75" customHeight="1">
      <c r="A19" s="30" t="s">
        <v>10</v>
      </c>
      <c r="B19" s="36" t="s">
        <v>168</v>
      </c>
      <c r="C19" s="91">
        <v>17740.9</v>
      </c>
      <c r="D19" s="91">
        <v>8850.9</v>
      </c>
      <c r="E19" s="91">
        <v>21726.4</v>
      </c>
      <c r="F19" s="79">
        <v>21547.2</v>
      </c>
      <c r="G19" s="79">
        <v>24667.815788</v>
      </c>
      <c r="H19" s="79">
        <v>24221.100000000002</v>
      </c>
      <c r="I19" s="79">
        <v>36240.57</v>
      </c>
    </row>
    <row r="20" spans="1:9" s="1" customFormat="1" ht="21.75" customHeight="1">
      <c r="A20" s="30" t="s">
        <v>11</v>
      </c>
      <c r="B20" s="36" t="s">
        <v>172</v>
      </c>
      <c r="C20" s="91">
        <v>13649.8</v>
      </c>
      <c r="D20" s="91">
        <v>8563.5</v>
      </c>
      <c r="E20" s="91">
        <v>18979</v>
      </c>
      <c r="F20" s="79">
        <v>20553.1</v>
      </c>
      <c r="G20" s="79">
        <v>22223.843883000005</v>
      </c>
      <c r="H20" s="79">
        <v>24233.7</v>
      </c>
      <c r="I20" s="79">
        <v>34218.05</v>
      </c>
    </row>
    <row r="21" spans="1:9" s="1" customFormat="1" ht="21.75" customHeight="1">
      <c r="A21" s="30" t="s">
        <v>12</v>
      </c>
      <c r="B21" s="36" t="s">
        <v>238</v>
      </c>
      <c r="C21" s="91">
        <v>2101.5</v>
      </c>
      <c r="D21" s="91">
        <v>1008.6</v>
      </c>
      <c r="E21" s="91">
        <v>3587.033</v>
      </c>
      <c r="F21" s="79">
        <v>4172.6</v>
      </c>
      <c r="G21" s="79">
        <v>5375.677089</v>
      </c>
      <c r="H21" s="79">
        <v>5351.1</v>
      </c>
      <c r="I21" s="79">
        <v>5345.955</v>
      </c>
    </row>
    <row r="22" spans="1:12" s="1" customFormat="1" ht="21.75" customHeight="1">
      <c r="A22" s="33" t="s">
        <v>245</v>
      </c>
      <c r="B22" s="37" t="s">
        <v>246</v>
      </c>
      <c r="C22" s="108">
        <v>-259.5</v>
      </c>
      <c r="D22" s="108">
        <v>-1372.5999999999985</v>
      </c>
      <c r="E22" s="108">
        <v>-5905.5</v>
      </c>
      <c r="F22" s="108">
        <v>-5351.7</v>
      </c>
      <c r="G22" s="108">
        <v>-1664.9185500000021</v>
      </c>
      <c r="H22" s="108">
        <v>-3311.899999999994</v>
      </c>
      <c r="I22" s="41">
        <v>-41796.4</v>
      </c>
      <c r="J22" s="65"/>
      <c r="K22" s="65"/>
      <c r="L22" s="65"/>
    </row>
    <row r="23" spans="1:9" s="1" customFormat="1" ht="21.75" customHeight="1">
      <c r="A23" s="30"/>
      <c r="B23" s="35" t="s">
        <v>227</v>
      </c>
      <c r="C23" s="81"/>
      <c r="D23" s="81"/>
      <c r="E23" s="81"/>
      <c r="F23" s="129"/>
      <c r="G23" s="129"/>
      <c r="H23" s="129"/>
      <c r="I23" s="79"/>
    </row>
    <row r="24" spans="1:9" s="1" customFormat="1" ht="21.75" customHeight="1">
      <c r="A24" s="29" t="s">
        <v>13</v>
      </c>
      <c r="B24" s="35" t="s">
        <v>239</v>
      </c>
      <c r="C24" s="48">
        <v>9528.3</v>
      </c>
      <c r="D24" s="48">
        <v>3566.6</v>
      </c>
      <c r="E24" s="48">
        <v>5914.4</v>
      </c>
      <c r="F24" s="48">
        <v>6518.8</v>
      </c>
      <c r="G24" s="48">
        <v>8121.234361999999</v>
      </c>
      <c r="H24" s="48">
        <v>7846.999999999999</v>
      </c>
      <c r="I24" s="48">
        <v>7535.572999999999</v>
      </c>
    </row>
    <row r="25" spans="1:10" s="1" customFormat="1" ht="21.75" customHeight="1">
      <c r="A25" s="30" t="s">
        <v>71</v>
      </c>
      <c r="B25" s="36" t="s">
        <v>179</v>
      </c>
      <c r="C25" s="91">
        <v>8272.1</v>
      </c>
      <c r="D25" s="91">
        <v>3336.6</v>
      </c>
      <c r="E25" s="91">
        <v>5272.679999999999</v>
      </c>
      <c r="F25" s="79">
        <v>5772.5</v>
      </c>
      <c r="G25" s="79">
        <v>7245.543283999999</v>
      </c>
      <c r="H25" s="79">
        <v>6948.799999999999</v>
      </c>
      <c r="I25" s="79">
        <v>6682.632</v>
      </c>
      <c r="J25" s="65"/>
    </row>
    <row r="26" spans="1:10" s="1" customFormat="1" ht="21.75" customHeight="1">
      <c r="A26" s="30" t="s">
        <v>72</v>
      </c>
      <c r="B26" s="36" t="s">
        <v>224</v>
      </c>
      <c r="C26" s="91">
        <v>1256.2</v>
      </c>
      <c r="D26" s="91">
        <v>230</v>
      </c>
      <c r="E26" s="91">
        <v>641.7</v>
      </c>
      <c r="F26" s="79">
        <v>746.3</v>
      </c>
      <c r="G26" s="79">
        <v>875.6910780000001</v>
      </c>
      <c r="H26" s="79">
        <v>898.2</v>
      </c>
      <c r="I26" s="79">
        <v>852.941</v>
      </c>
      <c r="J26" s="68"/>
    </row>
    <row r="27" spans="1:11" s="1" customFormat="1" ht="21.75" customHeight="1">
      <c r="A27" s="33" t="s">
        <v>228</v>
      </c>
      <c r="B27" s="37" t="s">
        <v>240</v>
      </c>
      <c r="C27" s="56">
        <v>-9787.8</v>
      </c>
      <c r="D27" s="56">
        <v>-4939.199999999999</v>
      </c>
      <c r="E27" s="56">
        <v>-11819.9</v>
      </c>
      <c r="F27" s="56">
        <v>-11870.6</v>
      </c>
      <c r="G27" s="56">
        <v>-9786.152912000001</v>
      </c>
      <c r="H27" s="56">
        <v>-11158.899999999994</v>
      </c>
      <c r="I27" s="41">
        <v>-49331.96699999997</v>
      </c>
      <c r="J27" s="2"/>
      <c r="K27" s="2"/>
    </row>
    <row r="28" spans="1:9" s="1" customFormat="1" ht="26.25" customHeight="1">
      <c r="A28" s="30"/>
      <c r="B28" s="38" t="s">
        <v>229</v>
      </c>
      <c r="C28" s="81"/>
      <c r="D28" s="109"/>
      <c r="E28" s="109"/>
      <c r="F28" s="129"/>
      <c r="G28" s="129"/>
      <c r="H28" s="129"/>
      <c r="I28" s="79"/>
    </row>
    <row r="29" spans="1:11" s="1" customFormat="1" ht="21.75" customHeight="1">
      <c r="A29" s="29" t="s">
        <v>73</v>
      </c>
      <c r="B29" s="35" t="s">
        <v>184</v>
      </c>
      <c r="C29" s="48">
        <v>5966</v>
      </c>
      <c r="D29" s="48">
        <v>-112.7</v>
      </c>
      <c r="E29" s="48">
        <v>10415.9</v>
      </c>
      <c r="F29" s="48">
        <v>1247.1999999999998</v>
      </c>
      <c r="G29" s="48">
        <v>-12405.452911999999</v>
      </c>
      <c r="H29" s="48">
        <v>1717.4000000000076</v>
      </c>
      <c r="I29" s="48">
        <v>12335.099999999999</v>
      </c>
      <c r="K29" s="27"/>
    </row>
    <row r="30" spans="1:10" s="1" customFormat="1" ht="20.25" customHeight="1">
      <c r="A30" s="30" t="s">
        <v>74</v>
      </c>
      <c r="B30" s="36" t="s">
        <v>189</v>
      </c>
      <c r="C30" s="91">
        <v>5824.7</v>
      </c>
      <c r="D30" s="91">
        <v>192.3</v>
      </c>
      <c r="E30" s="63">
        <v>10403.7</v>
      </c>
      <c r="F30" s="63">
        <v>1644.6</v>
      </c>
      <c r="G30" s="46">
        <v>-12221.052912</v>
      </c>
      <c r="H30" s="46">
        <v>1622.8000000000077</v>
      </c>
      <c r="I30" s="79">
        <v>11496.399999999998</v>
      </c>
      <c r="J30" s="69"/>
    </row>
    <row r="31" spans="1:10" s="1" customFormat="1" ht="21.75" customHeight="1">
      <c r="A31" s="30" t="s">
        <v>75</v>
      </c>
      <c r="B31" s="36" t="s">
        <v>225</v>
      </c>
      <c r="C31" s="91">
        <v>141.3</v>
      </c>
      <c r="D31" s="91">
        <v>-305</v>
      </c>
      <c r="E31" s="63">
        <v>12.199999999999989</v>
      </c>
      <c r="F31" s="46">
        <v>-397.4</v>
      </c>
      <c r="G31" s="46">
        <v>-184.4</v>
      </c>
      <c r="H31" s="46">
        <v>94.6</v>
      </c>
      <c r="I31" s="79">
        <v>838.7</v>
      </c>
      <c r="J31" s="2"/>
    </row>
    <row r="32" spans="1:9" s="1" customFormat="1" ht="21.75" customHeight="1">
      <c r="A32" s="29" t="s">
        <v>76</v>
      </c>
      <c r="B32" s="35" t="s">
        <v>241</v>
      </c>
      <c r="C32" s="48">
        <v>15753.8</v>
      </c>
      <c r="D32" s="48">
        <v>4826.5</v>
      </c>
      <c r="E32" s="48">
        <v>22235.7</v>
      </c>
      <c r="F32" s="62">
        <v>13117.7</v>
      </c>
      <c r="G32" s="48">
        <v>-2619.2999999999993</v>
      </c>
      <c r="H32" s="48">
        <v>12876.300000000003</v>
      </c>
      <c r="I32" s="48">
        <v>61667.100000000006</v>
      </c>
    </row>
    <row r="33" spans="1:10" s="1" customFormat="1" ht="21.75" customHeight="1">
      <c r="A33" s="30" t="s">
        <v>77</v>
      </c>
      <c r="B33" s="36" t="s">
        <v>189</v>
      </c>
      <c r="C33" s="91">
        <v>11517.1</v>
      </c>
      <c r="D33" s="91">
        <v>5253.8</v>
      </c>
      <c r="E33" s="91">
        <v>23421.7</v>
      </c>
      <c r="F33" s="63">
        <v>18729</v>
      </c>
      <c r="G33" s="46">
        <v>-339.39999999999964</v>
      </c>
      <c r="H33" s="46">
        <v>16940.300000000003</v>
      </c>
      <c r="I33" s="79">
        <v>62536.399999999994</v>
      </c>
      <c r="J33" s="69"/>
    </row>
    <row r="34" spans="1:10" s="1" customFormat="1" ht="21.75" customHeight="1">
      <c r="A34" s="31" t="s">
        <v>78</v>
      </c>
      <c r="B34" s="32" t="s">
        <v>192</v>
      </c>
      <c r="C34" s="92">
        <v>4236.7</v>
      </c>
      <c r="D34" s="92">
        <v>-427.3</v>
      </c>
      <c r="E34" s="92">
        <v>-1186</v>
      </c>
      <c r="F34" s="47">
        <v>-5611.3</v>
      </c>
      <c r="G34" s="47">
        <v>-2279.8999999999996</v>
      </c>
      <c r="H34" s="47">
        <v>-4064</v>
      </c>
      <c r="I34" s="179">
        <v>-869.3</v>
      </c>
      <c r="J34" s="2"/>
    </row>
    <row r="35" spans="3:5" s="1" customFormat="1" ht="11.25" customHeight="1">
      <c r="C35" s="3"/>
      <c r="D35" s="3"/>
      <c r="E35" s="3"/>
    </row>
    <row r="36" spans="1:8" s="1" customFormat="1" ht="27.75" customHeight="1">
      <c r="A36" s="39"/>
      <c r="B36" s="75"/>
      <c r="C36" s="174"/>
      <c r="D36" s="174"/>
      <c r="E36" s="174"/>
      <c r="F36" s="174"/>
      <c r="G36" s="174"/>
      <c r="H36" s="174"/>
    </row>
    <row r="37" spans="3:8" ht="12.75">
      <c r="C37" s="112"/>
      <c r="D37" s="112"/>
      <c r="E37" s="112"/>
      <c r="F37" s="112"/>
      <c r="G37" s="112"/>
      <c r="H37" s="112"/>
    </row>
    <row r="38" spans="3:8" ht="12.75">
      <c r="C38" s="175"/>
      <c r="D38" s="175"/>
      <c r="E38" s="175"/>
      <c r="F38" s="175"/>
      <c r="G38" s="175"/>
      <c r="H38" s="175"/>
    </row>
    <row r="39" spans="3:8" ht="12.75">
      <c r="C39" s="176"/>
      <c r="D39" s="176"/>
      <c r="E39" s="176"/>
      <c r="F39" s="176"/>
      <c r="G39" s="176"/>
      <c r="H39" s="176"/>
    </row>
    <row r="40" spans="3:8" ht="12.75">
      <c r="C40" s="175"/>
      <c r="D40" s="175"/>
      <c r="E40" s="175"/>
      <c r="F40" s="175"/>
      <c r="G40" s="175"/>
      <c r="H40" s="175"/>
    </row>
    <row r="41" spans="3:8" ht="12.75">
      <c r="C41" s="175"/>
      <c r="D41" s="175"/>
      <c r="E41" s="175"/>
      <c r="F41" s="175"/>
      <c r="G41" s="175"/>
      <c r="H41" s="175"/>
    </row>
  </sheetData>
  <sheetProtection/>
  <mergeCells count="4">
    <mergeCell ref="B5:B7"/>
    <mergeCell ref="A5:A7"/>
    <mergeCell ref="C5:I6"/>
    <mergeCell ref="A4:I4"/>
  </mergeCells>
  <hyperlinks>
    <hyperlink ref="A1" location="'Table of Contents'!A1" display="Back to table of contents"/>
  </hyperlinks>
  <printOptions horizontalCentered="1" verticalCentered="1"/>
  <pageMargins left="0.5" right="0.5" top="0.75" bottom="0.75" header="0.275590551181102" footer="0.5"/>
  <pageSetup errors="blank"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9" customWidth="1"/>
    <col min="2" max="2" width="42.8515625" style="10" bestFit="1" customWidth="1"/>
    <col min="3" max="6" width="10.8515625" style="9" customWidth="1"/>
    <col min="7" max="7" width="10.8515625" style="10" customWidth="1"/>
    <col min="8" max="8" width="9.140625" style="10" customWidth="1"/>
    <col min="9" max="16384" width="9.140625" style="10" customWidth="1"/>
  </cols>
  <sheetData>
    <row r="1" ht="15" customHeight="1">
      <c r="A1" s="126" t="s">
        <v>261</v>
      </c>
    </row>
    <row r="2" spans="1:8" ht="18.75" customHeight="1">
      <c r="A2" s="171" t="s">
        <v>279</v>
      </c>
      <c r="B2" s="5"/>
      <c r="C2" s="141"/>
      <c r="D2" s="141"/>
      <c r="E2" s="141"/>
      <c r="F2" s="141"/>
      <c r="G2" s="5"/>
      <c r="H2" s="5"/>
    </row>
    <row r="3" spans="1:8" ht="18.75" customHeight="1">
      <c r="A3" s="171" t="s">
        <v>211</v>
      </c>
      <c r="B3" s="5"/>
      <c r="C3" s="142"/>
      <c r="D3" s="142"/>
      <c r="E3" s="142"/>
      <c r="F3" s="142"/>
      <c r="G3" s="5"/>
      <c r="H3" s="5"/>
    </row>
    <row r="4" spans="1:9" ht="15" customHeight="1">
      <c r="A4" s="204" t="s">
        <v>123</v>
      </c>
      <c r="B4" s="205"/>
      <c r="C4" s="205"/>
      <c r="D4" s="205"/>
      <c r="E4" s="205"/>
      <c r="F4" s="205"/>
      <c r="G4" s="205"/>
      <c r="H4" s="205"/>
      <c r="I4" s="205"/>
    </row>
    <row r="5" spans="1:9" s="22" customFormat="1" ht="12.75" customHeight="1">
      <c r="A5" s="186" t="s">
        <v>243</v>
      </c>
      <c r="B5" s="183" t="s">
        <v>14</v>
      </c>
      <c r="C5" s="198" t="s">
        <v>211</v>
      </c>
      <c r="D5" s="199"/>
      <c r="E5" s="199"/>
      <c r="F5" s="199"/>
      <c r="G5" s="199"/>
      <c r="H5" s="199"/>
      <c r="I5" s="200"/>
    </row>
    <row r="6" spans="1:9" s="22" customFormat="1" ht="12.75" customHeight="1">
      <c r="A6" s="187"/>
      <c r="B6" s="196"/>
      <c r="C6" s="201"/>
      <c r="D6" s="202"/>
      <c r="E6" s="202"/>
      <c r="F6" s="202"/>
      <c r="G6" s="202"/>
      <c r="H6" s="202"/>
      <c r="I6" s="203"/>
    </row>
    <row r="7" spans="1:14" s="22" customFormat="1" ht="31.5" customHeight="1">
      <c r="A7" s="188"/>
      <c r="B7" s="197"/>
      <c r="C7" s="138">
        <v>2014</v>
      </c>
      <c r="D7" s="138" t="s">
        <v>256</v>
      </c>
      <c r="E7" s="138" t="s">
        <v>257</v>
      </c>
      <c r="F7" s="138" t="s">
        <v>262</v>
      </c>
      <c r="G7" s="127" t="s">
        <v>271</v>
      </c>
      <c r="H7" s="127" t="s">
        <v>276</v>
      </c>
      <c r="I7" s="177" t="s">
        <v>278</v>
      </c>
      <c r="J7" s="87"/>
      <c r="K7" s="87"/>
      <c r="L7" s="87"/>
      <c r="M7" s="87"/>
      <c r="N7" s="87"/>
    </row>
    <row r="8" spans="1:14" ht="19.5" customHeight="1">
      <c r="A8" s="11" t="s">
        <v>0</v>
      </c>
      <c r="B8" s="12" t="s">
        <v>124</v>
      </c>
      <c r="C8" s="113">
        <v>78389.9</v>
      </c>
      <c r="D8" s="144">
        <v>39479.9</v>
      </c>
      <c r="E8" s="144">
        <v>86885.87999999999</v>
      </c>
      <c r="F8" s="48">
        <v>92724.05208499997</v>
      </c>
      <c r="G8" s="48">
        <v>104476.12930400002</v>
      </c>
      <c r="H8" s="48">
        <v>106938.90000000001</v>
      </c>
      <c r="I8" s="48">
        <v>102548.9</v>
      </c>
      <c r="J8" s="5"/>
      <c r="K8" s="88"/>
      <c r="L8" s="6"/>
      <c r="M8" s="60"/>
      <c r="N8" s="5"/>
    </row>
    <row r="9" spans="1:14" ht="15" customHeight="1">
      <c r="A9" s="11" t="s">
        <v>1</v>
      </c>
      <c r="B9" s="12" t="s">
        <v>125</v>
      </c>
      <c r="C9" s="113">
        <v>71727.4</v>
      </c>
      <c r="D9" s="62">
        <v>36569.4</v>
      </c>
      <c r="E9" s="62">
        <v>78223.72</v>
      </c>
      <c r="F9" s="48">
        <v>84148.34841499999</v>
      </c>
      <c r="G9" s="48">
        <v>91490.09140000002</v>
      </c>
      <c r="H9" s="48">
        <v>98300.3</v>
      </c>
      <c r="I9" s="48">
        <v>91847.2</v>
      </c>
      <c r="J9" s="74"/>
      <c r="K9" s="88"/>
      <c r="L9" s="6"/>
      <c r="M9" s="60"/>
      <c r="N9" s="5"/>
    </row>
    <row r="10" spans="1:14" ht="15" customHeight="1">
      <c r="A10" s="11" t="s">
        <v>15</v>
      </c>
      <c r="B10" s="53" t="s">
        <v>126</v>
      </c>
      <c r="C10" s="113">
        <v>17089.1</v>
      </c>
      <c r="D10" s="62">
        <v>9257.9</v>
      </c>
      <c r="E10" s="62">
        <v>19175.870000000003</v>
      </c>
      <c r="F10" s="48">
        <v>21778.8</v>
      </c>
      <c r="G10" s="48">
        <v>23321.4</v>
      </c>
      <c r="H10" s="48">
        <v>26717.100000000002</v>
      </c>
      <c r="I10" s="48">
        <v>26876.8</v>
      </c>
      <c r="J10" s="72"/>
      <c r="K10" s="88"/>
      <c r="L10" s="89"/>
      <c r="M10" s="60"/>
      <c r="N10" s="5"/>
    </row>
    <row r="11" spans="1:14" ht="15" customHeight="1">
      <c r="A11" s="13" t="s">
        <v>16</v>
      </c>
      <c r="B11" s="14" t="s">
        <v>127</v>
      </c>
      <c r="C11" s="114">
        <v>7048.6</v>
      </c>
      <c r="D11" s="63">
        <v>4022.7</v>
      </c>
      <c r="E11" s="63">
        <v>7620.75</v>
      </c>
      <c r="F11" s="63">
        <v>8661.5</v>
      </c>
      <c r="G11" s="63">
        <v>9526.7</v>
      </c>
      <c r="H11" s="63">
        <v>10452.6</v>
      </c>
      <c r="I11" s="63">
        <v>11250.9</v>
      </c>
      <c r="J11" s="61"/>
      <c r="K11" s="88"/>
      <c r="L11" s="89"/>
      <c r="M11" s="60"/>
      <c r="N11" s="5"/>
    </row>
    <row r="12" spans="1:14" ht="15" customHeight="1">
      <c r="A12" s="13" t="s">
        <v>17</v>
      </c>
      <c r="B12" s="14" t="s">
        <v>157</v>
      </c>
      <c r="C12" s="114">
        <v>8972.1</v>
      </c>
      <c r="D12" s="63">
        <v>4583.2</v>
      </c>
      <c r="E12" s="63">
        <v>10458.69</v>
      </c>
      <c r="F12" s="63">
        <v>11881.1</v>
      </c>
      <c r="G12" s="63">
        <v>12403</v>
      </c>
      <c r="H12" s="63">
        <v>14555.7</v>
      </c>
      <c r="I12" s="63">
        <v>13905.9</v>
      </c>
      <c r="J12" s="72"/>
      <c r="K12" s="88"/>
      <c r="L12" s="90"/>
      <c r="M12" s="60"/>
      <c r="N12" s="5"/>
    </row>
    <row r="13" spans="1:14" ht="15" customHeight="1">
      <c r="A13" s="13" t="s">
        <v>18</v>
      </c>
      <c r="B13" s="14" t="s">
        <v>128</v>
      </c>
      <c r="C13" s="114">
        <v>1068.4</v>
      </c>
      <c r="D13" s="63">
        <v>652</v>
      </c>
      <c r="E13" s="63">
        <v>1096.43</v>
      </c>
      <c r="F13" s="63">
        <v>1236.2</v>
      </c>
      <c r="G13" s="63">
        <v>1391.7</v>
      </c>
      <c r="H13" s="63">
        <v>1708.8</v>
      </c>
      <c r="I13" s="63">
        <v>1720</v>
      </c>
      <c r="J13" s="5"/>
      <c r="K13" s="88"/>
      <c r="L13" s="90"/>
      <c r="M13" s="60"/>
      <c r="N13" s="5"/>
    </row>
    <row r="14" spans="1:14" ht="15" customHeight="1">
      <c r="A14" s="11" t="s">
        <v>19</v>
      </c>
      <c r="B14" s="53" t="s">
        <v>129</v>
      </c>
      <c r="C14" s="113">
        <v>0</v>
      </c>
      <c r="D14" s="113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5"/>
      <c r="K14" s="88"/>
      <c r="L14" s="89"/>
      <c r="M14" s="60"/>
      <c r="N14" s="5"/>
    </row>
    <row r="15" spans="1:14" ht="15" customHeight="1">
      <c r="A15" s="11" t="s">
        <v>20</v>
      </c>
      <c r="B15" s="53" t="s">
        <v>130</v>
      </c>
      <c r="C15" s="113">
        <v>521.3</v>
      </c>
      <c r="D15" s="62">
        <v>101.7</v>
      </c>
      <c r="E15" s="62">
        <v>167.16000000000005</v>
      </c>
      <c r="F15" s="48">
        <v>30.587365</v>
      </c>
      <c r="G15" s="48">
        <v>71.061288</v>
      </c>
      <c r="H15" s="48">
        <v>225</v>
      </c>
      <c r="I15" s="180">
        <v>53.2</v>
      </c>
      <c r="J15" s="5"/>
      <c r="K15" s="5"/>
      <c r="L15" s="5"/>
      <c r="M15" s="5"/>
      <c r="N15" s="5"/>
    </row>
    <row r="16" spans="1:14" ht="15" customHeight="1">
      <c r="A16" s="13" t="s">
        <v>21</v>
      </c>
      <c r="B16" s="14" t="s">
        <v>131</v>
      </c>
      <c r="C16" s="114">
        <v>3.7</v>
      </c>
      <c r="D16" s="63">
        <v>0.6</v>
      </c>
      <c r="E16" s="80">
        <v>3.8</v>
      </c>
      <c r="F16" s="80">
        <v>4.1</v>
      </c>
      <c r="G16" s="80">
        <v>6.7</v>
      </c>
      <c r="H16" s="80">
        <v>6.3</v>
      </c>
      <c r="I16" s="181">
        <v>8</v>
      </c>
      <c r="J16" s="61"/>
      <c r="K16" s="5"/>
      <c r="L16" s="5"/>
      <c r="M16" s="5"/>
      <c r="N16" s="5"/>
    </row>
    <row r="17" spans="1:14" ht="15" customHeight="1">
      <c r="A17" s="13" t="s">
        <v>22</v>
      </c>
      <c r="B17" s="14" t="s">
        <v>132</v>
      </c>
      <c r="C17" s="114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72"/>
      <c r="K17" s="5"/>
      <c r="L17" s="5"/>
      <c r="M17" s="5"/>
      <c r="N17" s="5"/>
    </row>
    <row r="18" spans="1:9" ht="15" customHeight="1">
      <c r="A18" s="13" t="s">
        <v>23</v>
      </c>
      <c r="B18" s="14" t="s">
        <v>133</v>
      </c>
      <c r="C18" s="114">
        <v>517.6</v>
      </c>
      <c r="D18" s="63">
        <v>101.1</v>
      </c>
      <c r="E18" s="80">
        <v>163.4</v>
      </c>
      <c r="F18" s="80">
        <v>26.5</v>
      </c>
      <c r="G18" s="36">
        <v>64.4</v>
      </c>
      <c r="H18" s="36">
        <v>218.7</v>
      </c>
      <c r="I18" s="36">
        <v>45.2</v>
      </c>
    </row>
    <row r="19" spans="1:9" ht="15" customHeight="1">
      <c r="A19" s="11" t="s">
        <v>24</v>
      </c>
      <c r="B19" s="51" t="s">
        <v>134</v>
      </c>
      <c r="C19" s="113">
        <v>51296.8</v>
      </c>
      <c r="D19" s="62">
        <v>26020.8</v>
      </c>
      <c r="E19" s="62">
        <v>55822.2</v>
      </c>
      <c r="F19" s="48">
        <v>59539.06105</v>
      </c>
      <c r="G19" s="48">
        <v>65273.935914</v>
      </c>
      <c r="H19" s="48">
        <v>68367.8</v>
      </c>
      <c r="I19" s="48">
        <v>62171.7</v>
      </c>
    </row>
    <row r="20" spans="1:10" ht="15" customHeight="1">
      <c r="A20" s="13" t="s">
        <v>25</v>
      </c>
      <c r="B20" s="14" t="s">
        <v>195</v>
      </c>
      <c r="C20" s="114">
        <v>31385.2</v>
      </c>
      <c r="D20" s="63">
        <v>16108.4</v>
      </c>
      <c r="E20" s="63">
        <v>34496.659999999996</v>
      </c>
      <c r="F20" s="63">
        <v>36195.515733</v>
      </c>
      <c r="G20" s="63">
        <v>38854.078193999994</v>
      </c>
      <c r="H20" s="63">
        <v>40877.4</v>
      </c>
      <c r="I20" s="63">
        <v>37667.5</v>
      </c>
      <c r="J20" s="70"/>
    </row>
    <row r="21" spans="1:10" ht="15" customHeight="1">
      <c r="A21" s="13" t="s">
        <v>26</v>
      </c>
      <c r="B21" s="14" t="s">
        <v>135</v>
      </c>
      <c r="C21" s="114">
        <v>14423.1</v>
      </c>
      <c r="D21" s="63">
        <v>7061</v>
      </c>
      <c r="E21" s="63">
        <v>15632.502</v>
      </c>
      <c r="F21" s="63">
        <v>17276.58301</v>
      </c>
      <c r="G21" s="63">
        <v>20108.759712000006</v>
      </c>
      <c r="H21" s="63">
        <v>20871</v>
      </c>
      <c r="I21" s="63">
        <v>18925</v>
      </c>
      <c r="J21" s="71"/>
    </row>
    <row r="22" spans="1:9" ht="15" customHeight="1">
      <c r="A22" s="13" t="s">
        <v>27</v>
      </c>
      <c r="B22" s="14" t="s">
        <v>136</v>
      </c>
      <c r="C22" s="114">
        <v>3413.1</v>
      </c>
      <c r="D22" s="63">
        <v>1602.5</v>
      </c>
      <c r="E22" s="63">
        <v>3162.685</v>
      </c>
      <c r="F22" s="63">
        <v>3542.830164</v>
      </c>
      <c r="G22" s="63">
        <v>3598.924895</v>
      </c>
      <c r="H22" s="63">
        <v>3826.6</v>
      </c>
      <c r="I22" s="63">
        <v>2983.9</v>
      </c>
    </row>
    <row r="23" spans="1:9" ht="15" customHeight="1">
      <c r="A23" s="13" t="s">
        <v>28</v>
      </c>
      <c r="B23" s="14" t="s">
        <v>137</v>
      </c>
      <c r="C23" s="114">
        <v>2075.4</v>
      </c>
      <c r="D23" s="63">
        <v>1248.9</v>
      </c>
      <c r="E23" s="63">
        <v>2530.319</v>
      </c>
      <c r="F23" s="46">
        <v>2524.132143</v>
      </c>
      <c r="G23" s="63">
        <v>2712.173113</v>
      </c>
      <c r="H23" s="63">
        <v>2792.8</v>
      </c>
      <c r="I23" s="63">
        <v>2595.3</v>
      </c>
    </row>
    <row r="24" spans="1:9" ht="15" customHeight="1">
      <c r="A24" s="25" t="s">
        <v>29</v>
      </c>
      <c r="B24" s="26" t="s">
        <v>138</v>
      </c>
      <c r="C24" s="145">
        <v>1345</v>
      </c>
      <c r="D24" s="146">
        <v>682.7</v>
      </c>
      <c r="E24" s="146">
        <v>1429.55</v>
      </c>
      <c r="F24" s="146">
        <v>1463.388818</v>
      </c>
      <c r="G24" s="46">
        <v>1525.888991</v>
      </c>
      <c r="H24" s="146">
        <v>1604.4</v>
      </c>
      <c r="I24" s="46">
        <v>1587.1</v>
      </c>
    </row>
    <row r="25" spans="1:9" ht="15" customHeight="1">
      <c r="A25" s="25" t="s">
        <v>30</v>
      </c>
      <c r="B25" s="26" t="s">
        <v>139</v>
      </c>
      <c r="C25" s="145">
        <v>730.4</v>
      </c>
      <c r="D25" s="146">
        <v>566.2</v>
      </c>
      <c r="E25" s="146">
        <v>1100.77</v>
      </c>
      <c r="F25" s="146">
        <v>1060.7433250000001</v>
      </c>
      <c r="G25" s="146">
        <v>1186.284122</v>
      </c>
      <c r="H25" s="146">
        <v>1188.4</v>
      </c>
      <c r="I25" s="146">
        <v>1008.2</v>
      </c>
    </row>
    <row r="26" spans="1:9" ht="15" customHeight="1">
      <c r="A26" s="13" t="s">
        <v>31</v>
      </c>
      <c r="B26" s="14" t="s">
        <v>140</v>
      </c>
      <c r="C26" s="114">
        <v>0</v>
      </c>
      <c r="D26" s="114">
        <v>0</v>
      </c>
      <c r="E26" s="63">
        <v>0</v>
      </c>
      <c r="F26" s="63">
        <v>0</v>
      </c>
      <c r="G26" s="146">
        <v>0</v>
      </c>
      <c r="H26" s="146">
        <v>0</v>
      </c>
      <c r="I26" s="146">
        <v>0</v>
      </c>
    </row>
    <row r="27" spans="1:9" ht="15" customHeight="1">
      <c r="A27" s="11" t="s">
        <v>32</v>
      </c>
      <c r="B27" s="51" t="s">
        <v>141</v>
      </c>
      <c r="C27" s="113">
        <v>1238.7</v>
      </c>
      <c r="D27" s="62">
        <v>530</v>
      </c>
      <c r="E27" s="62">
        <v>1346.93</v>
      </c>
      <c r="F27" s="62">
        <v>1176.9</v>
      </c>
      <c r="G27" s="62">
        <v>1344.068492</v>
      </c>
      <c r="H27" s="62">
        <v>1379.4</v>
      </c>
      <c r="I27" s="62">
        <v>1216.3</v>
      </c>
    </row>
    <row r="28" spans="1:9" ht="15" customHeight="1">
      <c r="A28" s="11" t="s">
        <v>33</v>
      </c>
      <c r="B28" s="53" t="s">
        <v>142</v>
      </c>
      <c r="C28" s="113">
        <v>1581.5</v>
      </c>
      <c r="D28" s="62">
        <v>659</v>
      </c>
      <c r="E28" s="62">
        <v>1711.56</v>
      </c>
      <c r="F28" s="62">
        <v>1623</v>
      </c>
      <c r="G28" s="62">
        <v>1479.625706</v>
      </c>
      <c r="H28" s="62">
        <v>1611</v>
      </c>
      <c r="I28" s="62">
        <v>1529.2</v>
      </c>
    </row>
    <row r="29" spans="1:9" ht="15" customHeight="1">
      <c r="A29" s="11" t="s">
        <v>2</v>
      </c>
      <c r="B29" s="12" t="s">
        <v>143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</row>
    <row r="30" spans="1:9" ht="15" customHeight="1">
      <c r="A30" s="11" t="s">
        <v>34</v>
      </c>
      <c r="B30" s="53" t="s">
        <v>144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</row>
    <row r="31" spans="1:9" ht="15" customHeight="1">
      <c r="A31" s="11" t="s">
        <v>35</v>
      </c>
      <c r="B31" s="53" t="s">
        <v>145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</row>
    <row r="32" spans="1:9" ht="15" customHeight="1">
      <c r="A32" s="11" t="s">
        <v>3</v>
      </c>
      <c r="B32" s="12" t="s">
        <v>146</v>
      </c>
      <c r="C32" s="113">
        <v>406.3</v>
      </c>
      <c r="D32" s="62">
        <v>1196.1</v>
      </c>
      <c r="E32" s="62">
        <v>333.4</v>
      </c>
      <c r="F32" s="48">
        <v>2903.868578</v>
      </c>
      <c r="G32" s="62">
        <v>7440.265069999998</v>
      </c>
      <c r="H32" s="62">
        <v>3358.5</v>
      </c>
      <c r="I32" s="62">
        <v>4287.9</v>
      </c>
    </row>
    <row r="33" spans="1:9" ht="15" customHeight="1">
      <c r="A33" s="11" t="s">
        <v>36</v>
      </c>
      <c r="B33" s="53" t="s">
        <v>147</v>
      </c>
      <c r="C33" s="113">
        <v>57.9</v>
      </c>
      <c r="D33" s="62">
        <v>179.8</v>
      </c>
      <c r="E33" s="62">
        <v>114.9</v>
      </c>
      <c r="F33" s="48">
        <v>1905.7215210000002</v>
      </c>
      <c r="G33" s="48">
        <v>2239.94616</v>
      </c>
      <c r="H33" s="48">
        <v>1576.2</v>
      </c>
      <c r="I33" s="48">
        <v>4140.3</v>
      </c>
    </row>
    <row r="34" spans="1:9" ht="15" customHeight="1">
      <c r="A34" s="13" t="s">
        <v>37</v>
      </c>
      <c r="B34" s="14" t="s">
        <v>148</v>
      </c>
      <c r="C34" s="114">
        <v>0</v>
      </c>
      <c r="D34" s="63">
        <v>0</v>
      </c>
      <c r="E34" s="63">
        <v>0</v>
      </c>
      <c r="F34" s="63">
        <v>108.508892</v>
      </c>
      <c r="G34" s="63">
        <v>0</v>
      </c>
      <c r="H34" s="63">
        <v>0</v>
      </c>
      <c r="I34" s="63">
        <v>0</v>
      </c>
    </row>
    <row r="35" spans="1:9" ht="15" customHeight="1">
      <c r="A35" s="13" t="s">
        <v>38</v>
      </c>
      <c r="B35" s="14" t="s">
        <v>149</v>
      </c>
      <c r="C35" s="114">
        <v>57.9</v>
      </c>
      <c r="D35" s="63">
        <v>179.8</v>
      </c>
      <c r="E35" s="63">
        <v>114.9</v>
      </c>
      <c r="F35" s="63">
        <v>1797.212629</v>
      </c>
      <c r="G35" s="63">
        <v>2239.94616</v>
      </c>
      <c r="H35" s="63">
        <v>1576.2</v>
      </c>
      <c r="I35" s="63">
        <v>4140.3</v>
      </c>
    </row>
    <row r="36" spans="1:9" ht="15" customHeight="1">
      <c r="A36" s="11" t="s">
        <v>39</v>
      </c>
      <c r="B36" s="53" t="s">
        <v>150</v>
      </c>
      <c r="C36" s="113">
        <v>348.4</v>
      </c>
      <c r="D36" s="62">
        <v>1016.3</v>
      </c>
      <c r="E36" s="62">
        <v>218.5</v>
      </c>
      <c r="F36" s="48">
        <v>998.1470569999999</v>
      </c>
      <c r="G36" s="48">
        <v>360.3189099999976</v>
      </c>
      <c r="H36" s="48">
        <v>71.7</v>
      </c>
      <c r="I36" s="48">
        <v>147.6</v>
      </c>
    </row>
    <row r="37" spans="1:9" ht="15" customHeight="1">
      <c r="A37" s="13" t="s">
        <v>40</v>
      </c>
      <c r="B37" s="14" t="s">
        <v>148</v>
      </c>
      <c r="C37" s="114">
        <v>117.4</v>
      </c>
      <c r="D37" s="63">
        <v>42.1</v>
      </c>
      <c r="E37" s="63">
        <v>73.93</v>
      </c>
      <c r="F37" s="63">
        <v>47.542798000000005</v>
      </c>
      <c r="G37" s="63">
        <v>142.06890999999757</v>
      </c>
      <c r="H37" s="63">
        <v>53.1</v>
      </c>
      <c r="I37" s="63">
        <v>67.8</v>
      </c>
    </row>
    <row r="38" spans="1:9" ht="15" customHeight="1">
      <c r="A38" s="13" t="s">
        <v>41</v>
      </c>
      <c r="B38" s="14" t="s">
        <v>149</v>
      </c>
      <c r="C38" s="114">
        <v>231</v>
      </c>
      <c r="D38" s="63">
        <v>974.2</v>
      </c>
      <c r="E38" s="63">
        <v>144.52</v>
      </c>
      <c r="F38" s="63">
        <v>950.604259</v>
      </c>
      <c r="G38" s="63">
        <v>218.25</v>
      </c>
      <c r="H38" s="63">
        <v>18.6</v>
      </c>
      <c r="I38" s="63">
        <v>79.8</v>
      </c>
    </row>
    <row r="39" spans="1:9" ht="15" customHeight="1">
      <c r="A39" s="11" t="s">
        <v>42</v>
      </c>
      <c r="B39" s="53" t="s">
        <v>151</v>
      </c>
      <c r="C39" s="113">
        <v>0</v>
      </c>
      <c r="D39" s="113">
        <v>0</v>
      </c>
      <c r="E39" s="62">
        <v>0</v>
      </c>
      <c r="F39" s="62">
        <v>0</v>
      </c>
      <c r="G39" s="62">
        <v>4840</v>
      </c>
      <c r="H39" s="62">
        <v>1710.6</v>
      </c>
      <c r="I39" s="62">
        <v>0</v>
      </c>
    </row>
    <row r="40" spans="1:9" ht="15" customHeight="1">
      <c r="A40" s="13" t="s">
        <v>43</v>
      </c>
      <c r="B40" s="14" t="s">
        <v>152</v>
      </c>
      <c r="C40" s="114">
        <v>0</v>
      </c>
      <c r="D40" s="114">
        <v>0</v>
      </c>
      <c r="E40" s="63">
        <v>0</v>
      </c>
      <c r="F40" s="63">
        <v>0</v>
      </c>
      <c r="G40" s="63">
        <v>4840</v>
      </c>
      <c r="H40" s="63">
        <v>1710.6</v>
      </c>
      <c r="I40" s="63">
        <v>0</v>
      </c>
    </row>
    <row r="41" spans="1:9" ht="15" customHeight="1">
      <c r="A41" s="13" t="s">
        <v>44</v>
      </c>
      <c r="B41" s="14" t="s">
        <v>149</v>
      </c>
      <c r="C41" s="114">
        <v>0</v>
      </c>
      <c r="D41" s="114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</row>
    <row r="42" spans="1:9" ht="15" customHeight="1">
      <c r="A42" s="11" t="s">
        <v>4</v>
      </c>
      <c r="B42" s="12" t="s">
        <v>153</v>
      </c>
      <c r="C42" s="113">
        <v>6256.200000000001</v>
      </c>
      <c r="D42" s="62">
        <v>1714.4</v>
      </c>
      <c r="E42" s="62">
        <v>8328.759999999998</v>
      </c>
      <c r="F42" s="48">
        <v>5671.935092</v>
      </c>
      <c r="G42" s="48">
        <v>5545.772834</v>
      </c>
      <c r="H42" s="48">
        <v>5280.099999999999</v>
      </c>
      <c r="I42" s="48">
        <v>6413.8</v>
      </c>
    </row>
    <row r="43" spans="1:9" ht="15" customHeight="1">
      <c r="A43" s="11" t="s">
        <v>45</v>
      </c>
      <c r="B43" s="53" t="s">
        <v>154</v>
      </c>
      <c r="C43" s="113">
        <v>3932.3</v>
      </c>
      <c r="D43" s="62">
        <v>658</v>
      </c>
      <c r="E43" s="62">
        <v>3929.06</v>
      </c>
      <c r="F43" s="62">
        <v>3304.0508349999996</v>
      </c>
      <c r="G43" s="48">
        <v>3261.8367200000002</v>
      </c>
      <c r="H43" s="48">
        <v>2760.3999999999996</v>
      </c>
      <c r="I43" s="48">
        <v>3917.9</v>
      </c>
    </row>
    <row r="44" spans="1:9" ht="15" customHeight="1">
      <c r="A44" s="11" t="s">
        <v>46</v>
      </c>
      <c r="B44" s="53" t="s">
        <v>155</v>
      </c>
      <c r="C44" s="113">
        <v>1858.3</v>
      </c>
      <c r="D44" s="62">
        <v>858</v>
      </c>
      <c r="E44" s="62">
        <v>1723.05</v>
      </c>
      <c r="F44" s="62">
        <v>1697.009023</v>
      </c>
      <c r="G44" s="62">
        <v>1730.5272569999997</v>
      </c>
      <c r="H44" s="62">
        <v>1907.4</v>
      </c>
      <c r="I44" s="62">
        <v>1666.5</v>
      </c>
    </row>
    <row r="45" spans="1:9" ht="15" customHeight="1">
      <c r="A45" s="11" t="s">
        <v>47</v>
      </c>
      <c r="B45" s="53" t="s">
        <v>156</v>
      </c>
      <c r="C45" s="113">
        <v>325.6</v>
      </c>
      <c r="D45" s="62">
        <v>109.3</v>
      </c>
      <c r="E45" s="62">
        <v>244.24</v>
      </c>
      <c r="F45" s="62">
        <v>250.741386</v>
      </c>
      <c r="G45" s="62">
        <v>237.80885700000002</v>
      </c>
      <c r="H45" s="62">
        <v>339.1</v>
      </c>
      <c r="I45" s="62">
        <v>302.1</v>
      </c>
    </row>
    <row r="46" spans="1:9" ht="15" customHeight="1">
      <c r="A46" s="135" t="s">
        <v>259</v>
      </c>
      <c r="B46" s="136" t="s">
        <v>260</v>
      </c>
      <c r="C46" s="137">
        <v>140</v>
      </c>
      <c r="D46" s="64">
        <v>89.1</v>
      </c>
      <c r="E46" s="64">
        <v>2432.4</v>
      </c>
      <c r="F46" s="64">
        <v>420.133848</v>
      </c>
      <c r="G46" s="64">
        <v>315.6</v>
      </c>
      <c r="H46" s="64">
        <v>273.2</v>
      </c>
      <c r="I46" s="64">
        <v>527.3</v>
      </c>
    </row>
    <row r="47" ht="10.5" customHeight="1">
      <c r="A47" s="10"/>
    </row>
    <row r="48" spans="1:2" ht="27.75" customHeight="1">
      <c r="A48" s="39"/>
      <c r="B48" s="75"/>
    </row>
    <row r="49" spans="1:2" ht="27.75" customHeight="1">
      <c r="A49" s="57"/>
      <c r="B49" s="76"/>
    </row>
    <row r="50" spans="2:6" ht="12.75">
      <c r="B50" s="58"/>
      <c r="C50" s="147"/>
      <c r="D50" s="147"/>
      <c r="E50" s="147"/>
      <c r="F50" s="147"/>
    </row>
  </sheetData>
  <sheetProtection/>
  <mergeCells count="4">
    <mergeCell ref="A5:A7"/>
    <mergeCell ref="B5:B7"/>
    <mergeCell ref="C5:I6"/>
    <mergeCell ref="A4:I4"/>
  </mergeCells>
  <hyperlinks>
    <hyperlink ref="A1" location="'Table of Contents'!A1" display="Back to table of contents"/>
  </hyperlinks>
  <printOptions horizontalCentered="1" verticalCentered="1"/>
  <pageMargins left="0.5" right="0.5" top="0.75" bottom="0.75" header="0.275590551181102" footer="0.5"/>
  <pageSetup errors="blank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35.7109375" style="10" customWidth="1"/>
    <col min="3" max="6" width="11.00390625" style="9" customWidth="1"/>
    <col min="7" max="7" width="11.00390625" style="10" customWidth="1"/>
    <col min="8" max="9" width="10.28125" style="10" customWidth="1"/>
    <col min="10" max="16384" width="9.140625" style="10" customWidth="1"/>
  </cols>
  <sheetData>
    <row r="1" ht="15" customHeight="1">
      <c r="A1" s="126" t="s">
        <v>261</v>
      </c>
    </row>
    <row r="2" spans="1:5" ht="18.75" customHeight="1">
      <c r="A2" s="4" t="s">
        <v>280</v>
      </c>
      <c r="C2" s="141"/>
      <c r="D2" s="141"/>
      <c r="E2" s="141"/>
    </row>
    <row r="3" spans="1:5" ht="18.75" customHeight="1">
      <c r="A3" s="4" t="s">
        <v>244</v>
      </c>
      <c r="C3" s="142"/>
      <c r="D3" s="142"/>
      <c r="E3" s="142"/>
    </row>
    <row r="4" spans="1:9" s="1" customFormat="1" ht="15" customHeight="1">
      <c r="A4" s="206" t="s">
        <v>123</v>
      </c>
      <c r="B4" s="206"/>
      <c r="C4" s="206"/>
      <c r="D4" s="206"/>
      <c r="E4" s="206"/>
      <c r="F4" s="206"/>
      <c r="G4" s="206"/>
      <c r="H4" s="206"/>
      <c r="I4" s="206"/>
    </row>
    <row r="5" spans="1:9" s="22" customFormat="1" ht="15.75" customHeight="1">
      <c r="A5" s="186" t="s">
        <v>243</v>
      </c>
      <c r="B5" s="183" t="s">
        <v>48</v>
      </c>
      <c r="C5" s="198" t="s">
        <v>211</v>
      </c>
      <c r="D5" s="199"/>
      <c r="E5" s="199"/>
      <c r="F5" s="199"/>
      <c r="G5" s="199"/>
      <c r="H5" s="199"/>
      <c r="I5" s="200"/>
    </row>
    <row r="6" spans="1:9" s="22" customFormat="1" ht="12.75" customHeight="1">
      <c r="A6" s="187"/>
      <c r="B6" s="184"/>
      <c r="C6" s="201"/>
      <c r="D6" s="202"/>
      <c r="E6" s="202"/>
      <c r="F6" s="202"/>
      <c r="G6" s="202"/>
      <c r="H6" s="202"/>
      <c r="I6" s="203"/>
    </row>
    <row r="7" spans="1:9" s="22" customFormat="1" ht="39.75" customHeight="1">
      <c r="A7" s="188"/>
      <c r="B7" s="185"/>
      <c r="C7" s="138">
        <v>2014</v>
      </c>
      <c r="D7" s="138" t="s">
        <v>256</v>
      </c>
      <c r="E7" s="138" t="s">
        <v>257</v>
      </c>
      <c r="F7" s="138" t="s">
        <v>262</v>
      </c>
      <c r="G7" s="138" t="s">
        <v>271</v>
      </c>
      <c r="H7" s="143" t="s">
        <v>276</v>
      </c>
      <c r="I7" s="177" t="s">
        <v>278</v>
      </c>
    </row>
    <row r="8" spans="1:9" ht="19.5" customHeight="1">
      <c r="A8" s="42" t="s">
        <v>5</v>
      </c>
      <c r="B8" s="55" t="s">
        <v>48</v>
      </c>
      <c r="C8" s="62">
        <v>78649.4</v>
      </c>
      <c r="D8" s="62">
        <v>40852.5</v>
      </c>
      <c r="E8" s="62">
        <v>92791.29</v>
      </c>
      <c r="F8" s="148">
        <v>98075.855045</v>
      </c>
      <c r="G8" s="148">
        <v>106141.04785400002</v>
      </c>
      <c r="H8" s="148">
        <v>110250.8</v>
      </c>
      <c r="I8" s="148">
        <f>I9+I13+I17+I21+I31+I35+I12</f>
        <v>144345.305</v>
      </c>
    </row>
    <row r="9" spans="1:9" ht="19.5" customHeight="1">
      <c r="A9" s="42" t="s">
        <v>6</v>
      </c>
      <c r="B9" s="6" t="s">
        <v>158</v>
      </c>
      <c r="C9" s="62">
        <v>25915.899999999998</v>
      </c>
      <c r="D9" s="62">
        <v>13098.1</v>
      </c>
      <c r="E9" s="149">
        <v>28247.899999999998</v>
      </c>
      <c r="F9" s="48">
        <v>30418</v>
      </c>
      <c r="G9" s="48">
        <v>31257.314151</v>
      </c>
      <c r="H9" s="48">
        <v>32267.6</v>
      </c>
      <c r="I9" s="48">
        <v>33100.98</v>
      </c>
    </row>
    <row r="10" spans="1:9" ht="19.5" customHeight="1">
      <c r="A10" s="43" t="s">
        <v>49</v>
      </c>
      <c r="B10" s="7" t="s">
        <v>159</v>
      </c>
      <c r="C10" s="63">
        <v>23715.8</v>
      </c>
      <c r="D10" s="63">
        <v>11951.6</v>
      </c>
      <c r="E10" s="63">
        <v>25833.1</v>
      </c>
      <c r="F10" s="150">
        <v>27871.7</v>
      </c>
      <c r="G10" s="150">
        <v>28580.576546</v>
      </c>
      <c r="H10" s="150">
        <v>29440.8</v>
      </c>
      <c r="I10" s="150">
        <v>30113.11</v>
      </c>
    </row>
    <row r="11" spans="1:9" ht="19.5" customHeight="1">
      <c r="A11" s="43" t="s">
        <v>50</v>
      </c>
      <c r="B11" s="7" t="s">
        <v>143</v>
      </c>
      <c r="C11" s="63">
        <v>2200.1</v>
      </c>
      <c r="D11" s="63">
        <v>1146.5</v>
      </c>
      <c r="E11" s="63">
        <v>2414.8</v>
      </c>
      <c r="F11" s="151">
        <v>2546.3</v>
      </c>
      <c r="G11" s="151">
        <v>2676.7376050000003</v>
      </c>
      <c r="H11" s="151">
        <v>2826.8</v>
      </c>
      <c r="I11" s="151">
        <v>2987.87</v>
      </c>
    </row>
    <row r="12" spans="1:9" ht="19.5" customHeight="1">
      <c r="A12" s="42" t="s">
        <v>7</v>
      </c>
      <c r="B12" s="6" t="s">
        <v>160</v>
      </c>
      <c r="C12" s="62">
        <v>7546.2</v>
      </c>
      <c r="D12" s="62">
        <v>3622.9</v>
      </c>
      <c r="E12" s="62">
        <v>8365.3</v>
      </c>
      <c r="F12" s="62">
        <v>8908.3</v>
      </c>
      <c r="G12" s="62">
        <v>9564.203166</v>
      </c>
      <c r="H12" s="62">
        <v>10015.9</v>
      </c>
      <c r="I12" s="62">
        <v>11977.5</v>
      </c>
    </row>
    <row r="13" spans="1:9" ht="19.5" customHeight="1">
      <c r="A13" s="42" t="s">
        <v>8</v>
      </c>
      <c r="B13" s="6" t="s">
        <v>161</v>
      </c>
      <c r="C13" s="62">
        <v>10117.6</v>
      </c>
      <c r="D13" s="62">
        <v>4871</v>
      </c>
      <c r="E13" s="62">
        <v>10117.79</v>
      </c>
      <c r="F13" s="48">
        <v>10959.311624</v>
      </c>
      <c r="G13" s="48">
        <v>11378.311554</v>
      </c>
      <c r="H13" s="48">
        <v>12647.7</v>
      </c>
      <c r="I13" s="48">
        <v>13365.219999999998</v>
      </c>
    </row>
    <row r="14" spans="1:9" ht="19.5" customHeight="1">
      <c r="A14" s="43" t="s">
        <v>51</v>
      </c>
      <c r="B14" s="7" t="s">
        <v>162</v>
      </c>
      <c r="C14" s="63">
        <v>643.3</v>
      </c>
      <c r="D14" s="63">
        <v>348.4</v>
      </c>
      <c r="E14" s="63">
        <v>668.94</v>
      </c>
      <c r="F14" s="151">
        <v>720.652631</v>
      </c>
      <c r="G14" s="151">
        <v>675.048908</v>
      </c>
      <c r="H14" s="151">
        <v>710.7</v>
      </c>
      <c r="I14" s="151">
        <v>637.56</v>
      </c>
    </row>
    <row r="15" spans="1:9" ht="19.5" customHeight="1">
      <c r="A15" s="43" t="s">
        <v>52</v>
      </c>
      <c r="B15" s="7" t="s">
        <v>163</v>
      </c>
      <c r="C15" s="63">
        <v>6165.8</v>
      </c>
      <c r="D15" s="63">
        <v>3014.7</v>
      </c>
      <c r="E15" s="63">
        <v>6433.150000000001</v>
      </c>
      <c r="F15" s="63">
        <v>7163.2589929999995</v>
      </c>
      <c r="G15" s="63">
        <v>6912.962645999999</v>
      </c>
      <c r="H15" s="63">
        <v>8595.5</v>
      </c>
      <c r="I15" s="63">
        <v>9579.46</v>
      </c>
    </row>
    <row r="16" spans="1:9" ht="19.5" customHeight="1">
      <c r="A16" s="43" t="s">
        <v>53</v>
      </c>
      <c r="B16" s="7" t="s">
        <v>164</v>
      </c>
      <c r="C16" s="84">
        <v>3308.5</v>
      </c>
      <c r="D16" s="84">
        <v>1507.9</v>
      </c>
      <c r="E16" s="84">
        <v>3015.7</v>
      </c>
      <c r="F16" s="84">
        <v>3075.4</v>
      </c>
      <c r="G16" s="84">
        <v>3790.3</v>
      </c>
      <c r="H16" s="84">
        <v>3341.5</v>
      </c>
      <c r="I16" s="84">
        <v>3148.2</v>
      </c>
    </row>
    <row r="17" spans="1:9" ht="19.5" customHeight="1">
      <c r="A17" s="42" t="s">
        <v>9</v>
      </c>
      <c r="B17" s="6" t="s">
        <v>165</v>
      </c>
      <c r="C17" s="62">
        <v>1577.5</v>
      </c>
      <c r="D17" s="62">
        <v>837.5</v>
      </c>
      <c r="E17" s="62">
        <v>1767.9199999999998</v>
      </c>
      <c r="F17" s="48">
        <v>1517.3914</v>
      </c>
      <c r="G17" s="48">
        <v>1673.882223</v>
      </c>
      <c r="H17" s="48">
        <v>1513.7</v>
      </c>
      <c r="I17" s="48">
        <v>10097</v>
      </c>
    </row>
    <row r="18" spans="1:9" ht="19.5" customHeight="1">
      <c r="A18" s="43" t="s">
        <v>54</v>
      </c>
      <c r="B18" s="7" t="s">
        <v>166</v>
      </c>
      <c r="C18" s="63">
        <v>628.1</v>
      </c>
      <c r="D18" s="63">
        <v>345.5</v>
      </c>
      <c r="E18" s="63">
        <v>1704.35</v>
      </c>
      <c r="F18" s="150">
        <v>197.409717</v>
      </c>
      <c r="G18" s="150">
        <v>161.016242</v>
      </c>
      <c r="H18" s="150">
        <v>165.5</v>
      </c>
      <c r="I18" s="150">
        <v>137.59</v>
      </c>
    </row>
    <row r="19" spans="1:9" ht="19.5" customHeight="1">
      <c r="A19" s="43" t="s">
        <v>55</v>
      </c>
      <c r="B19" s="7" t="s">
        <v>167</v>
      </c>
      <c r="C19" s="63">
        <v>949.4</v>
      </c>
      <c r="D19" s="63">
        <v>492</v>
      </c>
      <c r="E19" s="63">
        <v>63.57</v>
      </c>
      <c r="F19" s="151">
        <v>1319.981683</v>
      </c>
      <c r="G19" s="150">
        <v>204.296963</v>
      </c>
      <c r="H19" s="150">
        <v>51.2</v>
      </c>
      <c r="I19" s="150">
        <v>8686.058</v>
      </c>
    </row>
    <row r="20" spans="1:9" ht="19.5" customHeight="1">
      <c r="A20" s="13" t="s">
        <v>272</v>
      </c>
      <c r="B20" s="173" t="s">
        <v>273</v>
      </c>
      <c r="C20" s="63">
        <v>0</v>
      </c>
      <c r="D20" s="63">
        <v>0</v>
      </c>
      <c r="E20" s="63">
        <v>0</v>
      </c>
      <c r="F20" s="151">
        <v>0</v>
      </c>
      <c r="G20" s="150">
        <v>1308.569018</v>
      </c>
      <c r="H20" s="150">
        <v>1297</v>
      </c>
      <c r="I20" s="150">
        <v>1273.371</v>
      </c>
    </row>
    <row r="21" spans="1:9" ht="19.5" customHeight="1">
      <c r="A21" s="42" t="s">
        <v>10</v>
      </c>
      <c r="B21" s="6" t="s">
        <v>168</v>
      </c>
      <c r="C21" s="62">
        <v>17740.9</v>
      </c>
      <c r="D21" s="62">
        <v>8850.9</v>
      </c>
      <c r="E21" s="62">
        <v>21726.399999999998</v>
      </c>
      <c r="F21" s="48">
        <v>21547.152020999998</v>
      </c>
      <c r="G21" s="48">
        <v>24667.815788</v>
      </c>
      <c r="H21" s="48">
        <v>24221.100000000002</v>
      </c>
      <c r="I21" s="48">
        <v>36240.6</v>
      </c>
    </row>
    <row r="22" spans="1:9" ht="19.5" customHeight="1">
      <c r="A22" s="43" t="s">
        <v>56</v>
      </c>
      <c r="B22" s="7" t="s">
        <v>169</v>
      </c>
      <c r="C22" s="63">
        <v>0</v>
      </c>
      <c r="D22" s="63">
        <v>25.8</v>
      </c>
      <c r="E22" s="63">
        <v>21.01</v>
      </c>
      <c r="F22" s="46">
        <v>22.056115</v>
      </c>
      <c r="G22" s="46">
        <v>7.195608</v>
      </c>
      <c r="H22" s="46">
        <v>6.9</v>
      </c>
      <c r="I22" s="46">
        <v>7.8</v>
      </c>
    </row>
    <row r="23" spans="1:9" ht="19.5" customHeight="1">
      <c r="A23" s="43" t="s">
        <v>57</v>
      </c>
      <c r="B23" s="8" t="s">
        <v>148</v>
      </c>
      <c r="C23" s="63">
        <v>0</v>
      </c>
      <c r="D23" s="63">
        <v>25.8</v>
      </c>
      <c r="E23" s="63">
        <v>21.01</v>
      </c>
      <c r="F23" s="63">
        <v>3.92607</v>
      </c>
      <c r="G23" s="63">
        <v>3.721082</v>
      </c>
      <c r="H23" s="63">
        <v>3.5</v>
      </c>
      <c r="I23" s="63">
        <v>7.8</v>
      </c>
    </row>
    <row r="24" spans="1:9" ht="19.5" customHeight="1">
      <c r="A24" s="43" t="s">
        <v>58</v>
      </c>
      <c r="B24" s="8" t="s">
        <v>149</v>
      </c>
      <c r="C24" s="63">
        <v>0</v>
      </c>
      <c r="D24" s="63">
        <v>0</v>
      </c>
      <c r="E24" s="63">
        <v>0</v>
      </c>
      <c r="F24" s="63">
        <v>18.130045</v>
      </c>
      <c r="G24" s="63">
        <v>3.474526</v>
      </c>
      <c r="H24" s="63">
        <v>3.4</v>
      </c>
      <c r="I24" s="63">
        <v>0</v>
      </c>
    </row>
    <row r="25" spans="1:9" ht="19.5" customHeight="1">
      <c r="A25" s="43" t="s">
        <v>59</v>
      </c>
      <c r="B25" s="7" t="s">
        <v>170</v>
      </c>
      <c r="C25" s="63">
        <v>240.9</v>
      </c>
      <c r="D25" s="63">
        <v>252</v>
      </c>
      <c r="E25" s="63">
        <v>284.29</v>
      </c>
      <c r="F25" s="46">
        <v>327.09590599999984</v>
      </c>
      <c r="G25" s="46">
        <v>353.6661099999999</v>
      </c>
      <c r="H25" s="46">
        <v>349.8</v>
      </c>
      <c r="I25" s="46">
        <v>366.8</v>
      </c>
    </row>
    <row r="26" spans="1:9" ht="19.5" customHeight="1">
      <c r="A26" s="43" t="s">
        <v>60</v>
      </c>
      <c r="B26" s="8" t="s">
        <v>148</v>
      </c>
      <c r="C26" s="63">
        <v>240.9</v>
      </c>
      <c r="D26" s="63">
        <v>252</v>
      </c>
      <c r="E26" s="63">
        <v>284.29</v>
      </c>
      <c r="F26" s="63">
        <v>327.09590599999984</v>
      </c>
      <c r="G26" s="63">
        <v>353.6661099999999</v>
      </c>
      <c r="H26" s="63">
        <v>349.8</v>
      </c>
      <c r="I26" s="63">
        <v>366.8</v>
      </c>
    </row>
    <row r="27" spans="1:9" ht="19.5" customHeight="1">
      <c r="A27" s="43" t="s">
        <v>61</v>
      </c>
      <c r="B27" s="8" t="s">
        <v>149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9" ht="19.5" customHeight="1">
      <c r="A28" s="43" t="s">
        <v>62</v>
      </c>
      <c r="B28" s="7" t="s">
        <v>164</v>
      </c>
      <c r="C28" s="63">
        <v>17500</v>
      </c>
      <c r="D28" s="63">
        <v>8573.1</v>
      </c>
      <c r="E28" s="63">
        <v>21421.1</v>
      </c>
      <c r="F28" s="46">
        <v>21198</v>
      </c>
      <c r="G28" s="46">
        <v>24306.95407</v>
      </c>
      <c r="H28" s="46">
        <v>23864.4</v>
      </c>
      <c r="I28" s="46">
        <v>35865.97</v>
      </c>
    </row>
    <row r="29" spans="1:9" ht="19.5" customHeight="1">
      <c r="A29" s="43" t="s">
        <v>63</v>
      </c>
      <c r="B29" s="8" t="s">
        <v>148</v>
      </c>
      <c r="C29" s="63">
        <v>16188.7</v>
      </c>
      <c r="D29" s="63">
        <v>8145.8</v>
      </c>
      <c r="E29" s="63">
        <v>18028.6</v>
      </c>
      <c r="F29" s="150">
        <v>19486.3</v>
      </c>
      <c r="G29" s="150">
        <v>20086.72807</v>
      </c>
      <c r="H29" s="150">
        <v>21398</v>
      </c>
      <c r="I29" s="150">
        <v>21871.670000000002</v>
      </c>
    </row>
    <row r="30" spans="1:9" ht="19.5" customHeight="1">
      <c r="A30" s="43" t="s">
        <v>64</v>
      </c>
      <c r="B30" s="8" t="s">
        <v>171</v>
      </c>
      <c r="C30" s="63">
        <v>1311.3</v>
      </c>
      <c r="D30" s="63">
        <v>427.3</v>
      </c>
      <c r="E30" s="63">
        <v>3392.5</v>
      </c>
      <c r="F30" s="151">
        <v>1711.7000000000003</v>
      </c>
      <c r="G30" s="151">
        <v>4220.226</v>
      </c>
      <c r="H30" s="151">
        <v>2466.4</v>
      </c>
      <c r="I30" s="151">
        <v>13994.3</v>
      </c>
    </row>
    <row r="31" spans="1:9" ht="19.5" customHeight="1">
      <c r="A31" s="42" t="s">
        <v>11</v>
      </c>
      <c r="B31" s="6" t="s">
        <v>172</v>
      </c>
      <c r="C31" s="62">
        <v>13649.8</v>
      </c>
      <c r="D31" s="62">
        <v>8563.5</v>
      </c>
      <c r="E31" s="62">
        <v>18978.98</v>
      </c>
      <c r="F31" s="48">
        <v>20553.1</v>
      </c>
      <c r="G31" s="48">
        <v>22223.843883000005</v>
      </c>
      <c r="H31" s="48">
        <v>24233.7</v>
      </c>
      <c r="I31" s="48">
        <v>34218.05</v>
      </c>
    </row>
    <row r="32" spans="1:9" ht="19.5" customHeight="1">
      <c r="A32" s="43" t="s">
        <v>65</v>
      </c>
      <c r="B32" s="7" t="s">
        <v>173</v>
      </c>
      <c r="C32" s="63">
        <v>0</v>
      </c>
      <c r="D32" s="63">
        <v>0</v>
      </c>
      <c r="E32" s="63">
        <v>0</v>
      </c>
      <c r="F32" s="150">
        <v>0</v>
      </c>
      <c r="G32" s="150">
        <v>0</v>
      </c>
      <c r="H32" s="150">
        <v>0</v>
      </c>
      <c r="I32" s="150">
        <v>0</v>
      </c>
    </row>
    <row r="33" spans="1:9" ht="19.5" customHeight="1">
      <c r="A33" s="43" t="s">
        <v>66</v>
      </c>
      <c r="B33" s="7" t="s">
        <v>174</v>
      </c>
      <c r="C33" s="63">
        <v>13649.8</v>
      </c>
      <c r="D33" s="63">
        <v>8563.5</v>
      </c>
      <c r="E33" s="63">
        <v>18978.98</v>
      </c>
      <c r="F33" s="151">
        <v>20553.1</v>
      </c>
      <c r="G33" s="151">
        <v>22223.843883000005</v>
      </c>
      <c r="H33" s="151">
        <v>24233.7</v>
      </c>
      <c r="I33" s="151">
        <v>34218.05</v>
      </c>
    </row>
    <row r="34" spans="1:9" ht="19.5" customHeight="1">
      <c r="A34" s="43" t="s">
        <v>67</v>
      </c>
      <c r="B34" s="7" t="s">
        <v>175</v>
      </c>
      <c r="C34" s="63">
        <v>0</v>
      </c>
      <c r="D34" s="63">
        <v>0</v>
      </c>
      <c r="E34" s="63">
        <v>0</v>
      </c>
      <c r="F34" s="150">
        <v>0</v>
      </c>
      <c r="G34" s="150">
        <v>0</v>
      </c>
      <c r="H34" s="150">
        <v>0</v>
      </c>
      <c r="I34" s="150">
        <v>0</v>
      </c>
    </row>
    <row r="35" spans="1:9" ht="19.5" customHeight="1">
      <c r="A35" s="42" t="s">
        <v>12</v>
      </c>
      <c r="B35" s="6" t="s">
        <v>176</v>
      </c>
      <c r="C35" s="62">
        <v>2101.5</v>
      </c>
      <c r="D35" s="62">
        <v>1008.6</v>
      </c>
      <c r="E35" s="62">
        <v>3587</v>
      </c>
      <c r="F35" s="62">
        <v>4172.6</v>
      </c>
      <c r="G35" s="62">
        <v>5375.677089</v>
      </c>
      <c r="H35" s="62">
        <v>5351.1</v>
      </c>
      <c r="I35" s="62">
        <v>5345.955</v>
      </c>
    </row>
    <row r="36" spans="1:9" ht="19.5" customHeight="1">
      <c r="A36" s="43" t="s">
        <v>68</v>
      </c>
      <c r="B36" s="7" t="s">
        <v>177</v>
      </c>
      <c r="C36" s="63">
        <v>2101.5</v>
      </c>
      <c r="D36" s="63">
        <v>1008.6</v>
      </c>
      <c r="E36" s="63">
        <v>3587.033</v>
      </c>
      <c r="F36" s="46">
        <v>4172.613633999999</v>
      </c>
      <c r="G36" s="46">
        <v>5375.677089</v>
      </c>
      <c r="H36" s="46">
        <v>5351.1</v>
      </c>
      <c r="I36" s="46">
        <v>5345.955</v>
      </c>
    </row>
    <row r="37" spans="1:9" ht="19.5" customHeight="1">
      <c r="A37" s="43" t="s">
        <v>69</v>
      </c>
      <c r="B37" s="8" t="s">
        <v>152</v>
      </c>
      <c r="C37" s="63">
        <v>1441.1</v>
      </c>
      <c r="D37" s="63">
        <v>714.6</v>
      </c>
      <c r="E37" s="63">
        <v>2230.633</v>
      </c>
      <c r="F37" s="46">
        <v>2270.410895</v>
      </c>
      <c r="G37" s="46">
        <v>2670.236782</v>
      </c>
      <c r="H37" s="46">
        <v>3562.9</v>
      </c>
      <c r="I37" s="46">
        <v>4023.507</v>
      </c>
    </row>
    <row r="38" spans="1:9" ht="19.5" customHeight="1">
      <c r="A38" s="44" t="s">
        <v>70</v>
      </c>
      <c r="B38" s="16" t="s">
        <v>149</v>
      </c>
      <c r="C38" s="152">
        <v>660.4</v>
      </c>
      <c r="D38" s="152">
        <v>294</v>
      </c>
      <c r="E38" s="152">
        <v>1356.4</v>
      </c>
      <c r="F38" s="47">
        <v>1902.2027389999998</v>
      </c>
      <c r="G38" s="47">
        <v>2705.440307</v>
      </c>
      <c r="H38" s="47">
        <v>1788.2</v>
      </c>
      <c r="I38" s="47">
        <v>1322.448</v>
      </c>
    </row>
    <row r="42" spans="4:5" ht="12.75">
      <c r="D42" s="147"/>
      <c r="E42" s="147"/>
    </row>
  </sheetData>
  <sheetProtection/>
  <mergeCells count="4">
    <mergeCell ref="A5:A7"/>
    <mergeCell ref="B5:B7"/>
    <mergeCell ref="C5:I6"/>
    <mergeCell ref="A4:I4"/>
  </mergeCells>
  <hyperlinks>
    <hyperlink ref="A1" location="'Table of Contents'!A1" display="Back to table of contents"/>
  </hyperlinks>
  <printOptions horizontalCentered="1" verticalCentered="1"/>
  <pageMargins left="0.6" right="0.6" top="0.75" bottom="0.75" header="0.275590551181102" footer="0.5"/>
  <pageSetup errors="blank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48"/>
  <sheetViews>
    <sheetView workbookViewId="0" topLeftCell="A1">
      <selection activeCell="A1" sqref="A1"/>
    </sheetView>
  </sheetViews>
  <sheetFormatPr defaultColWidth="9.140625" defaultRowHeight="12.75"/>
  <cols>
    <col min="1" max="1" width="5.421875" style="9" customWidth="1"/>
    <col min="2" max="2" width="30.140625" style="9" customWidth="1"/>
    <col min="3" max="6" width="11.28125" style="9" customWidth="1"/>
    <col min="7" max="7" width="11.28125" style="142" customWidth="1"/>
    <col min="8" max="9" width="9.140625" style="142" customWidth="1"/>
    <col min="10" max="16384" width="9.140625" style="9" customWidth="1"/>
  </cols>
  <sheetData>
    <row r="1" ht="15.75" customHeight="1">
      <c r="A1" s="153" t="s">
        <v>261</v>
      </c>
    </row>
    <row r="2" spans="1:6" ht="18.75" customHeight="1">
      <c r="A2" s="93" t="s">
        <v>281</v>
      </c>
      <c r="C2" s="141"/>
      <c r="D2" s="141"/>
      <c r="E2" s="141"/>
      <c r="F2" s="141"/>
    </row>
    <row r="3" spans="1:6" ht="18.75" customHeight="1">
      <c r="A3" s="93" t="s">
        <v>244</v>
      </c>
      <c r="C3" s="142"/>
      <c r="D3" s="142"/>
      <c r="E3" s="142"/>
      <c r="F3" s="142"/>
    </row>
    <row r="4" spans="1:9" s="3" customFormat="1" ht="15" customHeight="1">
      <c r="A4" s="213" t="s">
        <v>123</v>
      </c>
      <c r="B4" s="213"/>
      <c r="C4" s="213"/>
      <c r="D4" s="213"/>
      <c r="E4" s="213"/>
      <c r="F4" s="213"/>
      <c r="G4" s="213"/>
      <c r="H4" s="213"/>
      <c r="I4" s="213"/>
    </row>
    <row r="5" spans="1:9" ht="12.75" customHeight="1">
      <c r="A5" s="207" t="s">
        <v>243</v>
      </c>
      <c r="B5" s="210" t="s">
        <v>251</v>
      </c>
      <c r="C5" s="198" t="s">
        <v>211</v>
      </c>
      <c r="D5" s="199"/>
      <c r="E5" s="199"/>
      <c r="F5" s="199"/>
      <c r="G5" s="199"/>
      <c r="H5" s="199"/>
      <c r="I5" s="200"/>
    </row>
    <row r="6" spans="1:9" ht="12.75" customHeight="1">
      <c r="A6" s="208"/>
      <c r="B6" s="211"/>
      <c r="C6" s="201"/>
      <c r="D6" s="202"/>
      <c r="E6" s="202"/>
      <c r="F6" s="202"/>
      <c r="G6" s="202"/>
      <c r="H6" s="202"/>
      <c r="I6" s="203"/>
    </row>
    <row r="7" spans="1:9" ht="31.5" customHeight="1">
      <c r="A7" s="209"/>
      <c r="B7" s="212"/>
      <c r="C7" s="138">
        <v>2014</v>
      </c>
      <c r="D7" s="138" t="s">
        <v>256</v>
      </c>
      <c r="E7" s="138" t="s">
        <v>257</v>
      </c>
      <c r="F7" s="138" t="s">
        <v>262</v>
      </c>
      <c r="G7" s="138" t="s">
        <v>271</v>
      </c>
      <c r="H7" s="138" t="s">
        <v>276</v>
      </c>
      <c r="I7" s="138" t="s">
        <v>278</v>
      </c>
    </row>
    <row r="8" spans="1:13" ht="16.5" customHeight="1">
      <c r="A8" s="132">
        <v>31</v>
      </c>
      <c r="B8" s="54" t="s">
        <v>178</v>
      </c>
      <c r="C8" s="41">
        <v>9528.3</v>
      </c>
      <c r="D8" s="41">
        <v>3566.6</v>
      </c>
      <c r="E8" s="41">
        <v>5914.4</v>
      </c>
      <c r="F8" s="154">
        <v>6518.783805</v>
      </c>
      <c r="G8" s="154">
        <v>8121.234361999999</v>
      </c>
      <c r="H8" s="154">
        <v>7846.999999999999</v>
      </c>
      <c r="I8" s="154">
        <v>7535.572999999999</v>
      </c>
      <c r="J8" s="78"/>
      <c r="K8" s="78"/>
      <c r="L8" s="78"/>
      <c r="M8" s="78"/>
    </row>
    <row r="9" spans="1:9" ht="16.5" customHeight="1">
      <c r="A9" s="133">
        <v>311</v>
      </c>
      <c r="B9" s="51" t="s">
        <v>179</v>
      </c>
      <c r="C9" s="115">
        <v>8272.1</v>
      </c>
      <c r="D9" s="130">
        <v>3336.6</v>
      </c>
      <c r="E9" s="130">
        <v>5272.7</v>
      </c>
      <c r="F9" s="149">
        <v>5772.483805</v>
      </c>
      <c r="G9" s="149">
        <v>7245.543283999999</v>
      </c>
      <c r="H9" s="149">
        <v>6948.799999999999</v>
      </c>
      <c r="I9" s="149">
        <v>6682.632</v>
      </c>
    </row>
    <row r="10" spans="1:11" ht="16.5" customHeight="1">
      <c r="A10" s="131">
        <v>3111</v>
      </c>
      <c r="B10" s="15" t="s">
        <v>180</v>
      </c>
      <c r="C10" s="46">
        <v>5622.7</v>
      </c>
      <c r="D10" s="116">
        <v>1682.9</v>
      </c>
      <c r="E10" s="46">
        <v>2923.34</v>
      </c>
      <c r="F10" s="46">
        <v>3027.662243999999</v>
      </c>
      <c r="G10" s="46">
        <v>5021.306653999999</v>
      </c>
      <c r="H10" s="46">
        <v>5231.9</v>
      </c>
      <c r="I10" s="46">
        <v>4877.088</v>
      </c>
      <c r="J10" s="116"/>
      <c r="K10" s="116"/>
    </row>
    <row r="11" spans="1:11" ht="16.5" customHeight="1">
      <c r="A11" s="131">
        <v>3112</v>
      </c>
      <c r="B11" s="15" t="s">
        <v>181</v>
      </c>
      <c r="C11" s="46">
        <v>1690.4</v>
      </c>
      <c r="D11" s="116">
        <v>1500.4</v>
      </c>
      <c r="E11" s="46">
        <v>1980.9</v>
      </c>
      <c r="F11" s="46">
        <v>2482.809998</v>
      </c>
      <c r="G11" s="46">
        <v>1943.2650849999998</v>
      </c>
      <c r="H11" s="46">
        <v>1528.7</v>
      </c>
      <c r="I11" s="46">
        <v>1429.434</v>
      </c>
      <c r="J11" s="116"/>
      <c r="K11" s="116"/>
    </row>
    <row r="12" spans="1:9" ht="16.5" customHeight="1">
      <c r="A12" s="131">
        <v>3113</v>
      </c>
      <c r="B12" s="15" t="s">
        <v>182</v>
      </c>
      <c r="C12" s="46">
        <v>959</v>
      </c>
      <c r="D12" s="116">
        <v>153.3</v>
      </c>
      <c r="E12" s="46">
        <v>368.44</v>
      </c>
      <c r="F12" s="46">
        <v>262.011563</v>
      </c>
      <c r="G12" s="46">
        <v>280.971545</v>
      </c>
      <c r="H12" s="46">
        <v>188.2</v>
      </c>
      <c r="I12" s="46">
        <v>376.11</v>
      </c>
    </row>
    <row r="13" spans="1:9" ht="16.5" customHeight="1">
      <c r="A13" s="133">
        <v>314</v>
      </c>
      <c r="B13" s="51" t="s">
        <v>183</v>
      </c>
      <c r="C13" s="118">
        <v>1256.2</v>
      </c>
      <c r="D13" s="115">
        <v>230</v>
      </c>
      <c r="E13" s="155">
        <v>641.7</v>
      </c>
      <c r="F13" s="82">
        <v>746.3</v>
      </c>
      <c r="G13" s="82">
        <v>875.7</v>
      </c>
      <c r="H13" s="82">
        <v>898.2</v>
      </c>
      <c r="I13" s="82">
        <v>852.9</v>
      </c>
    </row>
    <row r="14" spans="1:9" ht="25.5">
      <c r="A14" s="132">
        <v>32</v>
      </c>
      <c r="B14" s="66" t="s">
        <v>248</v>
      </c>
      <c r="C14" s="117">
        <v>5966</v>
      </c>
      <c r="D14" s="41">
        <v>-112.69999999999999</v>
      </c>
      <c r="E14" s="41">
        <v>10415.9</v>
      </c>
      <c r="F14" s="41">
        <v>1247.1999999999998</v>
      </c>
      <c r="G14" s="41">
        <v>-12405.452911999999</v>
      </c>
      <c r="H14" s="41">
        <v>1717.4000000000076</v>
      </c>
      <c r="I14" s="41">
        <v>12335.099999999999</v>
      </c>
    </row>
    <row r="15" spans="1:9" ht="12.75">
      <c r="A15" s="131">
        <v>3201</v>
      </c>
      <c r="B15" s="67" t="s">
        <v>250</v>
      </c>
      <c r="C15" s="116">
        <v>34</v>
      </c>
      <c r="D15" s="119">
        <v>-309</v>
      </c>
      <c r="E15" s="156">
        <v>-420.7</v>
      </c>
      <c r="F15" s="80">
        <v>-533.3</v>
      </c>
      <c r="G15" s="80">
        <v>-184.4</v>
      </c>
      <c r="H15" s="63">
        <v>0</v>
      </c>
      <c r="I15" s="63">
        <v>658.4</v>
      </c>
    </row>
    <row r="16" spans="1:9" ht="16.5" customHeight="1">
      <c r="A16" s="131">
        <v>3202</v>
      </c>
      <c r="B16" s="15" t="s">
        <v>185</v>
      </c>
      <c r="C16" s="116">
        <v>4969.8</v>
      </c>
      <c r="D16" s="46">
        <v>-2104.1</v>
      </c>
      <c r="E16" s="46">
        <v>10305.8</v>
      </c>
      <c r="F16" s="46">
        <v>957.6999999999998</v>
      </c>
      <c r="G16" s="46">
        <v>-15318.9</v>
      </c>
      <c r="H16" s="46">
        <v>-8337.799999999992</v>
      </c>
      <c r="I16" s="46">
        <v>24053.199999999997</v>
      </c>
    </row>
    <row r="17" spans="1:9" ht="16.5" customHeight="1">
      <c r="A17" s="131">
        <v>3203</v>
      </c>
      <c r="B17" s="15" t="s">
        <v>186</v>
      </c>
      <c r="C17" s="114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</row>
    <row r="18" spans="1:9" ht="16.5" customHeight="1">
      <c r="A18" s="131">
        <v>3204</v>
      </c>
      <c r="B18" s="15" t="s">
        <v>187</v>
      </c>
      <c r="C18" s="116">
        <v>851.2</v>
      </c>
      <c r="D18" s="46">
        <v>726.6</v>
      </c>
      <c r="E18" s="46">
        <v>-2003.3999999999996</v>
      </c>
      <c r="F18" s="46">
        <v>962.9</v>
      </c>
      <c r="G18" s="46">
        <v>-902.340481</v>
      </c>
      <c r="H18" s="46">
        <v>3151.1</v>
      </c>
      <c r="I18" s="46">
        <v>-1527.7</v>
      </c>
    </row>
    <row r="19" spans="1:9" ht="16.5" customHeight="1">
      <c r="A19" s="131">
        <v>3205</v>
      </c>
      <c r="B19" s="15" t="s">
        <v>188</v>
      </c>
      <c r="C19" s="116">
        <v>111</v>
      </c>
      <c r="D19" s="46">
        <v>1573.8</v>
      </c>
      <c r="E19" s="46">
        <v>2534.2000000000003</v>
      </c>
      <c r="F19" s="46">
        <v>-140.1</v>
      </c>
      <c r="G19" s="46">
        <v>4038.2875690000005</v>
      </c>
      <c r="H19" s="46">
        <v>6906.4</v>
      </c>
      <c r="I19" s="46">
        <v>-10829.4</v>
      </c>
    </row>
    <row r="20" spans="1:9" ht="16.5" customHeight="1">
      <c r="A20" s="131">
        <v>3208</v>
      </c>
      <c r="B20" s="15" t="s">
        <v>274</v>
      </c>
      <c r="C20" s="172" t="s">
        <v>275</v>
      </c>
      <c r="D20" s="172" t="s">
        <v>275</v>
      </c>
      <c r="E20" s="172" t="s">
        <v>275</v>
      </c>
      <c r="F20" s="172" t="s">
        <v>275</v>
      </c>
      <c r="G20" s="46">
        <v>-38.1</v>
      </c>
      <c r="H20" s="46">
        <v>-2.3</v>
      </c>
      <c r="I20" s="46">
        <v>-19.4</v>
      </c>
    </row>
    <row r="21" spans="1:9" ht="16.5" customHeight="1">
      <c r="A21" s="133">
        <v>321</v>
      </c>
      <c r="B21" s="51" t="s">
        <v>189</v>
      </c>
      <c r="C21" s="115">
        <v>5824.7</v>
      </c>
      <c r="D21" s="48">
        <v>192.3</v>
      </c>
      <c r="E21" s="48">
        <v>10403.7</v>
      </c>
      <c r="F21" s="48">
        <v>1644.6</v>
      </c>
      <c r="G21" s="48">
        <v>-12221.052912</v>
      </c>
      <c r="H21" s="48">
        <v>1622.8000000000077</v>
      </c>
      <c r="I21" s="48">
        <v>11496.399999999998</v>
      </c>
    </row>
    <row r="22" spans="1:9" ht="16.5" customHeight="1">
      <c r="A22" s="131">
        <v>3212</v>
      </c>
      <c r="B22" s="15" t="s">
        <v>185</v>
      </c>
      <c r="C22" s="116">
        <v>4973.5</v>
      </c>
      <c r="D22" s="46">
        <v>-2108.1</v>
      </c>
      <c r="E22" s="46">
        <v>10305.8</v>
      </c>
      <c r="F22" s="46">
        <v>957.6999999999998</v>
      </c>
      <c r="G22" s="46">
        <v>-15318.9</v>
      </c>
      <c r="H22" s="46">
        <v>-8360.799999999992</v>
      </c>
      <c r="I22" s="46">
        <v>24016.1</v>
      </c>
    </row>
    <row r="23" spans="1:9" ht="16.5" customHeight="1">
      <c r="A23" s="131">
        <v>3213</v>
      </c>
      <c r="B23" s="15" t="s">
        <v>190</v>
      </c>
      <c r="C23" s="114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9" ht="16.5" customHeight="1">
      <c r="A24" s="131">
        <v>3214</v>
      </c>
      <c r="B24" s="15" t="s">
        <v>191</v>
      </c>
      <c r="C24" s="46">
        <v>851.2</v>
      </c>
      <c r="D24" s="116">
        <v>726.6</v>
      </c>
      <c r="E24" s="46">
        <v>-2003.3999999999996</v>
      </c>
      <c r="F24" s="46">
        <v>962.9</v>
      </c>
      <c r="G24" s="46">
        <v>-902.340481</v>
      </c>
      <c r="H24" s="46">
        <v>3151.1</v>
      </c>
      <c r="I24" s="46">
        <v>-1527.7</v>
      </c>
    </row>
    <row r="25" spans="1:9" ht="16.5" customHeight="1">
      <c r="A25" s="131">
        <v>3215</v>
      </c>
      <c r="B25" s="15" t="s">
        <v>188</v>
      </c>
      <c r="C25" s="63">
        <v>0</v>
      </c>
      <c r="D25" s="116">
        <v>1573.8</v>
      </c>
      <c r="E25" s="46">
        <v>2101.3</v>
      </c>
      <c r="F25" s="46">
        <v>-276</v>
      </c>
      <c r="G25" s="46">
        <v>4038.2875690000005</v>
      </c>
      <c r="H25" s="46">
        <v>6834.799999999999</v>
      </c>
      <c r="I25" s="46">
        <v>-10972.6</v>
      </c>
    </row>
    <row r="26" spans="1:9" ht="16.5" customHeight="1">
      <c r="A26" s="131">
        <v>3218</v>
      </c>
      <c r="B26" s="15" t="s">
        <v>274</v>
      </c>
      <c r="C26" s="172" t="s">
        <v>275</v>
      </c>
      <c r="D26" s="172" t="s">
        <v>275</v>
      </c>
      <c r="E26" s="172" t="s">
        <v>275</v>
      </c>
      <c r="F26" s="172" t="s">
        <v>275</v>
      </c>
      <c r="G26" s="46">
        <v>-38.1</v>
      </c>
      <c r="H26" s="46">
        <v>-2.3</v>
      </c>
      <c r="I26" s="46">
        <v>-19.4</v>
      </c>
    </row>
    <row r="27" spans="1:9" ht="16.5" customHeight="1">
      <c r="A27" s="133">
        <v>322</v>
      </c>
      <c r="B27" s="51" t="s">
        <v>192</v>
      </c>
      <c r="C27" s="115">
        <v>141.3</v>
      </c>
      <c r="D27" s="118">
        <v>-305</v>
      </c>
      <c r="E27" s="48">
        <v>12.199999999999989</v>
      </c>
      <c r="F27" s="48">
        <v>-397.4</v>
      </c>
      <c r="G27" s="48">
        <v>-184.4</v>
      </c>
      <c r="H27" s="48">
        <v>94.6</v>
      </c>
      <c r="I27" s="118">
        <v>838.7</v>
      </c>
    </row>
    <row r="28" spans="1:9" ht="16.5" customHeight="1">
      <c r="A28" s="132">
        <v>33</v>
      </c>
      <c r="B28" s="54" t="s">
        <v>249</v>
      </c>
      <c r="C28" s="117">
        <v>15753.8</v>
      </c>
      <c r="D28" s="41">
        <v>4826.5</v>
      </c>
      <c r="E28" s="41">
        <v>22235.7</v>
      </c>
      <c r="F28" s="41">
        <v>13117.722672999998</v>
      </c>
      <c r="G28" s="41">
        <v>-2619.2999999999993</v>
      </c>
      <c r="H28" s="41">
        <v>12876.300000000003</v>
      </c>
      <c r="I28" s="41">
        <v>61667.100000000006</v>
      </c>
    </row>
    <row r="29" spans="1:11" ht="16.5" customHeight="1">
      <c r="A29" s="131">
        <v>3302</v>
      </c>
      <c r="B29" s="15" t="s">
        <v>185</v>
      </c>
      <c r="C29" s="116">
        <v>-2421.8</v>
      </c>
      <c r="D29" s="119">
        <v>208.6</v>
      </c>
      <c r="E29" s="46">
        <v>314</v>
      </c>
      <c r="F29" s="63">
        <v>0</v>
      </c>
      <c r="G29" s="63">
        <v>0</v>
      </c>
      <c r="H29" s="63">
        <v>0</v>
      </c>
      <c r="I29" s="63">
        <v>0</v>
      </c>
      <c r="J29" s="116"/>
      <c r="K29" s="116"/>
    </row>
    <row r="30" spans="1:11" ht="16.5" customHeight="1">
      <c r="A30" s="131">
        <v>3303</v>
      </c>
      <c r="B30" s="15" t="s">
        <v>190</v>
      </c>
      <c r="C30" s="116">
        <v>16904.3</v>
      </c>
      <c r="D30" s="46">
        <v>6400.9</v>
      </c>
      <c r="E30" s="46">
        <v>25789.300000000003</v>
      </c>
      <c r="F30" s="46">
        <v>21563.899999999998</v>
      </c>
      <c r="G30" s="63">
        <v>6875.900000000001</v>
      </c>
      <c r="H30" s="63">
        <v>23740.9</v>
      </c>
      <c r="I30" s="63">
        <v>54590.6</v>
      </c>
      <c r="J30" s="116"/>
      <c r="K30" s="116"/>
    </row>
    <row r="31" spans="1:9" ht="16.5" customHeight="1">
      <c r="A31" s="131">
        <v>3304</v>
      </c>
      <c r="B31" s="15" t="s">
        <v>187</v>
      </c>
      <c r="C31" s="116">
        <v>4426.3</v>
      </c>
      <c r="D31" s="46">
        <v>-246.4</v>
      </c>
      <c r="E31" s="46">
        <v>-1325.4</v>
      </c>
      <c r="F31" s="46">
        <v>-5611.315111</v>
      </c>
      <c r="G31" s="46">
        <v>-2216.7</v>
      </c>
      <c r="H31" s="46">
        <v>-3953.6</v>
      </c>
      <c r="I31" s="46">
        <v>11977</v>
      </c>
    </row>
    <row r="32" spans="1:9" ht="16.5" customHeight="1">
      <c r="A32" s="131">
        <v>3305</v>
      </c>
      <c r="B32" s="15" t="s">
        <v>188</v>
      </c>
      <c r="C32" s="114">
        <v>0</v>
      </c>
      <c r="D32" s="114">
        <v>0</v>
      </c>
      <c r="E32" s="46">
        <v>139.4</v>
      </c>
      <c r="F32" s="63">
        <v>0</v>
      </c>
      <c r="G32" s="63">
        <v>0</v>
      </c>
      <c r="H32" s="63">
        <v>0</v>
      </c>
      <c r="I32" s="63">
        <v>0</v>
      </c>
    </row>
    <row r="33" spans="1:9" ht="16.5" customHeight="1">
      <c r="A33" s="131">
        <v>3306</v>
      </c>
      <c r="B33" s="15" t="s">
        <v>263</v>
      </c>
      <c r="C33" s="46">
        <v>-2763.4</v>
      </c>
      <c r="D33" s="46">
        <v>-1365.1</v>
      </c>
      <c r="E33" s="46">
        <v>-2983.9</v>
      </c>
      <c r="F33" s="46">
        <v>-3765.0622160000003</v>
      </c>
      <c r="G33" s="46">
        <v>-3986</v>
      </c>
      <c r="H33" s="46">
        <v>-4501.4</v>
      </c>
      <c r="I33" s="46">
        <v>-4502.9</v>
      </c>
    </row>
    <row r="34" spans="1:9" ht="16.5" customHeight="1">
      <c r="A34" s="131">
        <v>3308</v>
      </c>
      <c r="B34" s="15" t="s">
        <v>247</v>
      </c>
      <c r="C34" s="116">
        <v>-391.6</v>
      </c>
      <c r="D34" s="46">
        <v>-171.5</v>
      </c>
      <c r="E34" s="46">
        <v>302.3</v>
      </c>
      <c r="F34" s="46">
        <v>930.2</v>
      </c>
      <c r="G34" s="46">
        <v>-3292.5</v>
      </c>
      <c r="H34" s="46">
        <v>-2409.6000000000004</v>
      </c>
      <c r="I34" s="46">
        <v>-397.6</v>
      </c>
    </row>
    <row r="35" spans="1:9" ht="16.5" customHeight="1">
      <c r="A35" s="133">
        <v>331</v>
      </c>
      <c r="B35" s="51" t="s">
        <v>189</v>
      </c>
      <c r="C35" s="115">
        <v>11517.100000000002</v>
      </c>
      <c r="D35" s="62">
        <v>5253.800000000001</v>
      </c>
      <c r="E35" s="62">
        <v>23421.7</v>
      </c>
      <c r="F35" s="48">
        <v>18729.037784000004</v>
      </c>
      <c r="G35" s="48">
        <v>-339.39999999999964</v>
      </c>
      <c r="H35" s="48">
        <v>16940.300000000003</v>
      </c>
      <c r="I35" s="48">
        <v>62536.399999999994</v>
      </c>
    </row>
    <row r="36" spans="1:10" ht="16.5" customHeight="1">
      <c r="A36" s="131">
        <v>3312</v>
      </c>
      <c r="B36" s="15" t="s">
        <v>185</v>
      </c>
      <c r="C36" s="116">
        <v>-2421.8</v>
      </c>
      <c r="D36" s="46">
        <v>208.6</v>
      </c>
      <c r="E36" s="46">
        <v>314</v>
      </c>
      <c r="F36" s="63">
        <v>0</v>
      </c>
      <c r="G36" s="63">
        <v>0</v>
      </c>
      <c r="H36" s="63">
        <v>0</v>
      </c>
      <c r="I36" s="63">
        <v>0</v>
      </c>
      <c r="J36" s="116"/>
    </row>
    <row r="37" spans="1:10" ht="16.5" customHeight="1">
      <c r="A37" s="131">
        <v>3313</v>
      </c>
      <c r="B37" s="15" t="s">
        <v>190</v>
      </c>
      <c r="C37" s="116">
        <v>17093.9</v>
      </c>
      <c r="D37" s="46">
        <v>6592.8</v>
      </c>
      <c r="E37" s="46">
        <v>25789.300000000003</v>
      </c>
      <c r="F37" s="46">
        <v>21563.9</v>
      </c>
      <c r="G37" s="46">
        <v>6939.1</v>
      </c>
      <c r="H37" s="46">
        <v>23851.300000000003</v>
      </c>
      <c r="I37" s="46">
        <v>54400.9</v>
      </c>
      <c r="J37" s="116"/>
    </row>
    <row r="38" spans="1:9" ht="16.5" customHeight="1">
      <c r="A38" s="131">
        <v>3314</v>
      </c>
      <c r="B38" s="15" t="s">
        <v>187</v>
      </c>
      <c r="C38" s="114">
        <v>0</v>
      </c>
      <c r="D38" s="114">
        <v>0</v>
      </c>
      <c r="E38" s="63">
        <v>0</v>
      </c>
      <c r="F38" s="63">
        <v>0</v>
      </c>
      <c r="G38" s="63">
        <v>0</v>
      </c>
      <c r="H38" s="63">
        <v>0</v>
      </c>
      <c r="I38" s="63">
        <v>13036</v>
      </c>
    </row>
    <row r="39" spans="1:9" ht="16.5" customHeight="1">
      <c r="A39" s="131">
        <v>3315</v>
      </c>
      <c r="B39" s="15" t="s">
        <v>188</v>
      </c>
      <c r="C39" s="114">
        <v>0</v>
      </c>
      <c r="D39" s="114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1:9" ht="16.5" customHeight="1">
      <c r="A40" s="131">
        <v>3316</v>
      </c>
      <c r="B40" s="15" t="s">
        <v>263</v>
      </c>
      <c r="C40" s="46">
        <v>-2763.4</v>
      </c>
      <c r="D40" s="46">
        <v>-1365.1</v>
      </c>
      <c r="E40" s="46">
        <v>-2983.9</v>
      </c>
      <c r="F40" s="46">
        <v>-3765.0622160000003</v>
      </c>
      <c r="G40" s="46">
        <v>-3986</v>
      </c>
      <c r="H40" s="46">
        <v>-4501.4</v>
      </c>
      <c r="I40" s="46">
        <v>-4502.9</v>
      </c>
    </row>
    <row r="41" spans="1:9" ht="16.5" customHeight="1">
      <c r="A41" s="131">
        <v>3318</v>
      </c>
      <c r="B41" s="15" t="s">
        <v>194</v>
      </c>
      <c r="C41" s="116">
        <v>-391.6</v>
      </c>
      <c r="D41" s="46">
        <v>-182.5</v>
      </c>
      <c r="E41" s="46">
        <v>302.3</v>
      </c>
      <c r="F41" s="46">
        <v>930.2</v>
      </c>
      <c r="G41" s="46">
        <v>-3292.5</v>
      </c>
      <c r="H41" s="46">
        <v>-2409.6000000000004</v>
      </c>
      <c r="I41" s="46">
        <v>-397.6</v>
      </c>
    </row>
    <row r="42" spans="1:11" ht="16.5" customHeight="1">
      <c r="A42" s="133">
        <v>332</v>
      </c>
      <c r="B42" s="51" t="s">
        <v>192</v>
      </c>
      <c r="C42" s="115">
        <v>4236.7</v>
      </c>
      <c r="D42" s="82">
        <v>-427.3</v>
      </c>
      <c r="E42" s="48">
        <v>-1186</v>
      </c>
      <c r="F42" s="48">
        <v>-5611.315111</v>
      </c>
      <c r="G42" s="48">
        <v>-2279.8999999999996</v>
      </c>
      <c r="H42" s="48">
        <v>-4064</v>
      </c>
      <c r="I42" s="48">
        <v>-869.3</v>
      </c>
      <c r="J42" s="78"/>
      <c r="K42" s="78"/>
    </row>
    <row r="43" spans="1:11" ht="16.5" customHeight="1">
      <c r="A43" s="131">
        <v>3322</v>
      </c>
      <c r="B43" s="15" t="s">
        <v>185</v>
      </c>
      <c r="C43" s="157">
        <v>0</v>
      </c>
      <c r="D43" s="157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158"/>
      <c r="K43" s="158"/>
    </row>
    <row r="44" spans="1:9" ht="16.5" customHeight="1">
      <c r="A44" s="131">
        <v>3323</v>
      </c>
      <c r="B44" s="15" t="s">
        <v>186</v>
      </c>
      <c r="C44" s="116">
        <v>-189.6</v>
      </c>
      <c r="D44" s="80">
        <v>-191.9</v>
      </c>
      <c r="E44" s="63">
        <v>0</v>
      </c>
      <c r="F44" s="63">
        <v>0</v>
      </c>
      <c r="G44" s="46">
        <v>-63.2</v>
      </c>
      <c r="H44" s="46">
        <v>-110.4</v>
      </c>
      <c r="I44" s="46">
        <v>189.7</v>
      </c>
    </row>
    <row r="45" spans="1:9" ht="16.5" customHeight="1">
      <c r="A45" s="131">
        <v>3324</v>
      </c>
      <c r="B45" s="15" t="s">
        <v>187</v>
      </c>
      <c r="C45" s="116">
        <v>4426.3</v>
      </c>
      <c r="D45" s="159">
        <v>-246.4</v>
      </c>
      <c r="E45" s="46">
        <v>-1325.4</v>
      </c>
      <c r="F45" s="46">
        <v>-5611.315111</v>
      </c>
      <c r="G45" s="46">
        <v>-2216.7</v>
      </c>
      <c r="H45" s="46">
        <v>-3953.6</v>
      </c>
      <c r="I45" s="46">
        <v>-1059</v>
      </c>
    </row>
    <row r="46" spans="1:9" ht="16.5" customHeight="1">
      <c r="A46" s="131">
        <v>3325</v>
      </c>
      <c r="B46" s="15" t="s">
        <v>188</v>
      </c>
      <c r="C46" s="114">
        <v>0</v>
      </c>
      <c r="D46" s="114">
        <v>0</v>
      </c>
      <c r="E46" s="46">
        <v>139.4</v>
      </c>
      <c r="F46" s="63">
        <v>0</v>
      </c>
      <c r="G46" s="63">
        <v>0</v>
      </c>
      <c r="H46" s="63">
        <v>0</v>
      </c>
      <c r="I46" s="63">
        <v>0</v>
      </c>
    </row>
    <row r="47" spans="1:9" ht="16.5" customHeight="1">
      <c r="A47" s="134">
        <v>3328</v>
      </c>
      <c r="B47" s="170" t="s">
        <v>194</v>
      </c>
      <c r="C47" s="160">
        <v>0</v>
      </c>
      <c r="D47" s="47">
        <v>11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</row>
    <row r="48" spans="1:3" ht="11.25" customHeight="1">
      <c r="A48" s="3"/>
      <c r="B48" s="3"/>
      <c r="C48" s="3"/>
    </row>
  </sheetData>
  <sheetProtection/>
  <mergeCells count="4">
    <mergeCell ref="A5:A7"/>
    <mergeCell ref="B5:B7"/>
    <mergeCell ref="C5:I6"/>
    <mergeCell ref="A4:I4"/>
  </mergeCells>
  <hyperlinks>
    <hyperlink ref="A1" location="'Table of Contents'!A1" display="Back to table of contents"/>
  </hyperlinks>
  <printOptions horizontalCentered="1" verticalCentered="1"/>
  <pageMargins left="0.65" right="0.65" top="0.6" bottom="0.6" header="0.275590551181102" footer="0.5"/>
  <pageSetup errors="blank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59" customWidth="1"/>
    <col min="2" max="2" width="39.57421875" style="59" customWidth="1"/>
    <col min="3" max="7" width="10.8515625" style="59" customWidth="1"/>
    <col min="8" max="8" width="11.421875" style="59" customWidth="1"/>
    <col min="9" max="9" width="10.28125" style="59" customWidth="1"/>
    <col min="10" max="16384" width="9.140625" style="59" customWidth="1"/>
  </cols>
  <sheetData>
    <row r="1" ht="15.75" customHeight="1">
      <c r="A1" s="153" t="s">
        <v>261</v>
      </c>
    </row>
    <row r="2" spans="1:6" s="9" customFormat="1" ht="18.75" customHeight="1">
      <c r="A2" s="93" t="s">
        <v>282</v>
      </c>
      <c r="C2" s="141"/>
      <c r="D2" s="141"/>
      <c r="E2" s="141"/>
      <c r="F2" s="141"/>
    </row>
    <row r="3" spans="1:6" s="9" customFormat="1" ht="18.75" customHeight="1">
      <c r="A3" s="93" t="s">
        <v>244</v>
      </c>
      <c r="C3" s="142"/>
      <c r="D3" s="142"/>
      <c r="E3" s="142"/>
      <c r="F3" s="142"/>
    </row>
    <row r="4" spans="1:9" s="3" customFormat="1" ht="15" customHeight="1">
      <c r="A4" s="213" t="s">
        <v>123</v>
      </c>
      <c r="B4" s="213"/>
      <c r="C4" s="213"/>
      <c r="D4" s="213"/>
      <c r="E4" s="213"/>
      <c r="F4" s="213"/>
      <c r="G4" s="213"/>
      <c r="H4" s="213"/>
      <c r="I4" s="213"/>
    </row>
    <row r="5" spans="1:9" ht="17.25" customHeight="1">
      <c r="A5" s="207" t="s">
        <v>243</v>
      </c>
      <c r="B5" s="210" t="s">
        <v>252</v>
      </c>
      <c r="C5" s="198" t="s">
        <v>211</v>
      </c>
      <c r="D5" s="199"/>
      <c r="E5" s="199"/>
      <c r="F5" s="199"/>
      <c r="G5" s="199"/>
      <c r="H5" s="199"/>
      <c r="I5" s="200"/>
    </row>
    <row r="6" spans="1:9" ht="16.5" customHeight="1">
      <c r="A6" s="208"/>
      <c r="B6" s="211"/>
      <c r="C6" s="201"/>
      <c r="D6" s="202"/>
      <c r="E6" s="202"/>
      <c r="F6" s="202"/>
      <c r="G6" s="202"/>
      <c r="H6" s="202"/>
      <c r="I6" s="203"/>
    </row>
    <row r="7" spans="1:11" ht="36" customHeight="1">
      <c r="A7" s="209"/>
      <c r="B7" s="212"/>
      <c r="C7" s="138">
        <v>2014</v>
      </c>
      <c r="D7" s="138" t="s">
        <v>256</v>
      </c>
      <c r="E7" s="138" t="s">
        <v>257</v>
      </c>
      <c r="F7" s="138" t="s">
        <v>262</v>
      </c>
      <c r="G7" s="143" t="s">
        <v>271</v>
      </c>
      <c r="H7" s="143" t="s">
        <v>276</v>
      </c>
      <c r="I7" s="143" t="s">
        <v>278</v>
      </c>
      <c r="J7" s="73"/>
      <c r="K7" s="73"/>
    </row>
    <row r="8" spans="1:10" s="9" customFormat="1" ht="33.75" customHeight="1">
      <c r="A8" s="95" t="s">
        <v>79</v>
      </c>
      <c r="B8" s="161" t="s">
        <v>253</v>
      </c>
      <c r="C8" s="110">
        <v>88177.69999999998</v>
      </c>
      <c r="D8" s="110">
        <v>44419.1</v>
      </c>
      <c r="E8" s="110">
        <v>98705.73999999999</v>
      </c>
      <c r="F8" s="144">
        <v>104594.59999999999</v>
      </c>
      <c r="G8" s="144">
        <v>114262.30980479997</v>
      </c>
      <c r="H8" s="144">
        <v>118097.84260570865</v>
      </c>
      <c r="I8" s="144">
        <v>151880.85274375</v>
      </c>
      <c r="J8" s="85"/>
    </row>
    <row r="9" spans="1:11" ht="33.75" customHeight="1">
      <c r="A9" s="96" t="s">
        <v>80</v>
      </c>
      <c r="B9" s="97" t="s">
        <v>196</v>
      </c>
      <c r="C9" s="62">
        <v>23756.9</v>
      </c>
      <c r="D9" s="62">
        <v>14964.4</v>
      </c>
      <c r="E9" s="62">
        <v>26235.5</v>
      </c>
      <c r="F9" s="144">
        <v>27219.5</v>
      </c>
      <c r="G9" s="144">
        <v>32384.934634228313</v>
      </c>
      <c r="H9" s="144">
        <v>31350.348215242382</v>
      </c>
      <c r="I9" s="144">
        <v>46218.700212867945</v>
      </c>
      <c r="J9" s="73"/>
      <c r="K9" s="73"/>
    </row>
    <row r="10" spans="1:11" ht="33.75" customHeight="1">
      <c r="A10" s="98" t="s">
        <v>81</v>
      </c>
      <c r="B10" s="99" t="s">
        <v>197</v>
      </c>
      <c r="C10" s="63">
        <v>10117.6</v>
      </c>
      <c r="D10" s="63">
        <v>6378.9</v>
      </c>
      <c r="E10" s="63">
        <v>10129.1</v>
      </c>
      <c r="F10" s="63">
        <v>10958.31</v>
      </c>
      <c r="G10" s="63">
        <v>11378.311555</v>
      </c>
      <c r="H10" s="63">
        <v>12647.658126</v>
      </c>
      <c r="I10" s="63">
        <v>13365.218191999998</v>
      </c>
      <c r="J10" s="73"/>
      <c r="K10" s="73"/>
    </row>
    <row r="11" spans="1:10" ht="33.75" customHeight="1">
      <c r="A11" s="98" t="s">
        <v>82</v>
      </c>
      <c r="B11" s="100" t="s">
        <v>254</v>
      </c>
      <c r="C11" s="63">
        <v>4981.5</v>
      </c>
      <c r="D11" s="63">
        <v>2369.2</v>
      </c>
      <c r="E11" s="63">
        <v>5655.5</v>
      </c>
      <c r="F11" s="63">
        <v>6835</v>
      </c>
      <c r="G11" s="63">
        <v>7439.232753</v>
      </c>
      <c r="H11" s="63">
        <v>7752.883137</v>
      </c>
      <c r="I11" s="63">
        <v>8009.414772</v>
      </c>
      <c r="J11" s="73"/>
    </row>
    <row r="12" spans="1:9" ht="33.75" customHeight="1">
      <c r="A12" s="101" t="s">
        <v>83</v>
      </c>
      <c r="B12" s="97" t="s">
        <v>198</v>
      </c>
      <c r="C12" s="62">
        <v>9404</v>
      </c>
      <c r="D12" s="62">
        <v>5282.1</v>
      </c>
      <c r="E12" s="62">
        <v>9965.3</v>
      </c>
      <c r="F12" s="62">
        <v>11018.5</v>
      </c>
      <c r="G12" s="62">
        <v>10649.705817179354</v>
      </c>
      <c r="H12" s="62">
        <v>11424.659844460059</v>
      </c>
      <c r="I12" s="62">
        <v>11888.415320398044</v>
      </c>
    </row>
    <row r="13" spans="1:9" ht="33.75" customHeight="1">
      <c r="A13" s="101" t="s">
        <v>84</v>
      </c>
      <c r="B13" s="97" t="s">
        <v>199</v>
      </c>
      <c r="C13" s="62">
        <v>7157.2</v>
      </c>
      <c r="D13" s="62">
        <v>3883.8</v>
      </c>
      <c r="E13" s="62">
        <v>8199.49</v>
      </c>
      <c r="F13" s="62">
        <v>9727.6</v>
      </c>
      <c r="G13" s="62">
        <v>11256.791192332234</v>
      </c>
      <c r="H13" s="62">
        <v>11185.495243232737</v>
      </c>
      <c r="I13" s="62">
        <v>21265.656239679596</v>
      </c>
    </row>
    <row r="14" spans="1:9" ht="33.75" customHeight="1">
      <c r="A14" s="98" t="s">
        <v>85</v>
      </c>
      <c r="B14" s="99" t="s">
        <v>200</v>
      </c>
      <c r="C14" s="63">
        <v>2310.4</v>
      </c>
      <c r="D14" s="63">
        <v>1119</v>
      </c>
      <c r="E14" s="63">
        <v>2340.79</v>
      </c>
      <c r="F14" s="63">
        <v>2491.37</v>
      </c>
      <c r="G14" s="63">
        <v>2472.630334321769</v>
      </c>
      <c r="H14" s="63">
        <v>2869.6493253696635</v>
      </c>
      <c r="I14" s="63">
        <v>3237.3995531158425</v>
      </c>
    </row>
    <row r="15" spans="1:9" ht="33.75" customHeight="1">
      <c r="A15" s="98" t="s">
        <v>86</v>
      </c>
      <c r="B15" s="99" t="s">
        <v>201</v>
      </c>
      <c r="C15" s="63">
        <v>45.6</v>
      </c>
      <c r="D15" s="63">
        <v>1119</v>
      </c>
      <c r="E15" s="63">
        <v>43.45</v>
      </c>
      <c r="F15" s="63">
        <v>53.88</v>
      </c>
      <c r="G15" s="63">
        <v>78.44445211723304</v>
      </c>
      <c r="H15" s="63">
        <v>96.93301833009556</v>
      </c>
      <c r="I15" s="63">
        <v>86.53321929107823</v>
      </c>
    </row>
    <row r="16" spans="1:9" ht="33.75" customHeight="1">
      <c r="A16" s="98" t="s">
        <v>87</v>
      </c>
      <c r="B16" s="99" t="s">
        <v>202</v>
      </c>
      <c r="C16" s="63">
        <v>410.7</v>
      </c>
      <c r="D16" s="63">
        <v>22.9</v>
      </c>
      <c r="E16" s="63">
        <v>817.04</v>
      </c>
      <c r="F16" s="63">
        <v>751.62</v>
      </c>
      <c r="G16" s="63">
        <v>598.3249997960544</v>
      </c>
      <c r="H16" s="63">
        <v>583.6096657362534</v>
      </c>
      <c r="I16" s="63">
        <v>594.9715246985986</v>
      </c>
    </row>
    <row r="17" spans="1:9" ht="33.75" customHeight="1">
      <c r="A17" s="98" t="s">
        <v>88</v>
      </c>
      <c r="B17" s="99" t="s">
        <v>203</v>
      </c>
      <c r="C17" s="63">
        <v>3119.3</v>
      </c>
      <c r="D17" s="63">
        <v>1296.8</v>
      </c>
      <c r="E17" s="63">
        <v>2718.31</v>
      </c>
      <c r="F17" s="63">
        <v>3447.4</v>
      </c>
      <c r="G17" s="63">
        <v>4918.681717445302</v>
      </c>
      <c r="H17" s="63">
        <v>4904.3614874991745</v>
      </c>
      <c r="I17" s="63">
        <v>4518.736787754991</v>
      </c>
    </row>
    <row r="18" spans="1:9" ht="33.75" customHeight="1">
      <c r="A18" s="98" t="s">
        <v>89</v>
      </c>
      <c r="B18" s="99" t="s">
        <v>204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</row>
    <row r="19" spans="1:9" ht="33.75" customHeight="1">
      <c r="A19" s="101" t="s">
        <v>90</v>
      </c>
      <c r="B19" s="97" t="s">
        <v>205</v>
      </c>
      <c r="C19" s="62">
        <v>1328.7</v>
      </c>
      <c r="D19" s="62">
        <v>633.5</v>
      </c>
      <c r="E19" s="62">
        <v>1559.86</v>
      </c>
      <c r="F19" s="62">
        <v>1367.7</v>
      </c>
      <c r="G19" s="62">
        <v>1329.2588755804181</v>
      </c>
      <c r="H19" s="62">
        <v>1221.3368503299687</v>
      </c>
      <c r="I19" s="62">
        <v>1125.427846825577</v>
      </c>
    </row>
    <row r="20" spans="1:9" ht="33.75" customHeight="1">
      <c r="A20" s="101" t="s">
        <v>91</v>
      </c>
      <c r="B20" s="97" t="s">
        <v>206</v>
      </c>
      <c r="C20" s="62">
        <v>4413.2</v>
      </c>
      <c r="D20" s="62">
        <v>825.8</v>
      </c>
      <c r="E20" s="62">
        <v>4562.63</v>
      </c>
      <c r="F20" s="62">
        <v>2394.4</v>
      </c>
      <c r="G20" s="62">
        <v>2812.149811808433</v>
      </c>
      <c r="H20" s="62">
        <v>3180.236267271427</v>
      </c>
      <c r="I20" s="62">
        <v>2583.013704882837</v>
      </c>
    </row>
    <row r="21" spans="1:9" ht="33.75" customHeight="1">
      <c r="A21" s="101" t="s">
        <v>92</v>
      </c>
      <c r="B21" s="97" t="s">
        <v>207</v>
      </c>
      <c r="C21" s="62">
        <v>9415.5</v>
      </c>
      <c r="D21" s="62">
        <v>4497.8</v>
      </c>
      <c r="E21" s="62">
        <v>9685.95</v>
      </c>
      <c r="F21" s="62">
        <v>11094.6</v>
      </c>
      <c r="G21" s="62">
        <v>11440.545425200475</v>
      </c>
      <c r="H21" s="62">
        <v>12318.385575442568</v>
      </c>
      <c r="I21" s="62">
        <v>14186.303307065278</v>
      </c>
    </row>
    <row r="22" spans="1:9" ht="33.75" customHeight="1">
      <c r="A22" s="101" t="s">
        <v>93</v>
      </c>
      <c r="B22" s="97" t="s">
        <v>208</v>
      </c>
      <c r="C22" s="62">
        <v>855.6</v>
      </c>
      <c r="D22" s="62">
        <v>369</v>
      </c>
      <c r="E22" s="62">
        <v>779.04</v>
      </c>
      <c r="F22" s="62">
        <v>872.7</v>
      </c>
      <c r="G22" s="62">
        <v>1012.5922804118658</v>
      </c>
      <c r="H22" s="62">
        <v>1485.3540564780233</v>
      </c>
      <c r="I22" s="62">
        <v>937.5135159846769</v>
      </c>
    </row>
    <row r="23" spans="1:9" ht="33.75" customHeight="1">
      <c r="A23" s="101" t="s">
        <v>94</v>
      </c>
      <c r="B23" s="97" t="s">
        <v>209</v>
      </c>
      <c r="C23" s="62">
        <v>13931.9</v>
      </c>
      <c r="D23" s="62">
        <v>6899.7</v>
      </c>
      <c r="E23" s="62">
        <v>14400.57</v>
      </c>
      <c r="F23" s="62">
        <v>15649.4</v>
      </c>
      <c r="G23" s="62">
        <v>16059.614117985988</v>
      </c>
      <c r="H23" s="62">
        <v>16581.65723652088</v>
      </c>
      <c r="I23" s="62">
        <v>16619.909628775164</v>
      </c>
    </row>
    <row r="24" spans="1:9" ht="33.75" customHeight="1">
      <c r="A24" s="102" t="s">
        <v>95</v>
      </c>
      <c r="B24" s="103" t="s">
        <v>210</v>
      </c>
      <c r="C24" s="64">
        <v>17914.7</v>
      </c>
      <c r="D24" s="64">
        <v>7063</v>
      </c>
      <c r="E24" s="64">
        <v>23317.4</v>
      </c>
      <c r="F24" s="64">
        <v>25250.2</v>
      </c>
      <c r="G24" s="64">
        <v>27316.717650072893</v>
      </c>
      <c r="H24" s="64">
        <v>29350.369316730586</v>
      </c>
      <c r="I24" s="64">
        <v>37055.91296727089</v>
      </c>
    </row>
    <row r="25" spans="1:6" ht="11.25" customHeight="1">
      <c r="A25" s="3"/>
      <c r="B25" s="3"/>
      <c r="C25" s="3"/>
      <c r="D25" s="3"/>
      <c r="E25" s="3"/>
      <c r="F25" s="3"/>
    </row>
    <row r="26" spans="1:2" ht="27.75" customHeight="1">
      <c r="A26" s="39"/>
      <c r="B26" s="75"/>
    </row>
    <row r="27" spans="1:2" s="3" customFormat="1" ht="27.75" customHeight="1">
      <c r="A27" s="23"/>
      <c r="B27" s="77"/>
    </row>
  </sheetData>
  <sheetProtection/>
  <mergeCells count="4">
    <mergeCell ref="A5:A7"/>
    <mergeCell ref="B5:B7"/>
    <mergeCell ref="C5:I6"/>
    <mergeCell ref="A4:I4"/>
  </mergeCells>
  <hyperlinks>
    <hyperlink ref="A1" location="'Table of Contents'!A1" display="Back to table of contents"/>
  </hyperlinks>
  <printOptions horizontalCentered="1" verticalCentered="1"/>
  <pageMargins left="0.65" right="0.65" top="0.75" bottom="0.75" header="0.275590551181102" footer="0.5"/>
  <pageSetup errors="blank" horizontalDpi="600" verticalDpi="600" orientation="portrait" paperSize="9" r:id="rId1"/>
  <headerFooter>
    <oddFooter>&amp;C- 22 -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06" customWidth="1"/>
    <col min="2" max="2" width="37.28125" style="104" customWidth="1"/>
    <col min="3" max="7" width="10.8515625" style="107" customWidth="1"/>
    <col min="8" max="8" width="10.00390625" style="107" customWidth="1"/>
    <col min="9" max="9" width="9.57421875" style="107" customWidth="1"/>
    <col min="10" max="16384" width="9.140625" style="104" customWidth="1"/>
  </cols>
  <sheetData>
    <row r="1" ht="15.75" customHeight="1">
      <c r="A1" s="153" t="s">
        <v>261</v>
      </c>
    </row>
    <row r="2" spans="1:6" s="9" customFormat="1" ht="18.75" customHeight="1">
      <c r="A2" s="93" t="s">
        <v>283</v>
      </c>
      <c r="C2" s="141"/>
      <c r="D2" s="141"/>
      <c r="E2" s="141"/>
      <c r="F2" s="141"/>
    </row>
    <row r="3" spans="1:6" s="9" customFormat="1" ht="18.75" customHeight="1">
      <c r="A3" s="93" t="s">
        <v>244</v>
      </c>
      <c r="C3" s="142"/>
      <c r="D3" s="142"/>
      <c r="E3" s="142"/>
      <c r="F3" s="142"/>
    </row>
    <row r="4" spans="1:9" s="3" customFormat="1" ht="15" customHeight="1">
      <c r="A4" s="213" t="s">
        <v>123</v>
      </c>
      <c r="B4" s="213"/>
      <c r="C4" s="213"/>
      <c r="D4" s="213"/>
      <c r="E4" s="213"/>
      <c r="F4" s="213"/>
      <c r="G4" s="213"/>
      <c r="H4" s="213"/>
      <c r="I4" s="213"/>
    </row>
    <row r="5" spans="1:9" s="59" customFormat="1" ht="15.75" customHeight="1">
      <c r="A5" s="207" t="s">
        <v>243</v>
      </c>
      <c r="B5" s="210" t="s">
        <v>96</v>
      </c>
      <c r="C5" s="198" t="s">
        <v>211</v>
      </c>
      <c r="D5" s="199"/>
      <c r="E5" s="199"/>
      <c r="F5" s="199"/>
      <c r="G5" s="199"/>
      <c r="H5" s="199"/>
      <c r="I5" s="200"/>
    </row>
    <row r="6" spans="1:9" s="59" customFormat="1" ht="16.5" customHeight="1">
      <c r="A6" s="208"/>
      <c r="B6" s="211"/>
      <c r="C6" s="201"/>
      <c r="D6" s="202"/>
      <c r="E6" s="202"/>
      <c r="F6" s="202"/>
      <c r="G6" s="202"/>
      <c r="H6" s="202"/>
      <c r="I6" s="203"/>
    </row>
    <row r="7" spans="1:11" s="59" customFormat="1" ht="48" customHeight="1">
      <c r="A7" s="209"/>
      <c r="B7" s="212"/>
      <c r="C7" s="138">
        <v>2014</v>
      </c>
      <c r="D7" s="138" t="s">
        <v>256</v>
      </c>
      <c r="E7" s="138" t="s">
        <v>257</v>
      </c>
      <c r="F7" s="138" t="s">
        <v>262</v>
      </c>
      <c r="G7" s="138" t="s">
        <v>271</v>
      </c>
      <c r="H7" s="138" t="s">
        <v>276</v>
      </c>
      <c r="I7" s="138" t="s">
        <v>278</v>
      </c>
      <c r="J7" s="94"/>
      <c r="K7" s="94"/>
    </row>
    <row r="8" spans="1:9" ht="22.5" customHeight="1">
      <c r="A8" s="17" t="s">
        <v>97</v>
      </c>
      <c r="B8" s="54" t="s">
        <v>184</v>
      </c>
      <c r="C8" s="41">
        <v>5966</v>
      </c>
      <c r="D8" s="41">
        <v>-112.7000000000001</v>
      </c>
      <c r="E8" s="41">
        <v>10415.900000000001</v>
      </c>
      <c r="F8" s="41">
        <v>1247.1999999999998</v>
      </c>
      <c r="G8" s="41">
        <v>-12405.500000000002</v>
      </c>
      <c r="H8" s="41">
        <v>1717.4</v>
      </c>
      <c r="I8" s="41">
        <v>12335.099999999999</v>
      </c>
    </row>
    <row r="9" spans="1:9" ht="22.5" customHeight="1">
      <c r="A9" s="18" t="s">
        <v>98</v>
      </c>
      <c r="B9" s="162" t="s">
        <v>189</v>
      </c>
      <c r="C9" s="49">
        <v>5824.7</v>
      </c>
      <c r="D9" s="48">
        <v>192.2999999999999</v>
      </c>
      <c r="E9" s="48">
        <v>10403.7</v>
      </c>
      <c r="F9" s="48">
        <v>1644.6</v>
      </c>
      <c r="G9" s="48">
        <v>-12221.100000000002</v>
      </c>
      <c r="H9" s="48">
        <v>1622.8000000000002</v>
      </c>
      <c r="I9" s="48">
        <v>11496.399999999998</v>
      </c>
    </row>
    <row r="10" spans="1:11" ht="22.5" customHeight="1">
      <c r="A10" s="19" t="s">
        <v>99</v>
      </c>
      <c r="B10" s="21" t="s">
        <v>212</v>
      </c>
      <c r="C10" s="111">
        <v>-369.4</v>
      </c>
      <c r="D10" s="111">
        <v>-0.5</v>
      </c>
      <c r="E10" s="163">
        <v>-51.29999999999991</v>
      </c>
      <c r="F10" s="164">
        <v>39.9</v>
      </c>
      <c r="G10" s="166">
        <v>-2003.2</v>
      </c>
      <c r="H10" s="166">
        <v>-6.3</v>
      </c>
      <c r="I10" s="166">
        <v>-5.3</v>
      </c>
      <c r="J10" s="105"/>
      <c r="K10" s="105"/>
    </row>
    <row r="11" spans="1:11" ht="22.5" customHeight="1">
      <c r="A11" s="19" t="s">
        <v>100</v>
      </c>
      <c r="B11" s="21" t="s">
        <v>213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3972.2999999999993</v>
      </c>
      <c r="J11" s="105"/>
      <c r="K11" s="105"/>
    </row>
    <row r="12" spans="1:9" ht="22.5" customHeight="1">
      <c r="A12" s="19" t="s">
        <v>101</v>
      </c>
      <c r="B12" s="21" t="s">
        <v>214</v>
      </c>
      <c r="C12" s="45">
        <v>4859.5</v>
      </c>
      <c r="D12" s="46">
        <v>-2108.1</v>
      </c>
      <c r="E12" s="165">
        <v>7959.8</v>
      </c>
      <c r="F12" s="166">
        <v>1049.8</v>
      </c>
      <c r="G12" s="166">
        <v>-15225.2</v>
      </c>
      <c r="H12" s="166">
        <v>-6423.7</v>
      </c>
      <c r="I12" s="166">
        <v>2043.7999999999997</v>
      </c>
    </row>
    <row r="13" spans="1:9" ht="22.5" customHeight="1">
      <c r="A13" s="19" t="s">
        <v>102</v>
      </c>
      <c r="B13" s="21" t="s">
        <v>215</v>
      </c>
      <c r="C13" s="45">
        <v>-2.4</v>
      </c>
      <c r="D13" s="46">
        <v>-1.4</v>
      </c>
      <c r="E13" s="165">
        <v>3060.56</v>
      </c>
      <c r="F13" s="166">
        <v>53.8</v>
      </c>
      <c r="G13" s="166">
        <v>-40.7</v>
      </c>
      <c r="H13" s="166">
        <v>88.1</v>
      </c>
      <c r="I13" s="166">
        <v>5698.168302</v>
      </c>
    </row>
    <row r="14" spans="1:9" ht="22.5" customHeight="1">
      <c r="A14" s="19" t="s">
        <v>103</v>
      </c>
      <c r="B14" s="21" t="s">
        <v>221</v>
      </c>
      <c r="C14" s="45">
        <v>873.3</v>
      </c>
      <c r="D14" s="46">
        <v>2049.6</v>
      </c>
      <c r="E14" s="167">
        <v>-846.7599999999999</v>
      </c>
      <c r="F14" s="168">
        <v>86.6</v>
      </c>
      <c r="G14" s="165">
        <v>5048.1</v>
      </c>
      <c r="H14" s="165">
        <v>8018.2</v>
      </c>
      <c r="I14" s="165">
        <v>-20.699997</v>
      </c>
    </row>
    <row r="15" spans="1:9" ht="22.5" customHeight="1">
      <c r="A15" s="19" t="s">
        <v>104</v>
      </c>
      <c r="B15" s="21" t="s">
        <v>216</v>
      </c>
      <c r="C15" s="45">
        <v>463.7</v>
      </c>
      <c r="D15" s="46">
        <v>252.7</v>
      </c>
      <c r="E15" s="163">
        <v>281.2999999999997</v>
      </c>
      <c r="F15" s="164">
        <v>414.5</v>
      </c>
      <c r="G15" s="164">
        <v>-0.1</v>
      </c>
      <c r="H15" s="164">
        <v>-53.5</v>
      </c>
      <c r="I15" s="164">
        <v>-191.9</v>
      </c>
    </row>
    <row r="16" spans="1:10" ht="22.5" customHeight="1">
      <c r="A16" s="18" t="s">
        <v>105</v>
      </c>
      <c r="B16" s="51" t="s">
        <v>192</v>
      </c>
      <c r="C16" s="49">
        <v>141.3</v>
      </c>
      <c r="D16" s="48">
        <v>-305</v>
      </c>
      <c r="E16" s="49">
        <v>12.2</v>
      </c>
      <c r="F16" s="48">
        <v>-397.4</v>
      </c>
      <c r="G16" s="48">
        <v>-184.4</v>
      </c>
      <c r="H16" s="48">
        <v>94.6</v>
      </c>
      <c r="I16" s="48">
        <v>838.7</v>
      </c>
      <c r="J16" s="105"/>
    </row>
    <row r="17" spans="1:10" ht="22.5" customHeight="1">
      <c r="A17" s="19" t="s">
        <v>106</v>
      </c>
      <c r="B17" s="21" t="s">
        <v>217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105"/>
    </row>
    <row r="18" spans="1:9" ht="22.5" customHeight="1">
      <c r="A18" s="19" t="s">
        <v>107</v>
      </c>
      <c r="B18" s="21" t="s">
        <v>218</v>
      </c>
      <c r="C18" s="45">
        <v>145</v>
      </c>
      <c r="D18" s="46">
        <v>-309</v>
      </c>
      <c r="E18" s="163">
        <v>12.2</v>
      </c>
      <c r="F18" s="164">
        <v>-397.4</v>
      </c>
      <c r="G18" s="164">
        <v>-184.4</v>
      </c>
      <c r="H18" s="164">
        <v>71.6</v>
      </c>
      <c r="I18" s="164">
        <v>839.9</v>
      </c>
    </row>
    <row r="19" spans="1:9" ht="22.5" customHeight="1">
      <c r="A19" s="19" t="s">
        <v>108</v>
      </c>
      <c r="B19" s="21" t="s">
        <v>219</v>
      </c>
      <c r="C19" s="111">
        <v>-3.7</v>
      </c>
      <c r="D19" s="45">
        <v>4</v>
      </c>
      <c r="E19" s="63">
        <v>0</v>
      </c>
      <c r="F19" s="63">
        <v>0</v>
      </c>
      <c r="G19" s="63">
        <v>0</v>
      </c>
      <c r="H19" s="63">
        <v>23</v>
      </c>
      <c r="I19" s="111">
        <v>-1.2</v>
      </c>
    </row>
    <row r="20" spans="1:9" ht="22.5" customHeight="1">
      <c r="A20" s="19" t="s">
        <v>109</v>
      </c>
      <c r="B20" s="21" t="s">
        <v>220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</row>
    <row r="21" spans="1:9" ht="22.5" customHeight="1">
      <c r="A21" s="17" t="s">
        <v>110</v>
      </c>
      <c r="B21" s="54" t="s">
        <v>193</v>
      </c>
      <c r="C21" s="50">
        <v>15753.8</v>
      </c>
      <c r="D21" s="41">
        <v>4826.5</v>
      </c>
      <c r="E21" s="41">
        <v>22235.710908940895</v>
      </c>
      <c r="F21" s="41">
        <v>13117.7</v>
      </c>
      <c r="G21" s="41">
        <v>-2619.2999999999993</v>
      </c>
      <c r="H21" s="41">
        <v>12876.33420400001</v>
      </c>
      <c r="I21" s="41">
        <v>61667.100000000006</v>
      </c>
    </row>
    <row r="22" spans="1:9" ht="22.5" customHeight="1">
      <c r="A22" s="18" t="s">
        <v>111</v>
      </c>
      <c r="B22" s="51" t="s">
        <v>189</v>
      </c>
      <c r="C22" s="49">
        <v>11517.1</v>
      </c>
      <c r="D22" s="48">
        <v>5253.8</v>
      </c>
      <c r="E22" s="48">
        <v>23421.73481458002</v>
      </c>
      <c r="F22" s="48">
        <v>18729</v>
      </c>
      <c r="G22" s="48">
        <v>-339.39999999999964</v>
      </c>
      <c r="H22" s="48">
        <v>16940.30000000001</v>
      </c>
      <c r="I22" s="48">
        <v>62536.399999999994</v>
      </c>
    </row>
    <row r="23" spans="1:10" ht="22.5" customHeight="1">
      <c r="A23" s="19" t="s">
        <v>112</v>
      </c>
      <c r="B23" s="21" t="s">
        <v>217</v>
      </c>
      <c r="C23" s="45">
        <v>1340.9</v>
      </c>
      <c r="D23" s="46">
        <v>542.7</v>
      </c>
      <c r="E23" s="165">
        <v>-6100.7</v>
      </c>
      <c r="F23" s="166">
        <v>-1678.5</v>
      </c>
      <c r="G23" s="166">
        <v>1450</v>
      </c>
      <c r="H23" s="166">
        <v>-784.8598178185648</v>
      </c>
      <c r="I23" s="166">
        <v>5154.5</v>
      </c>
      <c r="J23" s="105"/>
    </row>
    <row r="24" spans="1:10" ht="22.5" customHeight="1">
      <c r="A24" s="19" t="s">
        <v>113</v>
      </c>
      <c r="B24" s="21" t="s">
        <v>213</v>
      </c>
      <c r="C24" s="45">
        <v>-1776.3</v>
      </c>
      <c r="D24" s="46">
        <v>-722.8</v>
      </c>
      <c r="E24" s="163">
        <v>769.4000000000001</v>
      </c>
      <c r="F24" s="164">
        <v>-593.9</v>
      </c>
      <c r="G24" s="63">
        <v>0</v>
      </c>
      <c r="H24" s="166">
        <v>-311.1582305449231</v>
      </c>
      <c r="I24" s="166">
        <v>19212.1654151142</v>
      </c>
      <c r="J24" s="105"/>
    </row>
    <row r="25" spans="1:9" ht="22.5" customHeight="1">
      <c r="A25" s="19" t="s">
        <v>114</v>
      </c>
      <c r="B25" s="21" t="s">
        <v>222</v>
      </c>
      <c r="C25" s="45">
        <v>12457.6</v>
      </c>
      <c r="D25" s="46">
        <v>2520.7</v>
      </c>
      <c r="E25" s="46">
        <v>16722.83481458002</v>
      </c>
      <c r="F25" s="46">
        <v>12954.4</v>
      </c>
      <c r="G25" s="46">
        <v>-7963</v>
      </c>
      <c r="H25" s="46">
        <v>2049.735293049871</v>
      </c>
      <c r="I25" s="46">
        <v>44055.605979994085</v>
      </c>
    </row>
    <row r="26" spans="1:9" ht="22.5" customHeight="1">
      <c r="A26" s="19" t="s">
        <v>115</v>
      </c>
      <c r="B26" s="21" t="s">
        <v>223</v>
      </c>
      <c r="C26" s="45">
        <v>1040.7</v>
      </c>
      <c r="D26" s="46">
        <v>4138.5</v>
      </c>
      <c r="E26" s="165">
        <v>9389.400000000001</v>
      </c>
      <c r="F26" s="166">
        <v>9654</v>
      </c>
      <c r="G26" s="166">
        <v>8295.7</v>
      </c>
      <c r="H26" s="166">
        <v>8519.347028342181</v>
      </c>
      <c r="I26" s="166">
        <v>-121.13756585002466</v>
      </c>
    </row>
    <row r="27" spans="1:9" ht="22.5" customHeight="1">
      <c r="A27" s="19" t="s">
        <v>116</v>
      </c>
      <c r="B27" s="21" t="s">
        <v>221</v>
      </c>
      <c r="C27" s="45">
        <v>-38.2</v>
      </c>
      <c r="D27" s="63">
        <v>0</v>
      </c>
      <c r="E27" s="165">
        <v>5420.2</v>
      </c>
      <c r="F27" s="166">
        <v>1697.9</v>
      </c>
      <c r="G27" s="166">
        <v>2390.5</v>
      </c>
      <c r="H27" s="166">
        <v>4284.291901440853</v>
      </c>
      <c r="I27" s="166">
        <v>-1195.2468731356898</v>
      </c>
    </row>
    <row r="28" spans="1:9" ht="22.5" customHeight="1">
      <c r="A28" s="19" t="s">
        <v>117</v>
      </c>
      <c r="B28" s="21" t="s">
        <v>216</v>
      </c>
      <c r="C28" s="45">
        <v>-1507.7</v>
      </c>
      <c r="D28" s="46">
        <v>-1225.3</v>
      </c>
      <c r="E28" s="165">
        <v>-2779.4</v>
      </c>
      <c r="F28" s="166">
        <v>-3304.9</v>
      </c>
      <c r="G28" s="166">
        <v>-4512.6</v>
      </c>
      <c r="H28" s="166">
        <v>3182.943825530594</v>
      </c>
      <c r="I28" s="166">
        <v>-4569.406186835216</v>
      </c>
    </row>
    <row r="29" spans="1:9" ht="22.5" customHeight="1">
      <c r="A29" s="18" t="s">
        <v>118</v>
      </c>
      <c r="B29" s="51" t="s">
        <v>192</v>
      </c>
      <c r="C29" s="49">
        <v>4236.7</v>
      </c>
      <c r="D29" s="48">
        <v>-427.3</v>
      </c>
      <c r="E29" s="48">
        <v>-1186.0239056391247</v>
      </c>
      <c r="F29" s="48">
        <v>-5611.3</v>
      </c>
      <c r="G29" s="48">
        <v>-2279.8999999999996</v>
      </c>
      <c r="H29" s="48">
        <v>-4063.965796</v>
      </c>
      <c r="I29" s="48">
        <v>-869.3</v>
      </c>
    </row>
    <row r="30" spans="1:10" ht="22.5" customHeight="1">
      <c r="A30" s="19" t="s">
        <v>119</v>
      </c>
      <c r="B30" s="21" t="s">
        <v>212</v>
      </c>
      <c r="C30" s="63">
        <v>0</v>
      </c>
      <c r="D30" s="63">
        <v>0</v>
      </c>
      <c r="E30" s="63">
        <v>0</v>
      </c>
      <c r="F30" s="164">
        <v>-80.9</v>
      </c>
      <c r="G30" s="166">
        <v>-1029.3</v>
      </c>
      <c r="H30" s="166">
        <v>-1053.4053024199072</v>
      </c>
      <c r="I30" s="166">
        <v>320.8</v>
      </c>
      <c r="J30" s="105"/>
    </row>
    <row r="31" spans="1:10" ht="22.5" customHeight="1">
      <c r="A31" s="19" t="s">
        <v>120</v>
      </c>
      <c r="B31" s="21" t="s">
        <v>218</v>
      </c>
      <c r="C31" s="45">
        <v>4150.6</v>
      </c>
      <c r="D31" s="46">
        <v>-235.4</v>
      </c>
      <c r="E31" s="165">
        <v>-1325.4</v>
      </c>
      <c r="F31" s="166">
        <v>-4877.5</v>
      </c>
      <c r="G31" s="166">
        <v>-1187.4</v>
      </c>
      <c r="H31" s="166">
        <v>-2900.160493580093</v>
      </c>
      <c r="I31" s="166">
        <v>-1379.8</v>
      </c>
      <c r="J31" s="105"/>
    </row>
    <row r="32" spans="1:9" ht="22.5" customHeight="1">
      <c r="A32" s="19" t="s">
        <v>121</v>
      </c>
      <c r="B32" s="21" t="s">
        <v>219</v>
      </c>
      <c r="C32" s="45">
        <v>275.8</v>
      </c>
      <c r="D32" s="63">
        <v>0</v>
      </c>
      <c r="E32" s="63">
        <v>0</v>
      </c>
      <c r="F32" s="164">
        <v>-813.3</v>
      </c>
      <c r="G32" s="63">
        <v>0</v>
      </c>
      <c r="H32" s="63">
        <v>29.5</v>
      </c>
      <c r="I32" s="63">
        <v>6</v>
      </c>
    </row>
    <row r="33" spans="1:9" ht="22.5" customHeight="1">
      <c r="A33" s="20" t="s">
        <v>122</v>
      </c>
      <c r="B33" s="52" t="s">
        <v>220</v>
      </c>
      <c r="C33" s="169">
        <v>-189.6</v>
      </c>
      <c r="D33" s="47">
        <v>-191.9</v>
      </c>
      <c r="E33" s="47">
        <v>139.3760943608754</v>
      </c>
      <c r="F33" s="47">
        <v>160.4</v>
      </c>
      <c r="G33" s="47">
        <v>-63.2</v>
      </c>
      <c r="H33" s="47">
        <v>-139.89999999999998</v>
      </c>
      <c r="I33" s="47">
        <v>183.70000000000002</v>
      </c>
    </row>
    <row r="34" spans="1:9" ht="7.5" customHeight="1">
      <c r="A34" s="3"/>
      <c r="B34" s="3"/>
      <c r="C34" s="3"/>
      <c r="D34" s="3"/>
      <c r="E34" s="3"/>
      <c r="F34" s="3"/>
      <c r="G34" s="104"/>
      <c r="H34" s="104"/>
      <c r="I34" s="104"/>
    </row>
    <row r="35" spans="1:9" ht="15" customHeight="1">
      <c r="A35" s="39"/>
      <c r="B35" s="75"/>
      <c r="C35" s="104"/>
      <c r="D35" s="104"/>
      <c r="E35" s="104"/>
      <c r="F35" s="104"/>
      <c r="G35" s="104"/>
      <c r="H35" s="104"/>
      <c r="I35" s="104"/>
    </row>
    <row r="36" spans="1:6" s="3" customFormat="1" ht="27.75" customHeight="1">
      <c r="A36" s="23"/>
      <c r="B36" s="77"/>
      <c r="C36" s="24"/>
      <c r="D36" s="24"/>
      <c r="E36" s="24"/>
      <c r="F36" s="24"/>
    </row>
  </sheetData>
  <sheetProtection/>
  <mergeCells count="4">
    <mergeCell ref="A5:A7"/>
    <mergeCell ref="B5:B7"/>
    <mergeCell ref="C5:I6"/>
    <mergeCell ref="A4:I4"/>
  </mergeCells>
  <hyperlinks>
    <hyperlink ref="A1" location="'Table of Contents'!A1" display="Back to table of contents"/>
  </hyperlinks>
  <printOptions horizontalCentered="1" verticalCentered="1"/>
  <pageMargins left="0.6" right="0.6" top="0.75" bottom="0.75" header="0.275590551181102" footer="0.5"/>
  <pageSetup errors="blank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Hema Devi Maywah</cp:lastModifiedBy>
  <cp:lastPrinted>2020-11-09T10:23:54Z</cp:lastPrinted>
  <dcterms:created xsi:type="dcterms:W3CDTF">2008-05-15T09:36:56Z</dcterms:created>
  <dcterms:modified xsi:type="dcterms:W3CDTF">2022-11-04T07:22:02Z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