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34.xml" ContentType="application/vnd.openxmlformats-officedocument.drawing+xml"/>
  <Override PartName="/xl/worksheets/sheet42.xml" ContentType="application/vnd.openxmlformats-officedocument.spreadsheetml.worksheet+xml"/>
  <Override PartName="/xl/drawings/drawing35.xml" ContentType="application/vnd.openxmlformats-officedocument.drawing+xml"/>
  <Override PartName="/xl/worksheets/sheet43.xml" ContentType="application/vnd.openxmlformats-officedocument.spreadsheetml.worksheet+xml"/>
  <Override PartName="/xl/drawings/drawing36.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drawings/drawing37.xml" ContentType="application/vnd.openxmlformats-officedocument.drawing+xml"/>
  <Override PartName="/xl/worksheets/sheet46.xml" ContentType="application/vnd.openxmlformats-officedocument.spreadsheetml.worksheet+xml"/>
  <Override PartName="/xl/drawings/drawing38.xml" ContentType="application/vnd.openxmlformats-officedocument.drawing+xml"/>
  <Override PartName="/xl/worksheets/sheet47.xml" ContentType="application/vnd.openxmlformats-officedocument.spreadsheetml.worksheet+xml"/>
  <Override PartName="/xl/drawings/drawing39.xml" ContentType="application/vnd.openxmlformats-officedocument.drawing+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375" windowHeight="5220" tabRatio="776" activeTab="0"/>
  </bookViews>
  <sheets>
    <sheet name="Cover" sheetId="1" r:id="rId1"/>
    <sheet name="Contents"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P22" sheetId="23" r:id="rId23"/>
    <sheet name="P23" sheetId="24" r:id="rId24"/>
    <sheet name="P24" sheetId="25" r:id="rId25"/>
    <sheet name="P25" sheetId="26" r:id="rId26"/>
    <sheet name="P26" sheetId="27" r:id="rId27"/>
    <sheet name="P27" sheetId="28" r:id="rId28"/>
    <sheet name="P28" sheetId="29" r:id="rId29"/>
    <sheet name="P29" sheetId="30" r:id="rId30"/>
    <sheet name="P30" sheetId="31" r:id="rId31"/>
    <sheet name="P31" sheetId="32" r:id="rId32"/>
    <sheet name="P32" sheetId="33" r:id="rId33"/>
    <sheet name="P33" sheetId="34" r:id="rId34"/>
    <sheet name="P34" sheetId="35" r:id="rId35"/>
    <sheet name="P35" sheetId="36" r:id="rId36"/>
    <sheet name="P36" sheetId="37" r:id="rId37"/>
    <sheet name="P37" sheetId="38" r:id="rId38"/>
    <sheet name="P38" sheetId="39" r:id="rId39"/>
    <sheet name="P39" sheetId="40" r:id="rId40"/>
    <sheet name="P40" sheetId="41" r:id="rId41"/>
    <sheet name="P41" sheetId="42" r:id="rId42"/>
    <sheet name="P42" sheetId="43" r:id="rId43"/>
    <sheet name="P43" sheetId="44" r:id="rId44"/>
    <sheet name="P44" sheetId="45" r:id="rId45"/>
    <sheet name="P45" sheetId="46" r:id="rId46"/>
    <sheet name="P46" sheetId="47" r:id="rId47"/>
    <sheet name="Verso Cover" sheetId="48" r:id="rId48"/>
  </sheets>
  <externalReferences>
    <externalReference r:id="rId51"/>
  </externalReferences>
  <definedNames>
    <definedName name="a" localSheetId="18">#REF!</definedName>
    <definedName name="a">#REF!</definedName>
    <definedName name="aa" localSheetId="18">#REF!</definedName>
    <definedName name="aa">#REF!</definedName>
    <definedName name="aaaaa" localSheetId="18">#REF!</definedName>
    <definedName name="aaaaa">#REF!</definedName>
    <definedName name="aaaaaaaaaaaaaaaaaaaaa" localSheetId="18">#REF!</definedName>
    <definedName name="aaaaaaaaaaaaaaaaaaaaa">#REF!</definedName>
    <definedName name="aaaaaaaaaaaaaaaaaaaaaaaaaaa" localSheetId="18">#REF!</definedName>
    <definedName name="aaaaaaaaaaaaaaaaaaaaaaaaaaa">#REF!</definedName>
    <definedName name="AAAAAAAAAAAAAAAAAAAAAAAAAAAAAAAAAAAAA" localSheetId="18">#REF!</definedName>
    <definedName name="AAAAAAAAAAAAAAAAAAAAAAAAAAAAAAAAAAAAA">#REF!</definedName>
    <definedName name="b" localSheetId="18">#REF!</definedName>
    <definedName name="b">#REF!</definedName>
    <definedName name="BBBBBBBBBBBBBBBBBBBBBBBBBBBBBBBB" localSheetId="18">#REF!</definedName>
    <definedName name="BBBBBBBBBBBBBBBBBBBBBBBBBBBBBBBB">#REF!</definedName>
    <definedName name="bbbbbbbbbbbbbbbbbbbbbbbbbbbbbbbbbbbbbbbbbbbbbbb" localSheetId="18">#REF!</definedName>
    <definedName name="bbbbbbbbbbbbbbbbbbbbbbbbbbbbbbbbbbbbbbbbbbbbbbb">#REF!</definedName>
    <definedName name="d" localSheetId="18">#REF!</definedName>
    <definedName name="d">#REF!</definedName>
    <definedName name="ddd" localSheetId="18">#REF!</definedName>
    <definedName name="ddd">#REF!</definedName>
    <definedName name="dig8_10f" localSheetId="18">#REF!</definedName>
    <definedName name="dig8_10f">#REF!</definedName>
    <definedName name="fff" localSheetId="18">#REF!</definedName>
    <definedName name="fff">#REF!</definedName>
    <definedName name="gggg" localSheetId="18">#REF!</definedName>
    <definedName name="gggg">#REF!</definedName>
    <definedName name="ggggggggggggggggggggggggggggggggggggggg" localSheetId="18">#REF!</definedName>
    <definedName name="ggggggggggggggggggggggggggggggggggggggg">#REF!</definedName>
    <definedName name="hd" localSheetId="18">#REF!</definedName>
    <definedName name="hd">#REF!</definedName>
    <definedName name="hhhhhhh" localSheetId="18">#REF!</definedName>
    <definedName name="hhhhhhh">#REF!</definedName>
    <definedName name="iiii" localSheetId="18">#REF!</definedName>
    <definedName name="iiii">#REF!</definedName>
    <definedName name="jjjjjjjjjjjjjjjjjjjjjj" localSheetId="18">#REF!</definedName>
    <definedName name="jjjjjjjjjjjjjjjjjjjjjj">#REF!</definedName>
    <definedName name="JR_PAGE_ANCHOR_0_1" localSheetId="18">#REF!</definedName>
    <definedName name="JR_PAGE_ANCHOR_0_1">#REF!</definedName>
    <definedName name="llllllllllllllllllllllllllllllllllll" localSheetId="18">#REF!</definedName>
    <definedName name="llllllllllllllllllllllllllllllllllll">#REF!</definedName>
    <definedName name="mmmmmmmmmmmmmmmmm" localSheetId="18">#REF!</definedName>
    <definedName name="mmmmmmmmmmmmmmmmm">#REF!</definedName>
    <definedName name="Nab" localSheetId="18">#REF!</definedName>
    <definedName name="Nab">#REF!</definedName>
    <definedName name="ooo" localSheetId="18">#REF!</definedName>
    <definedName name="ooo">#REF!</definedName>
    <definedName name="p" localSheetId="18">#REF!</definedName>
    <definedName name="p">#REF!</definedName>
    <definedName name="_xlnm.Print_Area" localSheetId="10">'P10'!$A$2:$H$37</definedName>
    <definedName name="_xlnm.Print_Area" localSheetId="12">'P12'!$A$2:$H$29</definedName>
    <definedName name="_xlnm.Print_Area" localSheetId="13">'P13'!$A$2:$H$33</definedName>
    <definedName name="_xlnm.Print_Area" localSheetId="14">'P14'!$A$2:$H$38</definedName>
    <definedName name="_xlnm.Print_Area" localSheetId="16">'P16'!$A$2:$H$35</definedName>
    <definedName name="_xlnm.Print_Area" localSheetId="17">'P17'!$A$2:$C$35</definedName>
    <definedName name="_xlnm.Print_Area" localSheetId="18">'P18'!$A$2:$D$30</definedName>
    <definedName name="_xlnm.Print_Area" localSheetId="19">'P19'!$A$2:$I$27</definedName>
    <definedName name="_xlnm.Print_Area" localSheetId="2">'P2'!$A$2:$U$29</definedName>
    <definedName name="_xlnm.Print_Area" localSheetId="20">'P20'!$A$2:$I$26</definedName>
    <definedName name="_xlnm.Print_Area" localSheetId="22">'P22'!$A$2:$H$39</definedName>
    <definedName name="_xlnm.Print_Area" localSheetId="24">'P24'!$A$2:$H$38</definedName>
    <definedName name="_xlnm.Print_Area" localSheetId="25">'P25'!$A$2:$H$38</definedName>
    <definedName name="_xlnm.Print_Area" localSheetId="26">'P26'!$A$2:$H$37</definedName>
    <definedName name="_xlnm.Print_Area" localSheetId="27">'P27'!$A$2:$H$30</definedName>
    <definedName name="_xlnm.Print_Area" localSheetId="28">'P28'!$A$2:$H$32</definedName>
    <definedName name="_xlnm.Print_Area" localSheetId="29">'P29'!$A$2:$H$35</definedName>
    <definedName name="_xlnm.Print_Area" localSheetId="30">'P30'!$A$2:$H$37</definedName>
    <definedName name="_xlnm.Print_Area" localSheetId="31">'P31'!$A$2:$F$34</definedName>
    <definedName name="_xlnm.Print_Area" localSheetId="32">'P32'!$A$2:$F$26</definedName>
    <definedName name="_xlnm.Print_Area" localSheetId="33">'P33'!$A$2:$I$48</definedName>
    <definedName name="_xlnm.Print_Area" localSheetId="38">'P38'!$A$2:$H$39</definedName>
    <definedName name="_xlnm.Print_Area" localSheetId="40">'P40'!$A$2:$H$29</definedName>
    <definedName name="_xlnm.Print_Area" localSheetId="41">'P41'!$A$2:$H$31</definedName>
    <definedName name="_xlnm.Print_Area" localSheetId="42">'P42'!$A$2:$H$41</definedName>
    <definedName name="_xlnm.Print_Area" localSheetId="9">'P9'!$B$2:$I$39</definedName>
    <definedName name="qq" localSheetId="18">#REF!</definedName>
    <definedName name="qq">#REF!</definedName>
    <definedName name="QQQQQ" localSheetId="18">#REF!</definedName>
    <definedName name="QQQQQ">#REF!</definedName>
    <definedName name="rrrrr" localSheetId="18">#REF!</definedName>
    <definedName name="rrrrr">#REF!</definedName>
    <definedName name="sssss" localSheetId="18">#REF!</definedName>
    <definedName name="sssss">#REF!</definedName>
    <definedName name="sssssssssssssssssssssssssssssssssssssssssssssssssssssssssssssssssssssssssssssssssssssssssssssssssssssssssssss" localSheetId="18">#REF!</definedName>
    <definedName name="sssssssssssssssssssssssssssssssssssssssssssssssssssssssssssssssssssssssssssssssssssssssssssssssssssssssssssss">#REF!</definedName>
    <definedName name="Table_2___Average__wage___earnings_per_hour__of_selected_occupations_by_industrial_group" localSheetId="18">#REF!</definedName>
    <definedName name="Table_2___Average__wage___earnings_per_hour__of_selected_occupations_by_industrial_group">#REF!</definedName>
    <definedName name="VV" localSheetId="18">#REF!</definedName>
    <definedName name="VV">#REF!</definedName>
    <definedName name="vvvvvvvvvvvvvvvvvvvvvvvvvvvvvvvvvvvvvvvvvvvvvvvvvv" localSheetId="18">#REF!</definedName>
    <definedName name="vvvvvvvvvvvvvvvvvvvvvvvvvvvvvvvvvvvvvvvvvvvvvvvvvv">#REF!</definedName>
    <definedName name="wrn.BROCHURE." localSheetId="1" hidden="1">{#N/A,#N/A,FALSE,"defn1";#N/A,#N/A,FALSE,"clim";#N/A,#N/A,FALSE,"pop2";#N/A,#N/A,FALSE,"heal1";#N/A,#N/A,FALSE,"educ1 "}</definedName>
    <definedName name="wrn.BROCHURE." localSheetId="0" hidden="1">{#N/A,#N/A,FALSE,"defn1";#N/A,#N/A,FALSE,"clim";#N/A,#N/A,FALSE,"pop2";#N/A,#N/A,FALSE,"heal1";#N/A,#N/A,FALSE,"educ1 "}</definedName>
    <definedName name="wrn.BROCHURE." localSheetId="11" hidden="1">{#N/A,#N/A,FALSE,"defn1";#N/A,#N/A,FALSE,"clim";#N/A,#N/A,FALSE,"pop2";#N/A,#N/A,FALSE,"heal1";#N/A,#N/A,FALSE,"educ1 "}</definedName>
    <definedName name="wrn.BROCHURE." localSheetId="22" hidden="1">{#N/A,#N/A,FALSE,"defn1";#N/A,#N/A,FALSE,"clim";#N/A,#N/A,FALSE,"pop2";#N/A,#N/A,FALSE,"heal1";#N/A,#N/A,FALSE,"educ1 "}</definedName>
    <definedName name="wrn.BROCHURE." localSheetId="27" hidden="1">{#N/A,#N/A,FALSE,"defn1";#N/A,#N/A,FALSE,"clim";#N/A,#N/A,FALSE,"pop2";#N/A,#N/A,FALSE,"heal1";#N/A,#N/A,FALSE,"educ1 "}</definedName>
    <definedName name="wrn.BROCHURE." localSheetId="30" hidden="1">{#N/A,#N/A,FALSE,"defn1";#N/A,#N/A,FALSE,"clim";#N/A,#N/A,FALSE,"pop2";#N/A,#N/A,FALSE,"heal1";#N/A,#N/A,FALSE,"educ1 "}</definedName>
    <definedName name="wrn.BROCHURE." localSheetId="44" hidden="1">{#N/A,#N/A,FALSE,"defn1";#N/A,#N/A,FALSE,"clim";#N/A,#N/A,FALSE,"pop2";#N/A,#N/A,FALSE,"heal1";#N/A,#N/A,FALSE,"educ1 "}</definedName>
    <definedName name="wrn.BROCHURE." localSheetId="46" hidden="1">{#N/A,#N/A,FALSE,"defn1";#N/A,#N/A,FALSE,"clim";#N/A,#N/A,FALSE,"pop2";#N/A,#N/A,FALSE,"heal1";#N/A,#N/A,FALSE,"educ1 "}</definedName>
    <definedName name="wrn.BROCHURE." localSheetId="7" hidden="1">{#N/A,#N/A,FALSE,"defn1";#N/A,#N/A,FALSE,"clim";#N/A,#N/A,FALSE,"pop2";#N/A,#N/A,FALSE,"heal1";#N/A,#N/A,FALSE,"educ1 "}</definedName>
    <definedName name="wrn.BROCHURE." localSheetId="47" hidden="1">{#N/A,#N/A,FALSE,"defn1";#N/A,#N/A,FALSE,"clim";#N/A,#N/A,FALSE,"pop2";#N/A,#N/A,FALSE,"heal1";#N/A,#N/A,FALSE,"educ1 "}</definedName>
    <definedName name="wrn.BROCHURE." hidden="1">{#N/A,#N/A,FALSE,"defn1";#N/A,#N/A,FALSE,"clim";#N/A,#N/A,FALSE,"pop2";#N/A,#N/A,FALSE,"heal1";#N/A,#N/A,FALSE,"educ1 "}</definedName>
    <definedName name="xxxxxxxxxxxxxxxxxxxxxxxx" localSheetId="18">#REF!</definedName>
    <definedName name="xxxxxxxxxxxxxxxxxxxxxxxx">#REF!</definedName>
  </definedNames>
  <calcPr fullCalcOnLoad="1"/>
</workbook>
</file>

<file path=xl/sharedStrings.xml><?xml version="1.0" encoding="utf-8"?>
<sst xmlns="http://schemas.openxmlformats.org/spreadsheetml/2006/main" count="1614" uniqueCount="1149">
  <si>
    <t>LIC Centre</t>
  </si>
  <si>
    <t>Port Louis</t>
  </si>
  <si>
    <t>Mauritius</t>
  </si>
  <si>
    <t>Tel:</t>
  </si>
  <si>
    <t>Fax:</t>
  </si>
  <si>
    <t>(230) 211 4150</t>
  </si>
  <si>
    <t xml:space="preserve"> -</t>
  </si>
  <si>
    <t>Nil</t>
  </si>
  <si>
    <t>...</t>
  </si>
  <si>
    <t>Data not available</t>
  </si>
  <si>
    <t>Thousand</t>
  </si>
  <si>
    <t>GWh</t>
  </si>
  <si>
    <t>Million kilowatt hour</t>
  </si>
  <si>
    <t>c.i.f.</t>
  </si>
  <si>
    <t>Cost, insurance and freight</t>
  </si>
  <si>
    <t>f.o.b.</t>
  </si>
  <si>
    <t>Free on board</t>
  </si>
  <si>
    <t>1, John Kennedy Street</t>
  </si>
  <si>
    <t>Gg</t>
  </si>
  <si>
    <t>Gigagram (000 Tonne)</t>
  </si>
  <si>
    <t>000</t>
  </si>
  <si>
    <t>n.a</t>
  </si>
  <si>
    <t>not applicable</t>
  </si>
  <si>
    <t>000,000 Million</t>
  </si>
  <si>
    <t>Statistics Mauritius</t>
  </si>
  <si>
    <t>(230) 208 1800</t>
  </si>
  <si>
    <r>
      <t>MAURITIUS IN FIGURES</t>
    </r>
    <r>
      <rPr>
        <sz val="8"/>
        <rFont val="Times New Roman"/>
        <family val="1"/>
      </rPr>
      <t xml:space="preserve"> </t>
    </r>
    <r>
      <rPr>
        <sz val="9"/>
        <rFont val="Times New Roman"/>
        <family val="1"/>
      </rPr>
      <t xml:space="preserve">is published yearly since 1995 by </t>
    </r>
  </si>
  <si>
    <t>Email: statsmauritius@govmu.org</t>
  </si>
  <si>
    <t>Website: http://statsmauritius.govmu.org</t>
  </si>
  <si>
    <t>Symbols &amp; abbreviations</t>
  </si>
  <si>
    <t>Social Security</t>
  </si>
  <si>
    <t>International Travel &amp; Tourism</t>
  </si>
  <si>
    <t>Balance of Payments</t>
  </si>
  <si>
    <t>External Trade</t>
  </si>
  <si>
    <t>Construction</t>
  </si>
  <si>
    <t>National Accounts</t>
  </si>
  <si>
    <t>Money &amp; Banking</t>
  </si>
  <si>
    <t>Government Finance</t>
  </si>
  <si>
    <t>Energy</t>
  </si>
  <si>
    <t>Industrial Production</t>
  </si>
  <si>
    <t>Agricultural Production</t>
  </si>
  <si>
    <t>Land Utilization</t>
  </si>
  <si>
    <t>Transport &amp; Communications</t>
  </si>
  <si>
    <t>Household Income &amp; Expenditure</t>
  </si>
  <si>
    <t>Housing &amp; Households</t>
  </si>
  <si>
    <t>Price Indices</t>
  </si>
  <si>
    <t>Labour</t>
  </si>
  <si>
    <t>Environment</t>
  </si>
  <si>
    <t>Education</t>
  </si>
  <si>
    <t>Health</t>
  </si>
  <si>
    <t>Population &amp; Vital statistics</t>
  </si>
  <si>
    <t>Climate</t>
  </si>
  <si>
    <t>Concepts and definitions</t>
  </si>
  <si>
    <t>Introduction</t>
  </si>
  <si>
    <t>CONTENTS</t>
  </si>
  <si>
    <t>Number of  deaths in a year of infants aged under one year per 1,000 live births during the year.</t>
  </si>
  <si>
    <t>Infant mortality  rate</t>
  </si>
  <si>
    <t>mortality rate</t>
  </si>
  <si>
    <t>Combined number of deaths of infants aged under 7 days and number of still births in a year per 1,000 total births (live+still) during the year.</t>
  </si>
  <si>
    <t>Perinatal</t>
  </si>
  <si>
    <t>Number of deaths  in a year of infants aged from 7 to 27 days per 1,000 live births during the year.</t>
  </si>
  <si>
    <t>Late neonatal</t>
  </si>
  <si>
    <t>Number of deaths in a year of infants under 7 days of age  per 1,000 live births during the year.</t>
  </si>
  <si>
    <t xml:space="preserve">Early neonatal </t>
  </si>
  <si>
    <t>at birth</t>
  </si>
  <si>
    <t>The average number of years that a newly born child is expected to live  under certain conditions.</t>
  </si>
  <si>
    <t>Life expectancy</t>
  </si>
  <si>
    <t>3. Health</t>
  </si>
  <si>
    <t>Number of persons granted divorce in a year per 1,000  mid-year population.</t>
  </si>
  <si>
    <t>Divorce rate</t>
  </si>
  <si>
    <t>Number of persons civilly married in a year per 1,000  mid-year population.</t>
  </si>
  <si>
    <t>Marriage rate</t>
  </si>
  <si>
    <t>Number of deaths occuring in a year per 1,000  mid-year population.</t>
  </si>
  <si>
    <t>Crude death rate</t>
  </si>
  <si>
    <t>Average  number of children born to an average woman  under certain conditions.</t>
  </si>
  <si>
    <t>Total fertility rate</t>
  </si>
  <si>
    <t>Number of live births registered in a year per 1,000  mid-year population.</t>
  </si>
  <si>
    <t>Crude birth rate</t>
  </si>
  <si>
    <t>The ratio of the combined child population under 15 years and population aged 65 years and over per 1,000 population of intermediate age (15-64 years).</t>
  </si>
  <si>
    <t>Dependency ratio</t>
  </si>
  <si>
    <t>The age which divides the population into two equal-size groups, one of which is younger and the other older than the median.</t>
  </si>
  <si>
    <t>Median age</t>
  </si>
  <si>
    <t>2.  Population and Vital Statistics</t>
  </si>
  <si>
    <t>CONCEPTS &amp; DEFINITIONS</t>
  </si>
  <si>
    <t>Prior to 2002, fatality was defined as death occuring within seven days as a result of road accidents. From 1 January 2002, the definition changed to death occuring within 30 days as a result of road accident.</t>
  </si>
  <si>
    <t>Fatality</t>
  </si>
  <si>
    <t>The total number of fatalities and persons injured as a result  of road accidents.</t>
  </si>
  <si>
    <t>Casualties</t>
  </si>
  <si>
    <t>10. Transport and communications</t>
  </si>
  <si>
    <t>households</t>
  </si>
  <si>
    <t xml:space="preserve">income of </t>
  </si>
  <si>
    <t>That value which divides the distribution of monthly household income  into two  parts such that 50% of households have an income above that value and 50%  below.</t>
  </si>
  <si>
    <t xml:space="preserve">Median  monthly </t>
  </si>
  <si>
    <t>Measures the degree of  inequality in the income distribution of households.  It varies between 0 for complete equality and 1 for complete inequality.</t>
  </si>
  <si>
    <t>Gini Coefficient</t>
  </si>
  <si>
    <t>9. Household income and expenditure</t>
  </si>
  <si>
    <t>rate</t>
  </si>
  <si>
    <t>Number of unemployed as a % of the labour force.</t>
  </si>
  <si>
    <t xml:space="preserve">Unemployment </t>
  </si>
  <si>
    <t>Number of persons aged 16 years and above in the labour force as a % of the total number of persons aged 16 years and above.</t>
  </si>
  <si>
    <t>Activity rate</t>
  </si>
  <si>
    <t>Number of persons who are either working (employed) or not working, looking for work and available for work (unemployed).</t>
  </si>
  <si>
    <t>Labour force</t>
  </si>
  <si>
    <t>6. Labour</t>
  </si>
  <si>
    <t>Percentage of persons aged 12+ years who can, with understanding, both read and write a simple statement.</t>
  </si>
  <si>
    <t>Literacy rate</t>
  </si>
  <si>
    <t>- 12-19 years for secondary level</t>
  </si>
  <si>
    <t>- 6-11 years for primary level</t>
  </si>
  <si>
    <t>- 4-5 years for pre-primary level</t>
  </si>
  <si>
    <t>ratio</t>
  </si>
  <si>
    <t>Number of students enrolled per 100 population aged</t>
  </si>
  <si>
    <t xml:space="preserve">Gross Enrolment </t>
  </si>
  <si>
    <t>4. Education</t>
  </si>
  <si>
    <t>Concepts &amp; definitions (contd.)</t>
  </si>
  <si>
    <t>FISIM is calculated separately for loans and deposits using a reference rate.It is measured as the sum of FISIM on loans i.e (interest received on loans)-(stock of loans x reference rate) and FISIM on deposits= (Stock on deposits x reference rate)- (Interest paid on deposits).</t>
  </si>
  <si>
    <t>Services Indirectly
Measured (FISIM)</t>
  </si>
  <si>
    <t>GVA at basic prices plus taxes (net of subsidies) on products.</t>
  </si>
  <si>
    <t>GDP at market prices</t>
  </si>
  <si>
    <t>prices</t>
  </si>
  <si>
    <t>GVA at basic prices is obtained as the difference between output and intermediate consumption whereby output is valued at basic prices and intermediate consumption at purchasers' prices.
The basic price is the amount receivable by the producer exclusive of taxes on products and inclusive of subsidies on products. The equivalent for imported products is the c.i.f. value, i.e. the value at the border of the importing country.
The purchasers' price is the amount payable by the purchaser exclusive of deductible taxes on products (e.g. deductible value added tax).</t>
  </si>
  <si>
    <t xml:space="preserve">GVA at basic </t>
  </si>
  <si>
    <t>The aggregate money value of all  goods and services produced within a country out of economic activity during a specified period usually a year, before provision for the consumption of fixed capital.</t>
  </si>
  <si>
    <t>Gross Domestic
Product (GDP)</t>
  </si>
  <si>
    <t>17. National accounts</t>
  </si>
  <si>
    <t>The number of fatalities per 100 casualties.</t>
  </si>
  <si>
    <t>Fatality index</t>
  </si>
  <si>
    <t>Goods exported in the same condition as imported or after undergoing minor operations which leave them essentially unchanged.</t>
  </si>
  <si>
    <t>Re-exports</t>
  </si>
  <si>
    <t>Exports of goods of national origin.</t>
  </si>
  <si>
    <t>Domestic Exports</t>
  </si>
  <si>
    <t>19. External trade</t>
  </si>
  <si>
    <t>Gross Disposable Income (GNDI) less total consumption expenditure gives Gross National Savings.</t>
  </si>
  <si>
    <t>Gross National Savings (GNS)</t>
  </si>
  <si>
    <t>Disposable Income (GNDI)</t>
  </si>
  <si>
    <t>The sum of GNI and net transfers from the rest of the world gives Gross National disposable Income(GNDI)</t>
  </si>
  <si>
    <t xml:space="preserve">Gross National </t>
  </si>
  <si>
    <t>Income (GNI)</t>
  </si>
  <si>
    <t>GDP at market prices plus net primary income from the rest of the world gives GNI.</t>
  </si>
  <si>
    <t>Formation (GFCF)</t>
  </si>
  <si>
    <t xml:space="preserve">Fixed Capital </t>
  </si>
  <si>
    <t>The net additions to the physical assets of the country in a year. These consist mainly of investment in buildings, plants, machinery &amp; transport equipment, all valued at market prices.</t>
  </si>
  <si>
    <t xml:space="preserve">Gross </t>
  </si>
  <si>
    <t>Expenditure</t>
  </si>
  <si>
    <t>Consumption expenditure is made up of final consumption expenditure of households and of government. Government final consumption expenditure consists of collective and individual consumption expenditure.  Collective expenditure consists of the services which government provides to the community as a  whole, e.g. security and defence, whereas individual expenditure is made up of expenses incurred in providing services which are mostly beneficial to individuals, e.g. health and education.</t>
  </si>
  <si>
    <t>Final Consumption</t>
  </si>
  <si>
    <r>
      <t>The economy in 2018 grew by 3.8% and the Gross National Income per capita at market prices reached 385,822 rupees.  Unemployment rate is estimated at about 6.9%</t>
    </r>
    <r>
      <rPr>
        <sz val="7"/>
        <color indexed="10"/>
        <rFont val="Arial"/>
        <family val="2"/>
      </rPr>
      <t xml:space="preserve"> </t>
    </r>
    <r>
      <rPr>
        <sz val="7"/>
        <rFont val="Arial"/>
        <family val="2"/>
      </rPr>
      <t>while inflation stood at 3.2% in 2018.</t>
    </r>
  </si>
  <si>
    <t>During the past thirty years, the Mauritian economy has diversified from a sugar-cane monocrop economy in the 1970's to one based on sugar, manufacturing (mainly textiles and garments) and tourism in the 1980's.  Global business (offshore) and freeport activities have also been growing continuously since the mid 1990s.</t>
  </si>
  <si>
    <r>
      <t>Mauritius enjoys a mild tropical maritime climate throughout the year,characterized by a warm humid summer extending between November and April and a relatively cool dry winter between June and September.October and May are the transition months.Mean mid-day temperature ranges from 26</t>
    </r>
    <r>
      <rPr>
        <vertAlign val="superscript"/>
        <sz val="7"/>
        <rFont val="Arial"/>
        <family val="2"/>
      </rPr>
      <t>0</t>
    </r>
    <r>
      <rPr>
        <sz val="7"/>
        <rFont val="Arial"/>
        <family val="2"/>
      </rPr>
      <t>C to around 30</t>
    </r>
    <r>
      <rPr>
        <vertAlign val="superscript"/>
        <sz val="7"/>
        <rFont val="Arial"/>
        <family val="2"/>
      </rPr>
      <t>0</t>
    </r>
    <r>
      <rPr>
        <sz val="7"/>
        <rFont val="Arial"/>
        <family val="2"/>
      </rPr>
      <t>C in Summer and from 22</t>
    </r>
    <r>
      <rPr>
        <vertAlign val="superscript"/>
        <sz val="7"/>
        <rFont val="Arial"/>
        <family val="2"/>
      </rPr>
      <t>0</t>
    </r>
    <r>
      <rPr>
        <sz val="7"/>
        <rFont val="Arial"/>
        <family val="2"/>
      </rPr>
      <t>C to 27</t>
    </r>
    <r>
      <rPr>
        <vertAlign val="superscript"/>
        <sz val="7"/>
        <rFont val="Arial"/>
        <family val="2"/>
      </rPr>
      <t>0</t>
    </r>
    <r>
      <rPr>
        <sz val="7"/>
        <rFont val="Arial"/>
        <family val="2"/>
      </rPr>
      <t>C in winter when moving from the Centre to the coastal areas.</t>
    </r>
  </si>
  <si>
    <t>The islands of Mauritius and Rodrigues, with a total area of 1,979 sq km, have an overall population density of 639 persons per sq km.  About 43% of the area is allocated to agriculture, 25% is occupied by built-up areas and 2% by public roads; the remaining consists of abandoned canefields, forests, scrub land, grasslands and grazing lands, reservoirs and ponds, swamps and rocks.</t>
  </si>
  <si>
    <t>The population, estimated at 1.3 million, comprises Indo-Mauritians, General population, i.e, people of mixed European and African origin and Sino-Mauritians.</t>
  </si>
  <si>
    <t>The Republic of Mauritius is a group of islands in the South West of the Indian Ocean, consisting of the main island of Mauritius, Rodrigues and several outer islands located at distances greater than 350 km from the main island.  Mauritius has been successively a Dutch, French and British colony.  It became independent of Britain on 12th March 1968 and acceded to the status of Republic within the Commonwealth on 12th March 1992. The country has a Westminster type of Parliamentary government.  The official language is English, but French is widely spoken.</t>
  </si>
  <si>
    <t>INTRODUCTION</t>
  </si>
  <si>
    <r>
      <rPr>
        <vertAlign val="superscript"/>
        <sz val="7"/>
        <rFont val="Arial"/>
        <family val="2"/>
      </rPr>
      <t>1</t>
    </r>
    <r>
      <rPr>
        <sz val="7"/>
        <rFont val="Arial"/>
        <family val="2"/>
      </rPr>
      <t xml:space="preserve"> Average of  23 stations for different regions </t>
    </r>
  </si>
  <si>
    <t>Total for the year</t>
  </si>
  <si>
    <t xml:space="preserve">        December </t>
  </si>
  <si>
    <t xml:space="preserve">        November</t>
  </si>
  <si>
    <t xml:space="preserve">        October </t>
  </si>
  <si>
    <t xml:space="preserve">        September</t>
  </si>
  <si>
    <t xml:space="preserve">        August</t>
  </si>
  <si>
    <t xml:space="preserve">        July</t>
  </si>
  <si>
    <t xml:space="preserve">        June</t>
  </si>
  <si>
    <t xml:space="preserve">        May</t>
  </si>
  <si>
    <t xml:space="preserve">        April</t>
  </si>
  <si>
    <t xml:space="preserve">        March</t>
  </si>
  <si>
    <t xml:space="preserve">        February </t>
  </si>
  <si>
    <t xml:space="preserve">        January </t>
  </si>
  <si>
    <t>Island of Rodrigues (Pte Canon)</t>
  </si>
  <si>
    <r>
      <t xml:space="preserve">Island of Mauritius </t>
    </r>
    <r>
      <rPr>
        <b/>
        <vertAlign val="superscript"/>
        <sz val="7"/>
        <rFont val="Arial"/>
        <family val="2"/>
      </rPr>
      <t>1</t>
    </r>
  </si>
  <si>
    <r>
      <t>Rainfall</t>
    </r>
    <r>
      <rPr>
        <sz val="8"/>
        <rFont val="Arial"/>
        <family val="2"/>
      </rPr>
      <t xml:space="preserve"> (millimetres) </t>
    </r>
  </si>
  <si>
    <t>Max.</t>
  </si>
  <si>
    <t xml:space="preserve"> Min.</t>
  </si>
  <si>
    <t>Island of Rodrigues</t>
  </si>
  <si>
    <t>Island of Mauritius</t>
  </si>
  <si>
    <r>
      <t>Mean temp.</t>
    </r>
    <r>
      <rPr>
        <sz val="7"/>
        <rFont val="Arial"/>
        <family val="2"/>
      </rPr>
      <t xml:space="preserve"> (</t>
    </r>
    <r>
      <rPr>
        <vertAlign val="superscript"/>
        <sz val="7"/>
        <rFont val="Arial"/>
        <family val="2"/>
      </rPr>
      <t>0</t>
    </r>
    <r>
      <rPr>
        <sz val="7"/>
        <rFont val="Arial"/>
        <family val="2"/>
      </rPr>
      <t xml:space="preserve">C) </t>
    </r>
    <r>
      <rPr>
        <b/>
        <sz val="7"/>
        <rFont val="Arial"/>
        <family val="2"/>
      </rPr>
      <t>- 2018</t>
    </r>
  </si>
  <si>
    <t>1. CLIMATE</t>
  </si>
  <si>
    <t>Divorces</t>
  </si>
  <si>
    <t>Marriages</t>
  </si>
  <si>
    <t>Deaths</t>
  </si>
  <si>
    <t>Live births</t>
  </si>
  <si>
    <t>Vital statistics</t>
  </si>
  <si>
    <t>Rodrigues</t>
  </si>
  <si>
    <t>Black River</t>
  </si>
  <si>
    <t>Moka</t>
  </si>
  <si>
    <t>Plaine Wilhems</t>
  </si>
  <si>
    <t>Savanne</t>
  </si>
  <si>
    <t>Grand Port</t>
  </si>
  <si>
    <t>Flacq</t>
  </si>
  <si>
    <t>Riv. du Rempart</t>
  </si>
  <si>
    <t>Pamplemousses</t>
  </si>
  <si>
    <t>Mid-year geographical distribution ('000)</t>
  </si>
  <si>
    <r>
      <t>Population density (per km</t>
    </r>
    <r>
      <rPr>
        <b/>
        <vertAlign val="superscript"/>
        <sz val="7"/>
        <rFont val="Arial"/>
        <family val="2"/>
      </rPr>
      <t>2</t>
    </r>
    <r>
      <rPr>
        <b/>
        <sz val="7"/>
        <rFont val="Arial"/>
        <family val="2"/>
      </rPr>
      <t>)</t>
    </r>
  </si>
  <si>
    <t>Median age (years)</t>
  </si>
  <si>
    <t>65 years and over</t>
  </si>
  <si>
    <t>(60-64) years</t>
  </si>
  <si>
    <t>(15-59) years</t>
  </si>
  <si>
    <t>under 15 years</t>
  </si>
  <si>
    <t>Age composition (%)</t>
  </si>
  <si>
    <t>Female</t>
  </si>
  <si>
    <t>Male</t>
  </si>
  <si>
    <r>
      <t xml:space="preserve">Total mid-year resident 
population </t>
    </r>
    <r>
      <rPr>
        <sz val="7"/>
        <rFont val="Arial"/>
        <family val="2"/>
      </rPr>
      <t>('000)</t>
    </r>
  </si>
  <si>
    <r>
      <t>2011</t>
    </r>
    <r>
      <rPr>
        <b/>
        <vertAlign val="superscript"/>
        <sz val="7"/>
        <rFont val="Arial"/>
        <family val="2"/>
      </rPr>
      <t xml:space="preserve"> </t>
    </r>
  </si>
  <si>
    <t>2. POPULATION &amp; VITAL STATISTICS</t>
  </si>
  <si>
    <t xml:space="preserve"> </t>
  </si>
  <si>
    <t xml:space="preserve">Population pyramid ('000) </t>
  </si>
  <si>
    <t>60-64 years</t>
  </si>
  <si>
    <t>15-59 years</t>
  </si>
  <si>
    <t>Projected population ('000)</t>
  </si>
  <si>
    <t>Vital statistics (contd.)</t>
  </si>
  <si>
    <t>2018</t>
  </si>
  <si>
    <t>3. HEALTH</t>
  </si>
  <si>
    <t xml:space="preserve">2011 </t>
  </si>
  <si>
    <r>
      <t>2017</t>
    </r>
    <r>
      <rPr>
        <b/>
        <vertAlign val="superscript"/>
        <sz val="11"/>
        <rFont val="Arial"/>
        <family val="2"/>
      </rPr>
      <t xml:space="preserve"> 1</t>
    </r>
  </si>
  <si>
    <r>
      <t>2018</t>
    </r>
    <r>
      <rPr>
        <b/>
        <vertAlign val="superscript"/>
        <sz val="11"/>
        <rFont val="Arial"/>
        <family val="2"/>
      </rPr>
      <t xml:space="preserve"> 2</t>
    </r>
  </si>
  <si>
    <t>Life expectancy at birth (years)</t>
  </si>
  <si>
    <t>Early neonatal mortality rate</t>
  </si>
  <si>
    <t>Late neonatal mortality rate</t>
  </si>
  <si>
    <t>Perinatal mortality rate</t>
  </si>
  <si>
    <t>Infant mortality rate</t>
  </si>
  <si>
    <t>Deaths per 100,000 of 45-64 yrs old</t>
  </si>
  <si>
    <t>Health facilities</t>
  </si>
  <si>
    <r>
      <t>Hospitals</t>
    </r>
    <r>
      <rPr>
        <vertAlign val="superscript"/>
        <sz val="11"/>
        <rFont val="Arial"/>
        <family val="2"/>
      </rPr>
      <t>3</t>
    </r>
  </si>
  <si>
    <t>Hospital beds</t>
  </si>
  <si>
    <r>
      <t>Area health centres</t>
    </r>
    <r>
      <rPr>
        <vertAlign val="superscript"/>
        <sz val="11"/>
        <rFont val="Arial"/>
        <family val="2"/>
      </rPr>
      <t>4</t>
    </r>
  </si>
  <si>
    <t>Mediclinics</t>
  </si>
  <si>
    <t>Community health centres</t>
  </si>
  <si>
    <t>Private clinics</t>
  </si>
  <si>
    <r>
      <t>1</t>
    </r>
    <r>
      <rPr>
        <sz val="10"/>
        <rFont val="Arial"/>
        <family val="2"/>
      </rPr>
      <t xml:space="preserve"> Revised.  </t>
    </r>
    <r>
      <rPr>
        <vertAlign val="superscript"/>
        <sz val="10"/>
        <rFont val="Arial"/>
        <family val="2"/>
      </rPr>
      <t>2</t>
    </r>
    <r>
      <rPr>
        <sz val="10"/>
        <rFont val="Arial"/>
        <family val="2"/>
      </rPr>
      <t xml:space="preserve"> Provisional.   </t>
    </r>
    <r>
      <rPr>
        <vertAlign val="superscript"/>
        <sz val="10"/>
        <rFont val="Arial"/>
        <family val="2"/>
      </rPr>
      <t>3</t>
    </r>
    <r>
      <rPr>
        <sz val="10"/>
        <rFont val="Arial"/>
        <family val="2"/>
      </rPr>
      <t xml:space="preserve"> Including two health centres with beds in Rodrigues.  </t>
    </r>
    <r>
      <rPr>
        <vertAlign val="superscript"/>
        <sz val="10"/>
        <rFont val="Arial"/>
        <family val="2"/>
      </rPr>
      <t>4</t>
    </r>
    <r>
      <rPr>
        <sz val="10"/>
        <rFont val="Arial"/>
        <family val="2"/>
      </rPr>
      <t xml:space="preserve"> Including Y. Cantin and Long Mountain Community Hospitals.</t>
    </r>
  </si>
  <si>
    <t>2011</t>
  </si>
  <si>
    <r>
      <t>2017</t>
    </r>
    <r>
      <rPr>
        <b/>
        <vertAlign val="superscript"/>
        <sz val="8"/>
        <rFont val="Arial"/>
        <family val="2"/>
      </rPr>
      <t xml:space="preserve"> 1</t>
    </r>
  </si>
  <si>
    <r>
      <t>2018</t>
    </r>
    <r>
      <rPr>
        <b/>
        <vertAlign val="superscript"/>
        <sz val="8"/>
        <rFont val="Arial"/>
        <family val="2"/>
      </rPr>
      <t xml:space="preserve"> 2</t>
    </r>
  </si>
  <si>
    <t>Health facilities (contd.)</t>
  </si>
  <si>
    <t>Medical practitioners</t>
  </si>
  <si>
    <t>Dentists</t>
  </si>
  <si>
    <t>Nurses &amp; midwives</t>
  </si>
  <si>
    <t>Pharmacists</t>
  </si>
  <si>
    <t xml:space="preserve">Doctor per 10,000 population </t>
  </si>
  <si>
    <t xml:space="preserve">Dentist per 10,000 population </t>
  </si>
  <si>
    <r>
      <t xml:space="preserve">Deaths </t>
    </r>
    <r>
      <rPr>
        <sz val="8"/>
        <rFont val="Arial"/>
        <family val="2"/>
      </rPr>
      <t>(per 100,000 population)</t>
    </r>
  </si>
  <si>
    <t>Circulatory system</t>
  </si>
  <si>
    <t>Respiratory system</t>
  </si>
  <si>
    <t>Neoplasms</t>
  </si>
  <si>
    <t>Injury &amp; poisoning</t>
  </si>
  <si>
    <t>Diabetes mellitus</t>
  </si>
  <si>
    <t>% Deaths</t>
  </si>
  <si>
    <t xml:space="preserve">Public expenditure on health as % of  </t>
  </si>
  <si>
    <t>Total public expenditure</t>
  </si>
  <si>
    <r>
      <t>10.0</t>
    </r>
    <r>
      <rPr>
        <vertAlign val="superscript"/>
        <sz val="8"/>
        <rFont val="Arial"/>
        <family val="2"/>
      </rPr>
      <t xml:space="preserve"> 3</t>
    </r>
  </si>
  <si>
    <r>
      <t>2.6</t>
    </r>
    <r>
      <rPr>
        <vertAlign val="superscript"/>
        <sz val="8"/>
        <rFont val="Arial"/>
        <family val="2"/>
      </rPr>
      <t xml:space="preserve"> 3</t>
    </r>
  </si>
  <si>
    <r>
      <t xml:space="preserve"> </t>
    </r>
    <r>
      <rPr>
        <vertAlign val="superscript"/>
        <sz val="7"/>
        <rFont val="Arial"/>
        <family val="2"/>
      </rPr>
      <t>1</t>
    </r>
    <r>
      <rPr>
        <sz val="7"/>
        <rFont val="Arial"/>
        <family val="2"/>
      </rPr>
      <t xml:space="preserve"> Revised       </t>
    </r>
    <r>
      <rPr>
        <vertAlign val="superscript"/>
        <sz val="7"/>
        <rFont val="Arial"/>
        <family val="2"/>
      </rPr>
      <t>2</t>
    </r>
    <r>
      <rPr>
        <sz val="7"/>
        <rFont val="Arial"/>
        <family val="2"/>
      </rPr>
      <t xml:space="preserve"> Provisional         </t>
    </r>
  </si>
  <si>
    <r>
      <t xml:space="preserve">    3 </t>
    </r>
    <r>
      <rPr>
        <sz val="7"/>
        <rFont val="Arial"/>
        <family val="2"/>
      </rPr>
      <t>Refers to financial year 2016/2017</t>
    </r>
  </si>
  <si>
    <r>
      <t xml:space="preserve">84.5 </t>
    </r>
    <r>
      <rPr>
        <vertAlign val="superscript"/>
        <sz val="8"/>
        <rFont val="Arial"/>
        <family val="2"/>
      </rPr>
      <t>2</t>
    </r>
  </si>
  <si>
    <r>
      <t xml:space="preserve">85.9 </t>
    </r>
    <r>
      <rPr>
        <vertAlign val="superscript"/>
        <sz val="8"/>
        <rFont val="Arial"/>
        <family val="2"/>
      </rPr>
      <t>2</t>
    </r>
  </si>
  <si>
    <r>
      <t xml:space="preserve">73.2 </t>
    </r>
    <r>
      <rPr>
        <vertAlign val="superscript"/>
        <sz val="8"/>
        <rFont val="Arial"/>
        <family val="2"/>
      </rPr>
      <t>2</t>
    </r>
  </si>
  <si>
    <r>
      <t xml:space="preserve">76.7 </t>
    </r>
    <r>
      <rPr>
        <vertAlign val="superscript"/>
        <sz val="8"/>
        <rFont val="Arial"/>
        <family val="2"/>
      </rPr>
      <t>2</t>
    </r>
  </si>
  <si>
    <r>
      <t>78.8</t>
    </r>
    <r>
      <rPr>
        <vertAlign val="superscript"/>
        <sz val="8"/>
        <rFont val="Arial"/>
        <family val="2"/>
      </rPr>
      <t xml:space="preserve"> 2</t>
    </r>
  </si>
  <si>
    <r>
      <t xml:space="preserve">81.2 </t>
    </r>
    <r>
      <rPr>
        <vertAlign val="superscript"/>
        <sz val="8"/>
        <rFont val="Arial"/>
        <family val="2"/>
      </rPr>
      <t>2</t>
    </r>
  </si>
  <si>
    <t>Cert. of Primary Education (% pass)</t>
  </si>
  <si>
    <r>
      <t xml:space="preserve">Pupil/teacher ratio </t>
    </r>
    <r>
      <rPr>
        <vertAlign val="superscript"/>
        <sz val="8"/>
        <rFont val="Arial"/>
        <family val="2"/>
      </rPr>
      <t>1</t>
    </r>
  </si>
  <si>
    <t xml:space="preserve">Teaching staff </t>
  </si>
  <si>
    <r>
      <t xml:space="preserve">Gross enrolment ratio </t>
    </r>
    <r>
      <rPr>
        <vertAlign val="superscript"/>
        <sz val="8"/>
        <rFont val="Arial"/>
        <family val="2"/>
      </rPr>
      <t xml:space="preserve"> </t>
    </r>
    <r>
      <rPr>
        <sz val="8"/>
        <rFont val="Arial"/>
        <family val="2"/>
      </rPr>
      <t xml:space="preserve"> (6-11yrs)</t>
    </r>
  </si>
  <si>
    <t>Enrolment</t>
  </si>
  <si>
    <t>Schools</t>
  </si>
  <si>
    <t>Primary</t>
  </si>
  <si>
    <t>Pupil/teacher ratio</t>
  </si>
  <si>
    <t>Teaching staff</t>
  </si>
  <si>
    <r>
      <t>Gross enrolment ratio</t>
    </r>
    <r>
      <rPr>
        <vertAlign val="superscript"/>
        <sz val="8"/>
        <rFont val="Arial"/>
        <family val="2"/>
      </rPr>
      <t xml:space="preserve">  </t>
    </r>
    <r>
      <rPr>
        <sz val="8"/>
        <rFont val="Arial"/>
        <family val="2"/>
      </rPr>
      <t>(4-5yrs)</t>
    </r>
  </si>
  <si>
    <t>Pre-primary</t>
  </si>
  <si>
    <t>4. EDUCATION</t>
  </si>
  <si>
    <r>
      <t>Secondary - Pre-vocational</t>
    </r>
    <r>
      <rPr>
        <b/>
        <vertAlign val="superscript"/>
        <sz val="8"/>
        <rFont val="Arial"/>
        <family val="2"/>
      </rPr>
      <t xml:space="preserve"> </t>
    </r>
  </si>
  <si>
    <t>Higher School Certificate (% pass)</t>
  </si>
  <si>
    <t>School Certificate (% pass)</t>
  </si>
  <si>
    <r>
      <t>Gross enrolment ratio</t>
    </r>
    <r>
      <rPr>
        <vertAlign val="superscript"/>
        <sz val="8"/>
        <rFont val="Arial"/>
        <family val="2"/>
      </rPr>
      <t xml:space="preserve"> </t>
    </r>
    <r>
      <rPr>
        <sz val="8"/>
        <rFont val="Arial"/>
        <family val="2"/>
      </rPr>
      <t>(12-19yrs)</t>
    </r>
  </si>
  <si>
    <t>Secondary - Academic</t>
  </si>
  <si>
    <t xml:space="preserve">Source: Annual Survey in Schools-Public Funded Institutions </t>
  </si>
  <si>
    <t xml:space="preserve">Mauritius Institute for Training and Development </t>
  </si>
  <si>
    <t>sitting in 2017 &amp; 2018</t>
  </si>
  <si>
    <t>Certificate (PSAC) Requirements including Re-Assessed candidates at First</t>
  </si>
  <si>
    <t xml:space="preserve">Refers to % number of candidates meeting Primary School Achievement </t>
  </si>
  <si>
    <t xml:space="preserve">Pupils per general purpose teacher </t>
  </si>
  <si>
    <t>16/17</t>
  </si>
  <si>
    <t xml:space="preserve">as a % of </t>
  </si>
  <si>
    <t>Public expenditure on education</t>
  </si>
  <si>
    <t>Total</t>
  </si>
  <si>
    <r>
      <t xml:space="preserve">890 </t>
    </r>
    <r>
      <rPr>
        <vertAlign val="superscript"/>
        <sz val="8"/>
        <rFont val="Arial"/>
        <family val="2"/>
      </rPr>
      <t>6</t>
    </r>
  </si>
  <si>
    <t>Distance Education Courses</t>
  </si>
  <si>
    <t>Open University of Mauritius</t>
  </si>
  <si>
    <r>
      <t xml:space="preserve">704 </t>
    </r>
    <r>
      <rPr>
        <vertAlign val="superscript"/>
        <sz val="8"/>
        <rFont val="Arial"/>
        <family val="2"/>
      </rPr>
      <t>5</t>
    </r>
  </si>
  <si>
    <t>Universite des Mascareignes</t>
  </si>
  <si>
    <t>of  which</t>
  </si>
  <si>
    <t>18/19</t>
  </si>
  <si>
    <t>17/18</t>
  </si>
  <si>
    <t>11/12</t>
  </si>
  <si>
    <r>
      <t xml:space="preserve">Post-secondary </t>
    </r>
    <r>
      <rPr>
        <vertAlign val="superscript"/>
        <sz val="7"/>
        <rFont val="Arial"/>
        <family val="2"/>
      </rPr>
      <t>4</t>
    </r>
  </si>
  <si>
    <t>…</t>
  </si>
  <si>
    <t xml:space="preserve">Enrolment </t>
  </si>
  <si>
    <r>
      <t xml:space="preserve">Vocational &amp; Technical Training </t>
    </r>
    <r>
      <rPr>
        <b/>
        <vertAlign val="superscript"/>
        <sz val="7"/>
        <rFont val="Arial"/>
        <family val="2"/>
      </rPr>
      <t>3</t>
    </r>
  </si>
  <si>
    <r>
      <rPr>
        <vertAlign val="superscript"/>
        <sz val="6"/>
        <rFont val="Arial"/>
        <family val="2"/>
      </rPr>
      <t>3</t>
    </r>
    <r>
      <rPr>
        <sz val="6"/>
        <rFont val="Arial"/>
        <family val="2"/>
      </rPr>
      <t xml:space="preserve"> Environment Impact Assessment (EIA)</t>
    </r>
  </si>
  <si>
    <r>
      <rPr>
        <vertAlign val="superscript"/>
        <sz val="6"/>
        <rFont val="Arial"/>
        <family val="2"/>
      </rPr>
      <t>2</t>
    </r>
    <r>
      <rPr>
        <sz val="6"/>
        <rFont val="Arial"/>
        <family val="2"/>
      </rPr>
      <t>GHG emissions for 2017 are</t>
    </r>
    <r>
      <rPr>
        <vertAlign val="superscript"/>
        <sz val="6"/>
        <rFont val="Arial"/>
        <family val="2"/>
      </rPr>
      <t xml:space="preserve"> </t>
    </r>
    <r>
      <rPr>
        <sz val="6"/>
        <rFont val="Arial"/>
        <family val="2"/>
      </rPr>
      <t>provisional (To be revised in First Biennial Update Report)</t>
    </r>
  </si>
  <si>
    <r>
      <rPr>
        <vertAlign val="superscript"/>
        <sz val="7"/>
        <rFont val="Arial"/>
        <family val="2"/>
      </rPr>
      <t>1</t>
    </r>
    <r>
      <rPr>
        <sz val="7"/>
        <rFont val="Arial"/>
        <family val="2"/>
      </rPr>
      <t xml:space="preserve"> Revised</t>
    </r>
  </si>
  <si>
    <t>Other</t>
  </si>
  <si>
    <t>Development in port area</t>
  </si>
  <si>
    <t>-</t>
  </si>
  <si>
    <t>Stone crushing plants</t>
  </si>
  <si>
    <t>Construction of roads and highways</t>
  </si>
  <si>
    <t>Housing/Integrated Resort Scheme/Property Development Scheme/Smart City</t>
  </si>
  <si>
    <t>Photovoltaics Farms</t>
  </si>
  <si>
    <t>Coastal hotels and related works</t>
  </si>
  <si>
    <t>Industrial development</t>
  </si>
  <si>
    <t>Poultry rearing</t>
  </si>
  <si>
    <t>Land parcelling (morcellement)</t>
  </si>
  <si>
    <r>
      <t>Number of E.I.A</t>
    </r>
    <r>
      <rPr>
        <vertAlign val="superscript"/>
        <sz val="6"/>
        <rFont val="Arial"/>
        <family val="2"/>
      </rPr>
      <t>3</t>
    </r>
    <r>
      <rPr>
        <b/>
        <sz val="6"/>
        <rFont val="Arial"/>
        <family val="2"/>
      </rPr>
      <t xml:space="preserve"> licenses issued</t>
    </r>
  </si>
  <si>
    <t>Solid Waste landfilled (tonne)</t>
  </si>
  <si>
    <t>Other sectors</t>
  </si>
  <si>
    <t>Transport</t>
  </si>
  <si>
    <t>Manufacturing industries</t>
  </si>
  <si>
    <t>Energy industries</t>
  </si>
  <si>
    <t xml:space="preserve"> from fossil fuels (Gg or thousand tonnes)</t>
  </si>
  <si>
    <t>Carbon dioxide emissions</t>
  </si>
  <si>
    <t>Carbon dioxide</t>
  </si>
  <si>
    <t>Net emissions</t>
  </si>
  <si>
    <t>Removals</t>
  </si>
  <si>
    <r>
      <t>Hydrofluorocarbons (HFC's) (Gg CO</t>
    </r>
    <r>
      <rPr>
        <vertAlign val="subscript"/>
        <sz val="6"/>
        <rFont val="Arial"/>
        <family val="2"/>
      </rPr>
      <t>2</t>
    </r>
    <r>
      <rPr>
        <sz val="6"/>
        <rFont val="Arial"/>
        <family val="2"/>
      </rPr>
      <t>-eq)</t>
    </r>
  </si>
  <si>
    <t>Nitrous Oxide</t>
  </si>
  <si>
    <t>Methane</t>
  </si>
  <si>
    <t>Emissions</t>
  </si>
  <si>
    <t xml:space="preserve"> (Gg or thousand tonnes)</t>
  </si>
  <si>
    <r>
      <t xml:space="preserve">Greenhouse gas </t>
    </r>
    <r>
      <rPr>
        <b/>
        <vertAlign val="superscript"/>
        <sz val="8.4"/>
        <rFont val="Arial"/>
        <family val="2"/>
      </rPr>
      <t>2</t>
    </r>
  </si>
  <si>
    <r>
      <t>2000</t>
    </r>
    <r>
      <rPr>
        <b/>
        <vertAlign val="superscript"/>
        <sz val="9"/>
        <rFont val="Arial"/>
        <family val="2"/>
      </rPr>
      <t xml:space="preserve"> 1</t>
    </r>
  </si>
  <si>
    <t>5. ENVIRONMENT</t>
  </si>
  <si>
    <t>Effective as from 2002</t>
  </si>
  <si>
    <r>
      <rPr>
        <vertAlign val="superscript"/>
        <sz val="8"/>
        <rFont val="Times New Roman"/>
        <family val="1"/>
      </rPr>
      <t>3</t>
    </r>
    <r>
      <rPr>
        <sz val="8"/>
        <rFont val="Times New Roman"/>
        <family val="1"/>
      </rPr>
      <t xml:space="preserve"> Provisional</t>
    </r>
  </si>
  <si>
    <r>
      <t xml:space="preserve">2   </t>
    </r>
    <r>
      <rPr>
        <sz val="7"/>
        <rFont val="Arial"/>
        <family val="2"/>
      </rPr>
      <t>Preliminary Environmental Report (PER)-</t>
    </r>
  </si>
  <si>
    <t>Revised</t>
  </si>
  <si>
    <r>
      <t>Waste water:total volume treated in public treatment plants,(Mm</t>
    </r>
    <r>
      <rPr>
        <vertAlign val="superscript"/>
        <sz val="7"/>
        <rFont val="Arial"/>
        <family val="2"/>
      </rPr>
      <t>3</t>
    </r>
    <r>
      <rPr>
        <sz val="7"/>
        <rFont val="Arial"/>
        <family val="2"/>
      </rPr>
      <t>)</t>
    </r>
  </si>
  <si>
    <t>Daily domestic per capita consumption,(litres)</t>
  </si>
  <si>
    <t>Hydropower</t>
  </si>
  <si>
    <t>Agricultural (irrigation)</t>
  </si>
  <si>
    <t>Domestic,industrial and tourism</t>
  </si>
  <si>
    <r>
      <t>Water utilisation,(Mm</t>
    </r>
    <r>
      <rPr>
        <vertAlign val="superscript"/>
        <sz val="7"/>
        <rFont val="Arial"/>
        <family val="2"/>
      </rPr>
      <t>3</t>
    </r>
    <r>
      <rPr>
        <sz val="7"/>
        <rFont val="Arial"/>
        <family val="2"/>
      </rPr>
      <t>)</t>
    </r>
  </si>
  <si>
    <r>
      <t>Fresh water abstraction,(Mm</t>
    </r>
    <r>
      <rPr>
        <vertAlign val="superscript"/>
        <sz val="7"/>
        <rFont val="Arial"/>
        <family val="2"/>
      </rPr>
      <t>3</t>
    </r>
    <r>
      <rPr>
        <sz val="7"/>
        <rFont val="Arial"/>
        <family val="2"/>
      </rPr>
      <t>)(Excl of hydropower)</t>
    </r>
  </si>
  <si>
    <t>Water</t>
  </si>
  <si>
    <t>Flooding/obstruction of rivers and drains</t>
  </si>
  <si>
    <t>Barelands</t>
  </si>
  <si>
    <t>Odour</t>
  </si>
  <si>
    <t>Waste water</t>
  </si>
  <si>
    <t>Air pollution</t>
  </si>
  <si>
    <t>Solid waste</t>
  </si>
  <si>
    <t>Noise</t>
  </si>
  <si>
    <t xml:space="preserve"> (Pollution Prevention and Controll Division)</t>
  </si>
  <si>
    <t>at the Dept. of Environment</t>
  </si>
  <si>
    <t>Number of complaints received</t>
  </si>
  <si>
    <t>Housing/Integrated Resort Scheme/Property Development Scheme</t>
  </si>
  <si>
    <t>Livestock rearring</t>
  </si>
  <si>
    <t>….</t>
  </si>
  <si>
    <r>
      <t>Number of PER</t>
    </r>
    <r>
      <rPr>
        <vertAlign val="superscript"/>
        <sz val="7"/>
        <rFont val="Arial"/>
        <family val="2"/>
      </rPr>
      <t>2</t>
    </r>
    <r>
      <rPr>
        <b/>
        <sz val="7"/>
        <rFont val="Arial"/>
        <family val="2"/>
      </rPr>
      <t xml:space="preserve"> licenses issued</t>
    </r>
  </si>
  <si>
    <r>
      <t>2018</t>
    </r>
    <r>
      <rPr>
        <b/>
        <vertAlign val="superscript"/>
        <sz val="8"/>
        <rFont val="Arial"/>
        <family val="2"/>
      </rPr>
      <t xml:space="preserve"> 3</t>
    </r>
  </si>
  <si>
    <t xml:space="preserve">     Other services </t>
  </si>
  <si>
    <t xml:space="preserve">Information  and communication </t>
  </si>
  <si>
    <t>Accomodation &amp; food service activities</t>
  </si>
  <si>
    <t xml:space="preserve">Transportation and  storage </t>
  </si>
  <si>
    <t xml:space="preserve">     Wholesale and retail trade;repair of m. vehicles </t>
  </si>
  <si>
    <t>Tertiary sector</t>
  </si>
  <si>
    <t>Water supply</t>
  </si>
  <si>
    <t>Electricity ,gas ,steam &amp; air cond supply</t>
  </si>
  <si>
    <t>Manufacturing</t>
  </si>
  <si>
    <t>Secondary sector</t>
  </si>
  <si>
    <t>Primary sector</t>
  </si>
  <si>
    <r>
      <t xml:space="preserve">Total Employment by sector ('000) </t>
    </r>
    <r>
      <rPr>
        <b/>
        <vertAlign val="superscript"/>
        <sz val="7"/>
        <rFont val="Arial"/>
        <family val="2"/>
      </rPr>
      <t>3</t>
    </r>
  </si>
  <si>
    <t xml:space="preserve">Male </t>
  </si>
  <si>
    <r>
      <t>Employment- Foreigners ('000)</t>
    </r>
    <r>
      <rPr>
        <b/>
        <vertAlign val="superscript"/>
        <sz val="7"/>
        <rFont val="Arial"/>
        <family val="2"/>
      </rPr>
      <t>2</t>
    </r>
  </si>
  <si>
    <r>
      <t>Unemployment rate</t>
    </r>
    <r>
      <rPr>
        <b/>
        <vertAlign val="superscript"/>
        <sz val="7"/>
        <rFont val="Arial"/>
        <family val="2"/>
      </rPr>
      <t>1</t>
    </r>
  </si>
  <si>
    <r>
      <t>Unemployment ('000)</t>
    </r>
    <r>
      <rPr>
        <b/>
        <vertAlign val="superscript"/>
        <sz val="7"/>
        <rFont val="Arial"/>
        <family val="2"/>
      </rPr>
      <t>1</t>
    </r>
  </si>
  <si>
    <r>
      <t>Employment- Mauritians ('000)</t>
    </r>
    <r>
      <rPr>
        <b/>
        <vertAlign val="superscript"/>
        <sz val="7"/>
        <rFont val="Arial"/>
        <family val="2"/>
      </rPr>
      <t>1</t>
    </r>
  </si>
  <si>
    <r>
      <t>Activity rate (%)</t>
    </r>
    <r>
      <rPr>
        <b/>
        <vertAlign val="superscript"/>
        <sz val="7"/>
        <rFont val="Arial"/>
        <family val="2"/>
      </rPr>
      <t>1</t>
    </r>
  </si>
  <si>
    <r>
      <t>Labour Force- Mauritians ('000)</t>
    </r>
    <r>
      <rPr>
        <b/>
        <vertAlign val="superscript"/>
        <sz val="7"/>
        <rFont val="Arial"/>
        <family val="2"/>
      </rPr>
      <t>1</t>
    </r>
  </si>
  <si>
    <t>2017</t>
  </si>
  <si>
    <t>6. LABOUR</t>
  </si>
  <si>
    <r>
      <t>3</t>
    </r>
    <r>
      <rPr>
        <sz val="7"/>
        <rFont val="Arial"/>
        <family val="2"/>
      </rPr>
      <t xml:space="preserve"> Including foreigners</t>
    </r>
  </si>
  <si>
    <r>
      <t xml:space="preserve">2 </t>
    </r>
    <r>
      <rPr>
        <sz val="7"/>
        <rFont val="Arial"/>
        <family val="2"/>
      </rPr>
      <t>Data  are obtained from surveys of employment and earnings</t>
    </r>
  </si>
  <si>
    <r>
      <t>1</t>
    </r>
    <r>
      <rPr>
        <sz val="7"/>
        <rFont val="Arial"/>
        <family val="2"/>
      </rPr>
      <t xml:space="preserve"> The Continuous Multi-Purpose Household Survey is used, as from 2004, as the instrument to measure labour force, employment and unemployment. Estimates refer to the Mauritian population aged 16 years and above, and exclude foreign workers</t>
    </r>
  </si>
  <si>
    <t>Wage Rate Index (base:4th Quarter 2016=100)</t>
  </si>
  <si>
    <t xml:space="preserve">  Real estate activities</t>
  </si>
  <si>
    <t xml:space="preserve">  Financial and insurance activities</t>
  </si>
  <si>
    <t xml:space="preserve">  Information and communication</t>
  </si>
  <si>
    <t xml:space="preserve">  Accommodation and food service activities</t>
  </si>
  <si>
    <t xml:space="preserve">  Transportation and storage</t>
  </si>
  <si>
    <t xml:space="preserve">  Wholesale and retail trade; repair of motor vehicles and motorcycles</t>
  </si>
  <si>
    <t xml:space="preserve">  Construction</t>
  </si>
  <si>
    <t>-30,367</t>
  </si>
  <si>
    <t xml:space="preserve">    Water supply, sewerage, waste management and remediation activities</t>
  </si>
  <si>
    <t xml:space="preserve">  Electricity, gas, steam and air conditioning supply</t>
  </si>
  <si>
    <t xml:space="preserve">  Manufacturing</t>
  </si>
  <si>
    <t xml:space="preserve">  Agriculture, forestry and fishing</t>
  </si>
  <si>
    <t>Average monthly earnings (rupees)</t>
  </si>
  <si>
    <r>
      <t>2018</t>
    </r>
    <r>
      <rPr>
        <b/>
        <vertAlign val="superscript"/>
        <sz val="7"/>
        <rFont val="Arial"/>
        <family val="2"/>
      </rPr>
      <t xml:space="preserve"> 5</t>
    </r>
  </si>
  <si>
    <r>
      <t>2017</t>
    </r>
    <r>
      <rPr>
        <b/>
        <vertAlign val="superscript"/>
        <sz val="7"/>
        <rFont val="Arial"/>
        <family val="2"/>
      </rPr>
      <t xml:space="preserve"> 4</t>
    </r>
  </si>
  <si>
    <r>
      <t xml:space="preserve">Average earnings </t>
    </r>
    <r>
      <rPr>
        <b/>
        <u val="single"/>
        <vertAlign val="superscript"/>
        <sz val="7"/>
        <rFont val="Arial"/>
        <family val="2"/>
      </rPr>
      <t>2</t>
    </r>
    <r>
      <rPr>
        <b/>
        <u val="single"/>
        <sz val="7"/>
        <rFont val="Arial"/>
        <family val="2"/>
      </rPr>
      <t xml:space="preserve"> &amp; Wage rate index</t>
    </r>
  </si>
  <si>
    <t>-Apparel &amp; clothing accessories</t>
  </si>
  <si>
    <t>Misc. manufactured goods</t>
  </si>
  <si>
    <t>Manufactured goods classified chiefly by materials</t>
  </si>
  <si>
    <t>-Sugar</t>
  </si>
  <si>
    <t>Food &amp; live animals</t>
  </si>
  <si>
    <t>Export Price Index 
(base: 2013=100)</t>
  </si>
  <si>
    <r>
      <t xml:space="preserve">2018 </t>
    </r>
    <r>
      <rPr>
        <b/>
        <vertAlign val="superscript"/>
        <sz val="7"/>
        <rFont val="Arial"/>
        <family val="2"/>
      </rPr>
      <t>2</t>
    </r>
  </si>
  <si>
    <t>Weight</t>
  </si>
  <si>
    <t>Inflation rate(%) - calendar year</t>
  </si>
  <si>
    <t>Miscellaneous goods and services</t>
  </si>
  <si>
    <t>Restaurants and hotels</t>
  </si>
  <si>
    <t>Recreation and culture</t>
  </si>
  <si>
    <t>Communication</t>
  </si>
  <si>
    <t>Furnishings, hhold.equip.&amp; hhold. maintenance</t>
  </si>
  <si>
    <t>Housing, water, electricity, gas &amp; other fuels</t>
  </si>
  <si>
    <t>Clothing &amp; footwear</t>
  </si>
  <si>
    <t>Alcoholic beverages &amp; tobacco</t>
  </si>
  <si>
    <t>Food &amp; non-alcoholic beverages</t>
  </si>
  <si>
    <t>(base: Year 2012=100)</t>
  </si>
  <si>
    <r>
      <t>Consumer Price Index</t>
    </r>
  </si>
  <si>
    <t>7. PRICE INDICES</t>
  </si>
  <si>
    <r>
      <t xml:space="preserve">3  </t>
    </r>
    <r>
      <rPr>
        <sz val="7"/>
        <rFont val="Arial"/>
        <family val="2"/>
      </rPr>
      <t>Residential: base (1st quarter 2018 = 100)</t>
    </r>
  </si>
  <si>
    <r>
      <t xml:space="preserve">2  </t>
    </r>
    <r>
      <rPr>
        <sz val="7"/>
        <rFont val="Arial"/>
        <family val="2"/>
      </rPr>
      <t>Provisional</t>
    </r>
  </si>
  <si>
    <r>
      <t>1</t>
    </r>
    <r>
      <rPr>
        <sz val="7"/>
        <rFont val="Arial"/>
        <family val="2"/>
      </rPr>
      <t xml:space="preserve"> Revised.</t>
    </r>
  </si>
  <si>
    <t>Materials</t>
  </si>
  <si>
    <t>Hire of plant</t>
  </si>
  <si>
    <t>Residential: base:1st Qr.2018=100</t>
  </si>
  <si>
    <t>Residential:
 base:2nd 
Qr.2009=100</t>
  </si>
  <si>
    <r>
      <t>100.3</t>
    </r>
    <r>
      <rPr>
        <b/>
        <vertAlign val="superscript"/>
        <sz val="7"/>
        <rFont val="Times New Roman"/>
        <family val="1"/>
      </rPr>
      <t xml:space="preserve"> 3</t>
    </r>
  </si>
  <si>
    <t>+115</t>
  </si>
  <si>
    <t>+114.0</t>
  </si>
  <si>
    <t>Construction Price Index</t>
  </si>
  <si>
    <t xml:space="preserve">Beverages </t>
  </si>
  <si>
    <t>Food  products</t>
  </si>
  <si>
    <t>(Base year 2013 = 100)</t>
  </si>
  <si>
    <r>
      <t>Producer Price Index-Manufacturing</t>
    </r>
    <r>
      <rPr>
        <sz val="7"/>
        <rFont val="Arial"/>
        <family val="2"/>
      </rPr>
      <t xml:space="preserve"> </t>
    </r>
  </si>
  <si>
    <t>Machinery and transport equipment</t>
  </si>
  <si>
    <t xml:space="preserve">   </t>
  </si>
  <si>
    <t xml:space="preserve"> -Textile yarn,fabrics,made-up articles,n.e.s</t>
  </si>
  <si>
    <t>Manufactured goods classified chiefly by material</t>
  </si>
  <si>
    <t>Petroleum,Petroleum products and related materials</t>
  </si>
  <si>
    <t>Mineral fuel,lubricants and related materials</t>
  </si>
  <si>
    <t>Import Price Index 
(base 2013 =100)</t>
  </si>
  <si>
    <r>
      <t>2</t>
    </r>
    <r>
      <rPr>
        <sz val="7"/>
        <rFont val="Arial"/>
        <family val="2"/>
      </rPr>
      <t xml:space="preserve"> Buildings constructed from January to April 2000</t>
    </r>
  </si>
  <si>
    <r>
      <t>1</t>
    </r>
    <r>
      <rPr>
        <sz val="7"/>
        <rFont val="Arial"/>
        <family val="2"/>
      </rPr>
      <t xml:space="preserve"> Buildings constructed from January to April 1990</t>
    </r>
  </si>
  <si>
    <t>* Census figures</t>
  </si>
  <si>
    <t>Not Stated</t>
  </si>
  <si>
    <t>Vacant</t>
  </si>
  <si>
    <t>Occupied</t>
  </si>
  <si>
    <t>Occupancy (%)</t>
  </si>
  <si>
    <t>Not stated</t>
  </si>
  <si>
    <t>Public</t>
  </si>
  <si>
    <t>Private</t>
  </si>
  <si>
    <t>Ownership (%)</t>
  </si>
  <si>
    <r>
      <t xml:space="preserve">Housing units </t>
    </r>
    <r>
      <rPr>
        <sz val="7"/>
        <rFont val="Arial"/>
        <family val="2"/>
      </rPr>
      <t>('000)</t>
    </r>
  </si>
  <si>
    <t>Average no. of housing units per building</t>
  </si>
  <si>
    <t>Wood walls &amp; iron or tin or shingle roof</t>
  </si>
  <si>
    <t>Iron or tin walls and roof</t>
  </si>
  <si>
    <t>Concrete walls &amp; iron or tin roof</t>
  </si>
  <si>
    <t>Concrete walls &amp; roof</t>
  </si>
  <si>
    <r>
      <t xml:space="preserve">Construction materials </t>
    </r>
    <r>
      <rPr>
        <sz val="7"/>
        <rFont val="Arial"/>
        <family val="2"/>
      </rPr>
      <t>(%)</t>
    </r>
  </si>
  <si>
    <t>Not known</t>
  </si>
  <si>
    <t>Not completed but inhabited</t>
  </si>
  <si>
    <t>2010 - 2011</t>
  </si>
  <si>
    <t>2005 - 2009</t>
  </si>
  <si>
    <r>
      <t>1.0</t>
    </r>
    <r>
      <rPr>
        <vertAlign val="superscript"/>
        <sz val="7"/>
        <rFont val="Arial"/>
        <family val="2"/>
      </rPr>
      <t>2</t>
    </r>
  </si>
  <si>
    <t>2000 - 2004</t>
  </si>
  <si>
    <t>1995 - 1999</t>
  </si>
  <si>
    <r>
      <t>1.1</t>
    </r>
    <r>
      <rPr>
        <vertAlign val="superscript"/>
        <sz val="7"/>
        <rFont val="Arial"/>
        <family val="2"/>
      </rPr>
      <t>1</t>
    </r>
  </si>
  <si>
    <t>1990 - 1994</t>
  </si>
  <si>
    <t>1985 - 1989</t>
  </si>
  <si>
    <t>Before 1985</t>
  </si>
  <si>
    <r>
      <t>Year of construction</t>
    </r>
    <r>
      <rPr>
        <sz val="7"/>
        <rFont val="Arial"/>
        <family val="2"/>
      </rPr>
      <t xml:space="preserve"> (%)</t>
    </r>
  </si>
  <si>
    <t>Residential &amp; partly residential buildings</t>
  </si>
  <si>
    <r>
      <t>4.3</t>
    </r>
    <r>
      <rPr>
        <i/>
        <vertAlign val="superscript"/>
        <sz val="7"/>
        <rFont val="Arial"/>
        <family val="2"/>
      </rPr>
      <t>1</t>
    </r>
  </si>
  <si>
    <r>
      <t>3.3</t>
    </r>
    <r>
      <rPr>
        <i/>
        <vertAlign val="superscript"/>
        <sz val="7"/>
        <rFont val="Arial"/>
        <family val="2"/>
      </rPr>
      <t>1</t>
    </r>
  </si>
  <si>
    <t xml:space="preserve"> - % partly residential</t>
  </si>
  <si>
    <t xml:space="preserve"> - % wholly residential</t>
  </si>
  <si>
    <t xml:space="preserve">of which: </t>
  </si>
  <si>
    <r>
      <t xml:space="preserve"> Buildings </t>
    </r>
    <r>
      <rPr>
        <sz val="7"/>
        <rFont val="Arial"/>
        <family val="2"/>
      </rPr>
      <t>('000)</t>
    </r>
  </si>
  <si>
    <t>2011*</t>
  </si>
  <si>
    <t>2000*</t>
  </si>
  <si>
    <t>1990*</t>
  </si>
  <si>
    <t>8. HOUSING &amp; HOUSEHOLDS</t>
  </si>
  <si>
    <t>Census figures</t>
  </si>
  <si>
    <t>*</t>
  </si>
  <si>
    <t>Average household size</t>
  </si>
  <si>
    <t>%  60+ years living alone</t>
  </si>
  <si>
    <t>%  one-parent</t>
  </si>
  <si>
    <t>%  female-headed</t>
  </si>
  <si>
    <t xml:space="preserve">-  </t>
  </si>
  <si>
    <t>Internet Access</t>
  </si>
  <si>
    <t xml:space="preserve">Computer </t>
  </si>
  <si>
    <t>Mobile Phone</t>
  </si>
  <si>
    <t>Fixed Telephone</t>
  </si>
  <si>
    <t xml:space="preserve">Television </t>
  </si>
  <si>
    <t>Availability of ICT devices</t>
  </si>
  <si>
    <t>Gas</t>
  </si>
  <si>
    <t>Electricity</t>
  </si>
  <si>
    <t>Kerosene</t>
  </si>
  <si>
    <t>Wood &amp; charcoal</t>
  </si>
  <si>
    <t>Fuel used for cooking (%)</t>
  </si>
  <si>
    <t>Acceptable refuse disposal</t>
  </si>
  <si>
    <t>Kitchen</t>
  </si>
  <si>
    <t>Bathroom</t>
  </si>
  <si>
    <t>flush toilet</t>
  </si>
  <si>
    <t>of which:</t>
  </si>
  <si>
    <t>Toilet</t>
  </si>
  <si>
    <t>Piped water</t>
  </si>
  <si>
    <t>Amenities (%)</t>
  </si>
  <si>
    <t>Free</t>
  </si>
  <si>
    <t>Subtenant</t>
  </si>
  <si>
    <t>Tenant</t>
  </si>
  <si>
    <t>Owner</t>
  </si>
  <si>
    <t>Tenure (%)</t>
  </si>
  <si>
    <t>297.9</t>
  </si>
  <si>
    <t>Households ('000)</t>
  </si>
  <si>
    <t>Average no. of households per housing unit</t>
  </si>
  <si>
    <t>Average no. of persons per room</t>
  </si>
  <si>
    <t>Average no. of rooms per occupied housing unit</t>
  </si>
  <si>
    <t>Trends in monthly household income distribution</t>
  </si>
  <si>
    <t xml:space="preserve">Trends in monthly household income distribution   </t>
  </si>
  <si>
    <t>% hholds with &lt;1/2 med. mthly expend.</t>
  </si>
  <si>
    <t>1/2 median monthly expend. (rupees)</t>
  </si>
  <si>
    <t>Median monthly expenditure (rupees)</t>
  </si>
  <si>
    <t>Average monthly expenditure (rupees)</t>
  </si>
  <si>
    <t xml:space="preserve">Household consumption expenditure </t>
  </si>
  <si>
    <r>
      <t>Household consumption expenditure</t>
    </r>
    <r>
      <rPr>
        <b/>
        <vertAlign val="superscript"/>
        <sz val="8"/>
        <rFont val="Arial"/>
        <family val="2"/>
      </rPr>
      <t>1</t>
    </r>
  </si>
  <si>
    <t>Ratio of highest 20% to lowest 20%</t>
  </si>
  <si>
    <t>Highest 20% of households</t>
  </si>
  <si>
    <t>Lowest 20% of households</t>
  </si>
  <si>
    <t>% of total income going to:</t>
  </si>
  <si>
    <t>Income share</t>
  </si>
  <si>
    <t>Gini coefficient</t>
  </si>
  <si>
    <t>% hholds with &lt; 1/2 med. mthly income</t>
  </si>
  <si>
    <t>1/2 median monthly income (rupees)</t>
  </si>
  <si>
    <t>Median monthly income (rupees)</t>
  </si>
  <si>
    <t>Average monthly income (rupees)</t>
  </si>
  <si>
    <t>Income earners per household</t>
  </si>
  <si>
    <t>2012</t>
  </si>
  <si>
    <t>06/07</t>
  </si>
  <si>
    <t>Household Budget Survey</t>
  </si>
  <si>
    <t>9. HOUSEHOLD INCOME &amp; EXPENDITURE</t>
  </si>
  <si>
    <r>
      <t>4</t>
    </r>
    <r>
      <rPr>
        <sz val="7"/>
        <rFont val="Arial"/>
        <family val="2"/>
      </rPr>
      <t xml:space="preserve"> provisional                 </t>
    </r>
    <r>
      <rPr>
        <vertAlign val="superscript"/>
        <sz val="7"/>
        <rFont val="Arial"/>
        <family val="2"/>
      </rPr>
      <t xml:space="preserve"> </t>
    </r>
  </si>
  <si>
    <r>
      <t>2</t>
    </r>
    <r>
      <rPr>
        <sz val="7"/>
        <rFont val="Arial"/>
        <family val="2"/>
      </rPr>
      <t xml:space="preserve"> Adjusted for under reporting      </t>
    </r>
    <r>
      <rPr>
        <vertAlign val="superscript"/>
        <sz val="7"/>
        <rFont val="Arial"/>
        <family val="2"/>
      </rPr>
      <t>3</t>
    </r>
    <r>
      <rPr>
        <sz val="7"/>
        <rFont val="Arial"/>
        <family val="2"/>
      </rPr>
      <t xml:space="preserve"> Source: Food balance sheet</t>
    </r>
  </si>
  <si>
    <r>
      <t>1</t>
    </r>
    <r>
      <rPr>
        <sz val="7"/>
        <rFont val="Arial"/>
        <family val="2"/>
      </rPr>
      <t xml:space="preserve"> Classification of Individual Consumption According to Purpose</t>
    </r>
  </si>
  <si>
    <t>Fish &amp; fish preparations</t>
  </si>
  <si>
    <t>Other fresh fruits</t>
  </si>
  <si>
    <t>Banana</t>
  </si>
  <si>
    <t>Meat &amp; meat preparations</t>
  </si>
  <si>
    <t>Eggs</t>
  </si>
  <si>
    <t>Pulses</t>
  </si>
  <si>
    <t>Powdered milk</t>
  </si>
  <si>
    <t>Fresh milk (litres)</t>
  </si>
  <si>
    <t>Oils &amp; fats</t>
  </si>
  <si>
    <t>Fresh vegetables</t>
  </si>
  <si>
    <t>Sugar</t>
  </si>
  <si>
    <t>Potatoes</t>
  </si>
  <si>
    <t>Milled rice</t>
  </si>
  <si>
    <t>Wheat flour</t>
  </si>
  <si>
    <t>Selected food items</t>
  </si>
  <si>
    <r>
      <t xml:space="preserve">2017 </t>
    </r>
    <r>
      <rPr>
        <b/>
        <vertAlign val="superscript"/>
        <sz val="7"/>
        <rFont val="Arial"/>
        <family val="2"/>
      </rPr>
      <t>4</t>
    </r>
  </si>
  <si>
    <r>
      <t xml:space="preserve">Per capita consumption </t>
    </r>
    <r>
      <rPr>
        <sz val="7"/>
        <rFont val="Arial"/>
        <family val="2"/>
      </rPr>
      <t>(kg/year)</t>
    </r>
    <r>
      <rPr>
        <vertAlign val="superscript"/>
        <sz val="7"/>
        <rFont val="Arial"/>
        <family val="2"/>
      </rPr>
      <t>3</t>
    </r>
  </si>
  <si>
    <t>household maintenance</t>
  </si>
  <si>
    <t xml:space="preserve">Furnishing, household equipment &amp; routine </t>
  </si>
  <si>
    <r>
      <t>Monthly household consumption</t>
    </r>
    <r>
      <rPr>
        <vertAlign val="superscript"/>
        <sz val="7"/>
        <rFont val="Arial"/>
        <family val="2"/>
      </rPr>
      <t>1</t>
    </r>
    <r>
      <rPr>
        <sz val="7"/>
        <rFont val="Arial"/>
        <family val="2"/>
      </rPr>
      <t xml:space="preserve"> expenditure</t>
    </r>
    <r>
      <rPr>
        <vertAlign val="superscript"/>
        <sz val="7"/>
        <rFont val="Arial"/>
        <family val="2"/>
      </rPr>
      <t>2</t>
    </r>
    <r>
      <rPr>
        <sz val="7"/>
        <rFont val="Arial"/>
        <family val="2"/>
      </rPr>
      <t xml:space="preserve"> (%)</t>
    </r>
  </si>
  <si>
    <t xml:space="preserve">Consumption pattern </t>
  </si>
  <si>
    <r>
      <t xml:space="preserve">Revised                </t>
    </r>
    <r>
      <rPr>
        <vertAlign val="superscript"/>
        <sz val="7"/>
        <rFont val="Arial"/>
        <family val="2"/>
      </rPr>
      <t xml:space="preserve"> 3</t>
    </r>
    <r>
      <rPr>
        <sz val="7"/>
        <rFont val="Arial"/>
        <family val="2"/>
      </rPr>
      <t xml:space="preserve"> Provisional</t>
    </r>
  </si>
  <si>
    <t xml:space="preserve">  Prior to year 2013 'double cab pickup' was included in 'dual purpose vehicle'</t>
  </si>
  <si>
    <r>
      <t>1</t>
    </r>
    <r>
      <rPr>
        <sz val="7"/>
        <color indexed="8"/>
        <rFont val="Arial"/>
        <family val="2"/>
      </rPr>
      <t xml:space="preserve"> New category of vehicle defined in Road Traffic Act No .27 of 2012.</t>
    </r>
  </si>
  <si>
    <t>Vehicles per kilometre of road</t>
  </si>
  <si>
    <t>Length of roads (kilometres)</t>
  </si>
  <si>
    <t>Private cars per 1,000 households</t>
  </si>
  <si>
    <t>Index</t>
  </si>
  <si>
    <t>Rate (per 1,000 reg. motor-vehicles)</t>
  </si>
  <si>
    <t>Rate (per 100,000 population)</t>
  </si>
  <si>
    <t xml:space="preserve">  Fatality</t>
  </si>
  <si>
    <t>Slightly injured</t>
  </si>
  <si>
    <t>Seriously injured</t>
  </si>
  <si>
    <t>Fatal</t>
  </si>
  <si>
    <t xml:space="preserve">  Number</t>
  </si>
  <si>
    <t xml:space="preserve">  Casualties</t>
  </si>
  <si>
    <t xml:space="preserve">  Motor-vehicles involved</t>
  </si>
  <si>
    <t xml:space="preserve">  Number of accidents</t>
  </si>
  <si>
    <t>Road traffic accidents</t>
  </si>
  <si>
    <t>Other vehicles</t>
  </si>
  <si>
    <t xml:space="preserve">Autocycle </t>
  </si>
  <si>
    <t xml:space="preserve">Motor cycle </t>
  </si>
  <si>
    <t>Buses</t>
  </si>
  <si>
    <t>Lorries &amp; trucks</t>
  </si>
  <si>
    <t xml:space="preserve">- </t>
  </si>
  <si>
    <r>
      <t>Double cab pickup</t>
    </r>
    <r>
      <rPr>
        <vertAlign val="superscript"/>
        <sz val="7"/>
        <rFont val="Arial"/>
        <family val="2"/>
      </rPr>
      <t>1</t>
    </r>
  </si>
  <si>
    <t>Dual purpose vehicles</t>
  </si>
  <si>
    <t xml:space="preserve">Vans  </t>
  </si>
  <si>
    <t xml:space="preserve">     </t>
  </si>
  <si>
    <t>Taxi cars</t>
  </si>
  <si>
    <t>Private cars</t>
  </si>
  <si>
    <r>
      <t xml:space="preserve">Motor-vehicles registered </t>
    </r>
    <r>
      <rPr>
        <sz val="7"/>
        <rFont val="Arial"/>
        <family val="2"/>
      </rPr>
      <t>('000)</t>
    </r>
  </si>
  <si>
    <t>Road transport</t>
  </si>
  <si>
    <r>
      <t xml:space="preserve">2018 </t>
    </r>
    <r>
      <rPr>
        <b/>
        <vertAlign val="superscript"/>
        <sz val="8"/>
        <rFont val="Arial"/>
        <family val="2"/>
      </rPr>
      <t>3</t>
    </r>
  </si>
  <si>
    <r>
      <t xml:space="preserve">2017 </t>
    </r>
    <r>
      <rPr>
        <b/>
        <vertAlign val="superscript"/>
        <sz val="8"/>
        <rFont val="Arial"/>
        <family val="2"/>
      </rPr>
      <t>2</t>
    </r>
  </si>
  <si>
    <t>10. TRANSPORT &amp; COMMUNICATIONS</t>
  </si>
  <si>
    <r>
      <t>2</t>
    </r>
    <r>
      <rPr>
        <sz val="7"/>
        <rFont val="Arial"/>
        <family val="2"/>
      </rPr>
      <t xml:space="preserve"> Calls irrespective of duration from fixed telephone             </t>
    </r>
  </si>
  <si>
    <r>
      <t xml:space="preserve">1  </t>
    </r>
    <r>
      <rPr>
        <sz val="7"/>
        <rFont val="Arial"/>
        <family val="2"/>
      </rPr>
      <t xml:space="preserve">Provisional </t>
    </r>
  </si>
  <si>
    <t>English &amp; French</t>
  </si>
  <si>
    <t>Others</t>
  </si>
  <si>
    <t xml:space="preserve">              -</t>
  </si>
  <si>
    <t>Weeklies</t>
  </si>
  <si>
    <t>Dailies</t>
  </si>
  <si>
    <t>Local press (number)</t>
  </si>
  <si>
    <t xml:space="preserve">Mobile </t>
  </si>
  <si>
    <t xml:space="preserve">Fixed </t>
  </si>
  <si>
    <t>Internet subscriptions ('000)</t>
  </si>
  <si>
    <t>International outgoing telephone traffic ('000,000 minutes)</t>
  </si>
  <si>
    <t>Mobile cellular subscribers ('000)</t>
  </si>
  <si>
    <r>
      <t xml:space="preserve">National calls registered </t>
    </r>
    <r>
      <rPr>
        <vertAlign val="superscript"/>
        <sz val="7"/>
        <rFont val="Arial"/>
        <family val="2"/>
      </rPr>
      <t>2</t>
    </r>
    <r>
      <rPr>
        <sz val="7"/>
        <rFont val="Arial"/>
        <family val="2"/>
      </rPr>
      <t xml:space="preserve"> ('000,000)</t>
    </r>
  </si>
  <si>
    <t>Lines ('000)</t>
  </si>
  <si>
    <t xml:space="preserve">Fixed telephone </t>
  </si>
  <si>
    <t>Television sets licensed ('000)</t>
  </si>
  <si>
    <t>Television operators (number)</t>
  </si>
  <si>
    <t>Radio operators (number)</t>
  </si>
  <si>
    <t>Unloaded</t>
  </si>
  <si>
    <t xml:space="preserve">     Goods unloaded ('000 tonnes)</t>
  </si>
  <si>
    <t xml:space="preserve">Loaded </t>
  </si>
  <si>
    <t>Freight ('000 tonnes)</t>
  </si>
  <si>
    <t>Arrivals, vessel (number)</t>
  </si>
  <si>
    <t>Sea transport</t>
  </si>
  <si>
    <t>Landings, aircraft (number)</t>
  </si>
  <si>
    <t>Air transport</t>
  </si>
  <si>
    <r>
      <t xml:space="preserve">2018 </t>
    </r>
    <r>
      <rPr>
        <b/>
        <vertAlign val="superscript"/>
        <sz val="7"/>
        <rFont val="Arial"/>
        <family val="2"/>
      </rPr>
      <t>1</t>
    </r>
  </si>
  <si>
    <t xml:space="preserve"> - No Production                   n.a: Not available</t>
  </si>
  <si>
    <r>
      <rPr>
        <vertAlign val="superscript"/>
        <sz val="7"/>
        <rFont val="Arial"/>
        <family val="2"/>
      </rPr>
      <t>3</t>
    </r>
    <r>
      <rPr>
        <sz val="7"/>
        <rFont val="Arial"/>
        <family val="2"/>
      </rPr>
      <t xml:space="preserve"> Area Harvested</t>
    </r>
  </si>
  <si>
    <r>
      <t>2</t>
    </r>
    <r>
      <rPr>
        <sz val="7"/>
        <rFont val="Arial"/>
        <family val="2"/>
      </rPr>
      <t xml:space="preserve"> Provisional</t>
    </r>
  </si>
  <si>
    <r>
      <t>1</t>
    </r>
    <r>
      <rPr>
        <sz val="7"/>
        <rFont val="Arial"/>
        <family val="2"/>
      </rPr>
      <t xml:space="preserve"> Revised</t>
    </r>
  </si>
  <si>
    <t>Drip</t>
  </si>
  <si>
    <t>Surface</t>
  </si>
  <si>
    <t>Overhead</t>
  </si>
  <si>
    <t xml:space="preserve">Land under irrigation  </t>
  </si>
  <si>
    <r>
      <t>Tobacco</t>
    </r>
    <r>
      <rPr>
        <vertAlign val="superscript"/>
        <sz val="7"/>
        <rFont val="Arial"/>
        <family val="2"/>
      </rPr>
      <t>3</t>
    </r>
  </si>
  <si>
    <t>Tea</t>
  </si>
  <si>
    <t>Sugar cane</t>
  </si>
  <si>
    <t>(Hectares)</t>
  </si>
  <si>
    <t>Effective area cultivated</t>
  </si>
  <si>
    <r>
      <t>2018</t>
    </r>
    <r>
      <rPr>
        <b/>
        <vertAlign val="superscript"/>
        <sz val="7"/>
        <rFont val="Arial"/>
        <family val="2"/>
      </rPr>
      <t xml:space="preserve"> 2</t>
    </r>
  </si>
  <si>
    <r>
      <t>2017</t>
    </r>
    <r>
      <rPr>
        <b/>
        <vertAlign val="superscript"/>
        <sz val="7"/>
        <rFont val="Arial"/>
        <family val="2"/>
      </rPr>
      <t xml:space="preserve"> 1</t>
    </r>
  </si>
  <si>
    <t>* Estimate</t>
  </si>
  <si>
    <t xml:space="preserve">Source:Final Draft Report-Stocktaking &amp; Stakeholders Consultation Exercise on Climate Change Activities,March 2006.Ministry of Environment and National Development Unit </t>
  </si>
  <si>
    <t>Abandoned cane fields</t>
  </si>
  <si>
    <t>Built-up areas</t>
  </si>
  <si>
    <t>Roads &amp; footpaths</t>
  </si>
  <si>
    <t>Reservoirs, ponds, swamps &amp; rocks</t>
  </si>
  <si>
    <t>Forests scrubs &amp;
   grazing lands</t>
  </si>
  <si>
    <t xml:space="preserve">    Other agricultural 
       activities</t>
  </si>
  <si>
    <t xml:space="preserve">    Sugarcane</t>
  </si>
  <si>
    <t>Agriculture</t>
  </si>
  <si>
    <t>Whole island</t>
  </si>
  <si>
    <t>Area</t>
  </si>
  <si>
    <t>2005 *</t>
  </si>
  <si>
    <t>11. LAND UTILIZATION</t>
  </si>
  <si>
    <r>
      <rPr>
        <vertAlign val="superscript"/>
        <sz val="8"/>
        <rFont val="Arial"/>
        <family val="2"/>
      </rPr>
      <t>2</t>
    </r>
    <r>
      <rPr>
        <sz val="7"/>
        <rFont val="Arial"/>
        <family val="2"/>
      </rPr>
      <t xml:space="preserve"> Provisional</t>
    </r>
  </si>
  <si>
    <t>* Note Figures are based on National Standard Industrial Classification (NSIC),Revision 2</t>
  </si>
  <si>
    <t>Fishing</t>
  </si>
  <si>
    <t>Animals &amp; animal products</t>
  </si>
  <si>
    <t>Tobacco leaf</t>
  </si>
  <si>
    <t>Fruits</t>
  </si>
  <si>
    <t>Tea leaf</t>
  </si>
  <si>
    <t>Foodcrops</t>
  </si>
  <si>
    <t>Sugarcane</t>
  </si>
  <si>
    <t>of which</t>
  </si>
  <si>
    <t>Crop products</t>
  </si>
  <si>
    <t>VALUE ADDED*</t>
  </si>
  <si>
    <t>(Million rupees)</t>
  </si>
  <si>
    <t>Fishing ('000 tonnes)</t>
  </si>
  <si>
    <t>Eggs ('000 tonnes)</t>
  </si>
  <si>
    <t>Milk (mn litres)</t>
  </si>
  <si>
    <t>Poultry meat  ('000 tonnes)</t>
  </si>
  <si>
    <t>and live animals</t>
  </si>
  <si>
    <t>Products from slaughtered</t>
  </si>
  <si>
    <t>PRODUCTION ('000 tonnes)</t>
  </si>
  <si>
    <r>
      <t>2018</t>
    </r>
    <r>
      <rPr>
        <b/>
        <vertAlign val="superscript"/>
        <sz val="8"/>
        <rFont val="Arial"/>
        <family val="2"/>
      </rPr>
      <t>2</t>
    </r>
  </si>
  <si>
    <r>
      <t>2017</t>
    </r>
    <r>
      <rPr>
        <b/>
        <vertAlign val="superscript"/>
        <sz val="8"/>
        <rFont val="Arial"/>
        <family val="2"/>
      </rPr>
      <t>1</t>
    </r>
  </si>
  <si>
    <t>12. AGRICULTURAL PRODUCTION</t>
  </si>
  <si>
    <t>* figures pertaining to island of Mauritius only</t>
  </si>
  <si>
    <r>
      <t>4</t>
    </r>
    <r>
      <rPr>
        <sz val="6"/>
        <rFont val="Arial"/>
        <family val="2"/>
      </rPr>
      <t xml:space="preserve"> The indices are for the whole manufacturing sector.</t>
    </r>
  </si>
  <si>
    <r>
      <t>3</t>
    </r>
    <r>
      <rPr>
        <sz val="6"/>
        <rFont val="Arial"/>
        <family val="2"/>
      </rPr>
      <t xml:space="preserve"> Export Oriented Enterprises(EOE)  as from October 2006,consist of all those enterprises previously operating with an EPZ Certificate and those enterprises manufacturing goods for exports and holding a registration certificate issued by the Board of Investment.</t>
    </r>
  </si>
  <si>
    <r>
      <t>2</t>
    </r>
    <r>
      <rPr>
        <sz val="6"/>
        <rFont val="Arial"/>
        <family val="2"/>
      </rPr>
      <t xml:space="preserve"> Provisional</t>
    </r>
  </si>
  <si>
    <r>
      <t>1</t>
    </r>
    <r>
      <rPr>
        <sz val="6"/>
        <rFont val="Arial"/>
        <family val="2"/>
      </rPr>
      <t xml:space="preserve"> Revised</t>
    </r>
  </si>
  <si>
    <r>
      <t>EOE</t>
    </r>
    <r>
      <rPr>
        <vertAlign val="superscript"/>
        <sz val="7"/>
        <rFont val="Arial"/>
        <family val="2"/>
      </rPr>
      <t>3</t>
    </r>
  </si>
  <si>
    <r>
      <t xml:space="preserve">Unit  Labour Cost  Index </t>
    </r>
    <r>
      <rPr>
        <b/>
        <vertAlign val="superscript"/>
        <sz val="7"/>
        <rFont val="Arial"/>
        <family val="2"/>
      </rPr>
      <t xml:space="preserve">1  </t>
    </r>
    <r>
      <rPr>
        <b/>
        <sz val="7"/>
        <rFont val="Arial"/>
        <family val="2"/>
      </rPr>
      <t xml:space="preserve">(2007=100) </t>
    </r>
  </si>
  <si>
    <t>Capital Productivity Index  (2007=100)</t>
  </si>
  <si>
    <r>
      <t>Labour Productivity Index</t>
    </r>
    <r>
      <rPr>
        <b/>
        <vertAlign val="superscript"/>
        <sz val="7"/>
        <rFont val="Arial"/>
        <family val="2"/>
      </rPr>
      <t xml:space="preserve"> 1  </t>
    </r>
    <r>
      <rPr>
        <b/>
        <sz val="7"/>
        <rFont val="Arial"/>
        <family val="2"/>
      </rPr>
      <t xml:space="preserve">(2007=100) </t>
    </r>
  </si>
  <si>
    <t>+4.7</t>
  </si>
  <si>
    <t>+4.5</t>
  </si>
  <si>
    <t>+0.6</t>
  </si>
  <si>
    <t>+3.0</t>
  </si>
  <si>
    <t>Textiles</t>
  </si>
  <si>
    <t>+3.4</t>
  </si>
  <si>
    <t>+0.5</t>
  </si>
  <si>
    <t>Food (excluding Sugar)</t>
  </si>
  <si>
    <t>-19.0</t>
  </si>
  <si>
    <t>+2.4</t>
  </si>
  <si>
    <t>+4.1</t>
  </si>
  <si>
    <t>+0.7</t>
  </si>
  <si>
    <t>+1.5</t>
  </si>
  <si>
    <t>-4.5</t>
  </si>
  <si>
    <t>+0.3</t>
  </si>
  <si>
    <t>+5.3</t>
  </si>
  <si>
    <t>Growth rate</t>
  </si>
  <si>
    <t>(GWh)</t>
  </si>
  <si>
    <t>Electricity generated*</t>
  </si>
  <si>
    <t>"</t>
  </si>
  <si>
    <t>Wine (country liquor)</t>
  </si>
  <si>
    <t>Beer and stout</t>
  </si>
  <si>
    <t>('000 H. Litres)</t>
  </si>
  <si>
    <t>Denatured spirit</t>
  </si>
  <si>
    <t xml:space="preserve">Iron bars &amp; steel tubes </t>
  </si>
  <si>
    <t>Tea (Black)</t>
  </si>
  <si>
    <t xml:space="preserve">Molasses </t>
  </si>
  <si>
    <t>('000 tonnes)</t>
  </si>
  <si>
    <t xml:space="preserve">Sugar </t>
  </si>
  <si>
    <t>Quantity produced (selected commodities)</t>
  </si>
  <si>
    <r>
      <t>2018</t>
    </r>
    <r>
      <rPr>
        <b/>
        <vertAlign val="superscript"/>
        <sz val="7"/>
        <rFont val="Arial"/>
        <family val="2"/>
      </rPr>
      <t>2</t>
    </r>
  </si>
  <si>
    <r>
      <t>2017</t>
    </r>
    <r>
      <rPr>
        <b/>
        <vertAlign val="superscript"/>
        <sz val="7"/>
        <rFont val="Arial"/>
        <family val="2"/>
      </rPr>
      <t>1</t>
    </r>
  </si>
  <si>
    <t>13. INDUSTRIAL PRODUCTION</t>
  </si>
  <si>
    <r>
      <t xml:space="preserve">4 </t>
    </r>
    <r>
      <rPr>
        <sz val="6"/>
        <rFont val="Arial"/>
        <family val="2"/>
      </rPr>
      <t>Includes electricity generated for own use by Independent Power producers</t>
    </r>
  </si>
  <si>
    <r>
      <rPr>
        <sz val="6"/>
        <rFont val="Arial"/>
        <family val="2"/>
      </rPr>
      <t xml:space="preserve">  </t>
    </r>
    <r>
      <rPr>
        <vertAlign val="superscript"/>
        <sz val="6"/>
        <rFont val="Arial"/>
        <family val="2"/>
      </rPr>
      <t>1</t>
    </r>
    <r>
      <rPr>
        <sz val="6"/>
        <rFont val="Arial"/>
        <family val="2"/>
      </rPr>
      <t xml:space="preserve"> Provisional    </t>
    </r>
    <r>
      <rPr>
        <vertAlign val="superscript"/>
        <sz val="6"/>
        <rFont val="Arial"/>
        <family val="2"/>
      </rPr>
      <t>2</t>
    </r>
    <r>
      <rPr>
        <sz val="6"/>
        <rFont val="Arial"/>
        <family val="2"/>
      </rPr>
      <t xml:space="preserve"> Revised    </t>
    </r>
    <r>
      <rPr>
        <vertAlign val="superscript"/>
        <sz val="6"/>
        <rFont val="Arial"/>
        <family val="2"/>
      </rPr>
      <t>3</t>
    </r>
    <r>
      <rPr>
        <sz val="6"/>
        <rFont val="Arial"/>
        <family val="2"/>
      </rPr>
      <t xml:space="preserve"> Pertaining to sales of fuel to foreign vessels</t>
    </r>
  </si>
  <si>
    <t>Industrial (irrigation)</t>
  </si>
  <si>
    <t>Industrial (general)</t>
  </si>
  <si>
    <t>Commercial</t>
  </si>
  <si>
    <t>Domestic</t>
  </si>
  <si>
    <r>
      <t>No. of electricity consumers</t>
    </r>
    <r>
      <rPr>
        <sz val="7"/>
        <rFont val="Arial"/>
        <family val="2"/>
      </rPr>
      <t xml:space="preserve"> ('000)</t>
    </r>
  </si>
  <si>
    <r>
      <t>Electricity sales</t>
    </r>
    <r>
      <rPr>
        <sz val="7"/>
        <rFont val="Arial"/>
        <family val="2"/>
      </rPr>
      <t xml:space="preserve"> (GWh)</t>
    </r>
  </si>
  <si>
    <t>Peak demand(MW), Mauritius</t>
  </si>
  <si>
    <t>Fossil Fuel</t>
  </si>
  <si>
    <t>Bagasse</t>
  </si>
  <si>
    <t>Landfill  gas</t>
  </si>
  <si>
    <t>Photovoltaic</t>
  </si>
  <si>
    <t>Wind</t>
  </si>
  <si>
    <t>Hydro</t>
  </si>
  <si>
    <r>
      <t xml:space="preserve">Electricity generated </t>
    </r>
    <r>
      <rPr>
        <b/>
        <vertAlign val="superscript"/>
        <sz val="8"/>
        <rFont val="Arial"/>
        <family val="2"/>
      </rPr>
      <t xml:space="preserve">4 </t>
    </r>
    <r>
      <rPr>
        <b/>
        <sz val="8"/>
        <rFont val="Arial"/>
        <family val="2"/>
      </rPr>
      <t>(</t>
    </r>
    <r>
      <rPr>
        <sz val="8"/>
        <rFont val="Arial"/>
        <family val="2"/>
      </rPr>
      <t>GWh)</t>
    </r>
  </si>
  <si>
    <t>Fuel oil</t>
  </si>
  <si>
    <t>Diesel oil</t>
  </si>
  <si>
    <t xml:space="preserve">Aviation fuel </t>
  </si>
  <si>
    <r>
      <t>Re-export and Bunkering</t>
    </r>
    <r>
      <rPr>
        <b/>
        <vertAlign val="superscript"/>
        <sz val="8"/>
        <rFont val="Arial"/>
        <family val="2"/>
      </rPr>
      <t xml:space="preserve"> 3</t>
    </r>
    <r>
      <rPr>
        <sz val="8"/>
        <rFont val="Arial"/>
        <family val="2"/>
      </rPr>
      <t xml:space="preserve"> ('000 tonnes)</t>
    </r>
  </si>
  <si>
    <t>Coal</t>
  </si>
  <si>
    <t>LPG</t>
  </si>
  <si>
    <t>-Aviation fuel</t>
  </si>
  <si>
    <t>Dual purpose kerosene</t>
  </si>
  <si>
    <t>Gasolene</t>
  </si>
  <si>
    <r>
      <t>Imports of energy sources</t>
    </r>
    <r>
      <rPr>
        <sz val="7"/>
        <rFont val="Arial"/>
        <family val="2"/>
      </rPr>
      <t xml:space="preserve"> ('000 tonnes)</t>
    </r>
  </si>
  <si>
    <r>
      <t xml:space="preserve">2018 </t>
    </r>
    <r>
      <rPr>
        <b/>
        <vertAlign val="superscript"/>
        <sz val="8"/>
        <rFont val="Arial"/>
        <family val="2"/>
      </rPr>
      <t>1</t>
    </r>
  </si>
  <si>
    <t>14. ENERGY</t>
  </si>
  <si>
    <t>Data are compiled according to Government Finance Statistics Manual 2001 of the IMF</t>
  </si>
  <si>
    <t>Foreign</t>
  </si>
  <si>
    <t>Net incurrence of Liabilities</t>
  </si>
  <si>
    <t>Monetary gold and SDRs</t>
  </si>
  <si>
    <t>-316.3</t>
  </si>
  <si>
    <t>Net acquisition of financial assets</t>
  </si>
  <si>
    <t>Net lending/Borrowing (Budget balance)</t>
  </si>
  <si>
    <t>Net acquisition of non financial assets</t>
  </si>
  <si>
    <t>Other expenses</t>
  </si>
  <si>
    <t>Social benefits</t>
  </si>
  <si>
    <t>Grants</t>
  </si>
  <si>
    <t xml:space="preserve">Subsidies </t>
  </si>
  <si>
    <t xml:space="preserve">Interest </t>
  </si>
  <si>
    <t xml:space="preserve">Use of goods and services </t>
  </si>
  <si>
    <t>Compensation of employees</t>
  </si>
  <si>
    <t>Total Expenses</t>
  </si>
  <si>
    <t>Other revenue</t>
  </si>
  <si>
    <t>Social contributions</t>
  </si>
  <si>
    <t>Other taxes</t>
  </si>
  <si>
    <t>Taxes on international trade and transactions</t>
  </si>
  <si>
    <t>Taxes on goods and services</t>
  </si>
  <si>
    <t>Taxes on property</t>
  </si>
  <si>
    <t>Taxes on income, profits, and capital gains</t>
  </si>
  <si>
    <t>Taxes</t>
  </si>
  <si>
    <t>Total Revenue</t>
  </si>
  <si>
    <t>Budgetary Central Government</t>
  </si>
  <si>
    <t>Jul 17 -June 2018</t>
  </si>
  <si>
    <t>Jul 16 -June 2017</t>
  </si>
  <si>
    <t>Jul 15-June 2016</t>
  </si>
  <si>
    <t>15. GOVERNMENT FINANCE</t>
  </si>
  <si>
    <t>Data are compiled according to Government  Finance Statistics Manual 2001 of the IMF</t>
  </si>
  <si>
    <t>Social protection</t>
  </si>
  <si>
    <t>Recreation, culture and religion</t>
  </si>
  <si>
    <t>Housing and community amenities</t>
  </si>
  <si>
    <t>Environmental protection</t>
  </si>
  <si>
    <t>Mining, manufacturing, and construction</t>
  </si>
  <si>
    <t>Fuel and energy</t>
  </si>
  <si>
    <t>Agriculture, forestry, fishing, and hunting</t>
  </si>
  <si>
    <t>Economic affairs</t>
  </si>
  <si>
    <t>Public order and safety</t>
  </si>
  <si>
    <t>Transfers of general character between levels of govt.</t>
  </si>
  <si>
    <t>Public debt transactions</t>
  </si>
  <si>
    <t>General public services</t>
  </si>
  <si>
    <t>TOTAL EXPENDITURE</t>
  </si>
  <si>
    <t xml:space="preserve">Jul 15-June 2016 </t>
  </si>
  <si>
    <t>Source: Bank of Mauritius</t>
  </si>
  <si>
    <t>Note 2: Figures may not add up to totals due to rounding</t>
  </si>
  <si>
    <t>Note 1:Data on Net International Reserves are no longer available at the Bank of Mauritius.</t>
  </si>
  <si>
    <r>
      <rPr>
        <vertAlign val="superscript"/>
        <sz val="6"/>
        <rFont val="Arial"/>
        <family val="2"/>
      </rPr>
      <t>3</t>
    </r>
    <r>
      <rPr>
        <sz val="6"/>
        <rFont val="Arial"/>
        <family val="2"/>
      </rPr>
      <t xml:space="preserve"> Involving the use of credit cards,debit cards,ATMs and Merchant Points of Sale</t>
    </r>
  </si>
  <si>
    <r>
      <rPr>
        <vertAlign val="superscript"/>
        <sz val="6"/>
        <rFont val="Arial"/>
        <family val="2"/>
      </rPr>
      <t xml:space="preserve">2 </t>
    </r>
    <r>
      <rPr>
        <sz val="6"/>
        <rFont val="Arial"/>
        <family val="2"/>
      </rPr>
      <t>Comprises Foreign Assets of the Government and the country's Reserve Position in the IMF</t>
    </r>
  </si>
  <si>
    <t>Outstanding Advances on Credit Cards (Rs mn)</t>
  </si>
  <si>
    <t>Debit Cards and others</t>
  </si>
  <si>
    <t>Credit Cards</t>
  </si>
  <si>
    <t>No of Cards in Circulation</t>
  </si>
  <si>
    <r>
      <t>Value of Transactions</t>
    </r>
    <r>
      <rPr>
        <vertAlign val="superscript"/>
        <sz val="6"/>
        <rFont val="Arial"/>
        <family val="2"/>
      </rPr>
      <t>3</t>
    </r>
    <r>
      <rPr>
        <sz val="6"/>
        <rFont val="Arial"/>
        <family val="2"/>
      </rPr>
      <t xml:space="preserve"> : (Rs mn)</t>
    </r>
  </si>
  <si>
    <t>No of Transactions</t>
  </si>
  <si>
    <t>No of ATMs in Operations</t>
  </si>
  <si>
    <t>Electronic Banking Transactions</t>
  </si>
  <si>
    <t>United Kingdom (GBP 1)</t>
  </si>
  <si>
    <t>United States (USD 1)</t>
  </si>
  <si>
    <t>South Africa, Rep. of (SAR 1)</t>
  </si>
  <si>
    <t>Japan (JPY 100)</t>
  </si>
  <si>
    <t>India (INR 100)</t>
  </si>
  <si>
    <t>Euro Zone (Euro)</t>
  </si>
  <si>
    <t>Foreign exchange rates (selling - Rs)</t>
  </si>
  <si>
    <r>
      <t>Foreign exchange rates</t>
    </r>
    <r>
      <rPr>
        <sz val="7"/>
        <rFont val="Arial"/>
        <family val="2"/>
      </rPr>
      <t xml:space="preserve"> (selling - Rs)</t>
    </r>
  </si>
  <si>
    <r>
      <t xml:space="preserve">Other </t>
    </r>
    <r>
      <rPr>
        <vertAlign val="superscript"/>
        <sz val="6"/>
        <rFont val="Arial"/>
        <family val="2"/>
      </rPr>
      <t>2</t>
    </r>
  </si>
  <si>
    <t xml:space="preserve">Gross Foreign Assets of Bank of Mauritius </t>
  </si>
  <si>
    <r>
      <t>Gross Official International reserves</t>
    </r>
    <r>
      <rPr>
        <b/>
        <vertAlign val="superscript"/>
        <sz val="6"/>
        <rFont val="Arial"/>
        <family val="2"/>
      </rPr>
      <t xml:space="preserve"> 1</t>
    </r>
  </si>
  <si>
    <r>
      <t>Gross Official International reserves</t>
    </r>
    <r>
      <rPr>
        <b/>
        <vertAlign val="superscript"/>
        <sz val="7"/>
        <rFont val="Arial"/>
        <family val="2"/>
      </rPr>
      <t>1</t>
    </r>
  </si>
  <si>
    <t>Monetary Base (1+2+3+4-5)</t>
  </si>
  <si>
    <t>5 Net Non-Monetary Liabilities</t>
  </si>
  <si>
    <t>4 Claims on Other Sectors</t>
  </si>
  <si>
    <t>3 Claims on other Depository Corporations</t>
  </si>
  <si>
    <t>2 Net Claims on  Central Govt</t>
  </si>
  <si>
    <t>1 Net Foreign assets</t>
  </si>
  <si>
    <t>Sources of Monetary Base</t>
  </si>
  <si>
    <t>Sources of Monetary base</t>
  </si>
  <si>
    <t>Monetary Base(1+2+3)</t>
  </si>
  <si>
    <t>Other Depository Corporations</t>
  </si>
  <si>
    <t>3  Deposits with BOM</t>
  </si>
  <si>
    <t>2  Currency with Other Depository Corporations</t>
  </si>
  <si>
    <t>1  Currency with Public</t>
  </si>
  <si>
    <t>Components of Monetary Base</t>
  </si>
  <si>
    <t>Dec-18</t>
  </si>
  <si>
    <t>Sep-18</t>
  </si>
  <si>
    <t>Jun-18</t>
  </si>
  <si>
    <t>(as at end of period)</t>
  </si>
  <si>
    <t>16. MONEY &amp; BANKING</t>
  </si>
  <si>
    <t>Note Figures are based on National Standard Industrial Classification (NSIC),Revision 2</t>
  </si>
  <si>
    <t>Figures may not add up to totals due to rounding</t>
  </si>
  <si>
    <r>
      <t xml:space="preserve">1 </t>
    </r>
    <r>
      <rPr>
        <sz val="7"/>
        <rFont val="Times New Roman"/>
        <family val="1"/>
      </rPr>
      <t xml:space="preserve">Revised            </t>
    </r>
    <r>
      <rPr>
        <vertAlign val="superscript"/>
        <sz val="7"/>
        <rFont val="Times New Roman"/>
        <family val="1"/>
      </rPr>
      <t xml:space="preserve"> 2</t>
    </r>
    <r>
      <rPr>
        <sz val="7"/>
        <rFont val="Times New Roman"/>
        <family val="1"/>
      </rPr>
      <t xml:space="preserve"> Provisional</t>
    </r>
  </si>
  <si>
    <r>
      <t>GDP at current</t>
    </r>
    <r>
      <rPr>
        <b/>
        <sz val="6"/>
        <color indexed="10"/>
        <rFont val="Arial"/>
        <family val="2"/>
      </rPr>
      <t xml:space="preserve"> </t>
    </r>
    <r>
      <rPr>
        <b/>
        <sz val="6"/>
        <rFont val="Arial"/>
        <family val="2"/>
      </rPr>
      <t>market prices</t>
    </r>
  </si>
  <si>
    <t>Taxes on products (net of subsidies)</t>
  </si>
  <si>
    <t>Gross Value Added at basic prices</t>
  </si>
  <si>
    <t>Other services activities</t>
  </si>
  <si>
    <t xml:space="preserve">Arts,entertainment and recreation </t>
  </si>
  <si>
    <t>Human health and social work activities</t>
  </si>
  <si>
    <t>Public administration &amp; defence compulsory social security</t>
  </si>
  <si>
    <t>Administrative and support service activities</t>
  </si>
  <si>
    <t xml:space="preserve">Professional scientific and technical activities </t>
  </si>
  <si>
    <t>Real estate activities</t>
  </si>
  <si>
    <t>Financial and insurance activities</t>
  </si>
  <si>
    <t>Information and communication</t>
  </si>
  <si>
    <t>Accomodation and food service activities</t>
  </si>
  <si>
    <t xml:space="preserve">Transport  and storage </t>
  </si>
  <si>
    <t>motor vehicles, motorcycles,</t>
  </si>
  <si>
    <t xml:space="preserve">Wholesale &amp; retail trade; repair of </t>
  </si>
  <si>
    <t>Tertiary</t>
  </si>
  <si>
    <t>Water supply,sewrage,waste management and remediation activities</t>
  </si>
  <si>
    <t>Electricity, gas,steam &amp; air conditioning  supply</t>
  </si>
  <si>
    <t>Secondary</t>
  </si>
  <si>
    <t>Mining &amp; quarrying</t>
  </si>
  <si>
    <t>Agriculture, forestry &amp; fishing</t>
  </si>
  <si>
    <t>(i) Value added by sector (million rupees)</t>
  </si>
  <si>
    <t>at current prices</t>
  </si>
  <si>
    <t>Gross Domestic Product (GDP)</t>
  </si>
  <si>
    <r>
      <t>2016</t>
    </r>
    <r>
      <rPr>
        <b/>
        <vertAlign val="superscript"/>
        <sz val="8"/>
        <rFont val="Arial"/>
        <family val="2"/>
      </rPr>
      <t>1</t>
    </r>
  </si>
  <si>
    <t xml:space="preserve">17. NATIONAL  ACCOUNTS </t>
  </si>
  <si>
    <r>
      <t>3</t>
    </r>
    <r>
      <rPr>
        <i/>
        <sz val="7"/>
        <rFont val="Arial"/>
        <family val="2"/>
      </rPr>
      <t xml:space="preserve"> Discrepancies between GDP estimated using the production and expenditure approach</t>
    </r>
  </si>
  <si>
    <r>
      <t>2</t>
    </r>
    <r>
      <rPr>
        <i/>
        <sz val="7"/>
        <rFont val="Arial"/>
        <family val="2"/>
      </rPr>
      <t xml:space="preserve"> Provisional</t>
    </r>
  </si>
  <si>
    <r>
      <t xml:space="preserve">1 </t>
    </r>
    <r>
      <rPr>
        <i/>
        <sz val="7"/>
        <rFont val="Arial"/>
        <family val="2"/>
      </rPr>
      <t>Revised</t>
    </r>
  </si>
  <si>
    <t xml:space="preserve">GDP at market prices </t>
  </si>
  <si>
    <r>
      <t xml:space="preserve">Statistical discrepancies </t>
    </r>
    <r>
      <rPr>
        <i/>
        <vertAlign val="superscript"/>
        <sz val="7"/>
        <rFont val="Arial"/>
        <family val="2"/>
      </rPr>
      <t>3</t>
    </r>
  </si>
  <si>
    <t>Less imports of goods &amp; services</t>
  </si>
  <si>
    <t>Exports of goods &amp;  services</t>
  </si>
  <si>
    <t>Change in inventories</t>
  </si>
  <si>
    <t>Public sector</t>
  </si>
  <si>
    <t>Private sector</t>
  </si>
  <si>
    <t>Gross Fixed Capital</t>
  </si>
  <si>
    <t>Collective</t>
  </si>
  <si>
    <t>Individual</t>
  </si>
  <si>
    <t>General government :</t>
  </si>
  <si>
    <t>Households</t>
  </si>
  <si>
    <t>Final consumption expenditure</t>
  </si>
  <si>
    <t>(ii) By expenditure component (million rupees)</t>
  </si>
  <si>
    <t>Sectoral contribution to GVA at basic prices (%)</t>
  </si>
  <si>
    <t>Per capita GDP at current market prices (rupees)</t>
  </si>
  <si>
    <r>
      <t>2018</t>
    </r>
    <r>
      <rPr>
        <b/>
        <i/>
        <vertAlign val="superscript"/>
        <sz val="8"/>
        <rFont val="Arial"/>
        <family val="2"/>
      </rPr>
      <t>2</t>
    </r>
  </si>
  <si>
    <r>
      <t>2016</t>
    </r>
    <r>
      <rPr>
        <b/>
        <i/>
        <vertAlign val="superscript"/>
        <sz val="8"/>
        <rFont val="Arial"/>
        <family val="2"/>
      </rPr>
      <t>1</t>
    </r>
  </si>
  <si>
    <r>
      <rPr>
        <vertAlign val="superscript"/>
        <sz val="7"/>
        <rFont val="Arial"/>
        <family val="2"/>
      </rPr>
      <t>4</t>
    </r>
    <r>
      <rPr>
        <sz val="7"/>
        <rFont val="Arial"/>
        <family val="2"/>
      </rPr>
      <t>Net primary income exclusive of transaction of GBC 1 from BOM,adjusted for FISIM by Statistics Mauritius</t>
    </r>
  </si>
  <si>
    <r>
      <rPr>
        <vertAlign val="superscript"/>
        <sz val="7"/>
        <rFont val="Arial"/>
        <family val="2"/>
      </rPr>
      <t>3</t>
    </r>
    <r>
      <rPr>
        <sz val="7"/>
        <rFont val="Arial"/>
        <family val="2"/>
      </rPr>
      <t xml:space="preserve"> Figures exclusive of GBC 1 from BOM</t>
    </r>
  </si>
  <si>
    <r>
      <t>1</t>
    </r>
    <r>
      <rPr>
        <sz val="7"/>
        <rFont val="Arial"/>
        <family val="2"/>
      </rPr>
      <t xml:space="preserve"> Revised       </t>
    </r>
  </si>
  <si>
    <t>GFCF(excluding aircraft &amp; vessels)</t>
  </si>
  <si>
    <t>GFCF(including aircraft &amp; vessels)</t>
  </si>
  <si>
    <t>General government</t>
  </si>
  <si>
    <t>GVA at basic prices</t>
  </si>
  <si>
    <t>Annual real growth rate (%)</t>
  </si>
  <si>
    <r>
      <t>Per capita GNI at market prices(rupees)</t>
    </r>
    <r>
      <rPr>
        <b/>
        <vertAlign val="superscript"/>
        <sz val="7"/>
        <rFont val="Arial"/>
        <family val="2"/>
      </rPr>
      <t>3</t>
    </r>
  </si>
  <si>
    <r>
      <t>Gross national savings</t>
    </r>
    <r>
      <rPr>
        <b/>
        <vertAlign val="superscript"/>
        <sz val="7"/>
        <rFont val="Arial"/>
        <family val="2"/>
      </rPr>
      <t>3</t>
    </r>
  </si>
  <si>
    <t>Less final consumption expenditure</t>
  </si>
  <si>
    <r>
      <t>Gross National Disposable Income</t>
    </r>
    <r>
      <rPr>
        <b/>
        <vertAlign val="superscript"/>
        <sz val="7"/>
        <rFont val="Arial"/>
        <family val="2"/>
      </rPr>
      <t>3</t>
    </r>
  </si>
  <si>
    <r>
      <t>Net transfer from r.o.w</t>
    </r>
    <r>
      <rPr>
        <vertAlign val="superscript"/>
        <sz val="7"/>
        <rFont val="Arial"/>
        <family val="2"/>
      </rPr>
      <t>3</t>
    </r>
  </si>
  <si>
    <r>
      <t>GNI at market prices</t>
    </r>
    <r>
      <rPr>
        <b/>
        <vertAlign val="superscript"/>
        <sz val="7"/>
        <rFont val="Arial"/>
        <family val="2"/>
      </rPr>
      <t>3</t>
    </r>
  </si>
  <si>
    <r>
      <t>the world (r.o.w)</t>
    </r>
    <r>
      <rPr>
        <vertAlign val="superscript"/>
        <sz val="7"/>
        <rFont val="Arial"/>
        <family val="2"/>
      </rPr>
      <t>3,4</t>
    </r>
  </si>
  <si>
    <t>Net primary income from the rest of</t>
  </si>
  <si>
    <t>disposable income and savings</t>
  </si>
  <si>
    <t>Gross National Income (GNI),</t>
  </si>
  <si>
    <r>
      <t>1</t>
    </r>
    <r>
      <rPr>
        <sz val="7"/>
        <rFont val="Arial"/>
        <family val="2"/>
      </rPr>
      <t xml:space="preserve"> Provisional       </t>
    </r>
  </si>
  <si>
    <t>Other construction works</t>
  </si>
  <si>
    <t>Non residential buildings</t>
  </si>
  <si>
    <t>Residential buildings</t>
  </si>
  <si>
    <t>All construction works</t>
  </si>
  <si>
    <t>Share of construction in GDFCF(%)</t>
  </si>
  <si>
    <t>as a % of GDP at market prices</t>
  </si>
  <si>
    <t>Value (million rupees)</t>
  </si>
  <si>
    <t>of residential buildings</t>
  </si>
  <si>
    <t>Investment in the construction</t>
  </si>
  <si>
    <t>Investment in construction</t>
  </si>
  <si>
    <t>sector ('000)</t>
  </si>
  <si>
    <r>
      <t xml:space="preserve">Employment </t>
    </r>
    <r>
      <rPr>
        <b/>
        <vertAlign val="superscript"/>
        <sz val="7"/>
        <rFont val="Arial"/>
        <family val="2"/>
      </rPr>
      <t>1</t>
    </r>
    <r>
      <rPr>
        <b/>
        <sz val="7"/>
        <rFont val="Arial"/>
        <family val="2"/>
      </rPr>
      <t xml:space="preserve"> in construction</t>
    </r>
  </si>
  <si>
    <r>
      <t xml:space="preserve">     of which: </t>
    </r>
    <r>
      <rPr>
        <sz val="7"/>
        <rFont val="Arial"/>
        <family val="2"/>
      </rPr>
      <t>Residential</t>
    </r>
  </si>
  <si>
    <r>
      <t>Floor area covered ('000 m</t>
    </r>
    <r>
      <rPr>
        <b/>
        <vertAlign val="superscript"/>
        <sz val="7"/>
        <rFont val="Arial"/>
        <family val="2"/>
      </rPr>
      <t>2</t>
    </r>
    <r>
      <rPr>
        <b/>
        <sz val="7"/>
        <rFont val="Arial"/>
        <family val="2"/>
      </rPr>
      <t>)</t>
    </r>
  </si>
  <si>
    <t>Number issued</t>
  </si>
  <si>
    <t>Building permits</t>
  </si>
  <si>
    <t>2018¹</t>
  </si>
  <si>
    <t>18. CONSTRUCTION</t>
  </si>
  <si>
    <r>
      <t>3</t>
    </r>
    <r>
      <rPr>
        <sz val="6"/>
        <rFont val="Arial"/>
        <family val="2"/>
      </rPr>
      <t xml:space="preserve"> Export Oriented Enterprises(EOE)  as from October 2006,consist of all those enterprises previously operating with an EPZ Certificate and those enterprises manufacturing goods for exports and holding a registration certificate issued by Economic Development Board (Ex Board of Investment).</t>
    </r>
  </si>
  <si>
    <t xml:space="preserve">Revised   </t>
  </si>
  <si>
    <t>Note: As from 2002, data include transactions of the freeport</t>
  </si>
  <si>
    <t>of which:Articles of apparel &amp; clothing</t>
  </si>
  <si>
    <t>Miscellaneous manufactured articles</t>
  </si>
  <si>
    <t>Machinery &amp; transport equipment</t>
  </si>
  <si>
    <t>of which: Textile yarns, fabrics, made up articles</t>
  </si>
  <si>
    <t>Manufactured goods classified by materials</t>
  </si>
  <si>
    <t>Chemicals &amp;related products, n.e.s</t>
  </si>
  <si>
    <t>Animal &amp; vegetable oils &amp; fats</t>
  </si>
  <si>
    <t>of which: Cut flowers and foliage</t>
  </si>
  <si>
    <t>Crude materials, inedible except fuels</t>
  </si>
  <si>
    <t>Beverages &amp; tobacco</t>
  </si>
  <si>
    <t>of which:  Sugar</t>
  </si>
  <si>
    <t>Food and live animals</t>
  </si>
  <si>
    <t>By commodity</t>
  </si>
  <si>
    <r>
      <t xml:space="preserve">Domestic Exports </t>
    </r>
    <r>
      <rPr>
        <sz val="6"/>
        <rFont val="Arial"/>
        <family val="2"/>
      </rPr>
      <t>(f.o.b.)</t>
    </r>
  </si>
  <si>
    <t>(ratio of export to import index)</t>
  </si>
  <si>
    <t>Terms of trade</t>
  </si>
  <si>
    <t>Import index</t>
  </si>
  <si>
    <r>
      <t xml:space="preserve">Export index </t>
    </r>
    <r>
      <rPr>
        <sz val="6"/>
        <rFont val="Arial"/>
        <family val="2"/>
      </rPr>
      <t>(total)</t>
    </r>
  </si>
  <si>
    <r>
      <t>Trade Indices</t>
    </r>
    <r>
      <rPr>
        <sz val="6"/>
        <rFont val="Arial"/>
        <family val="2"/>
      </rPr>
      <t xml:space="preserve"> </t>
    </r>
    <r>
      <rPr>
        <b/>
        <sz val="6"/>
        <rFont val="Arial"/>
        <family val="2"/>
      </rPr>
      <t>( base: 2013=100)</t>
    </r>
  </si>
  <si>
    <r>
      <t>EOE</t>
    </r>
    <r>
      <rPr>
        <b/>
        <vertAlign val="superscript"/>
        <sz val="6"/>
        <rFont val="Arial"/>
        <family val="2"/>
      </rPr>
      <t>3</t>
    </r>
    <r>
      <rPr>
        <b/>
        <sz val="6"/>
        <rFont val="Arial"/>
        <family val="2"/>
      </rPr>
      <t xml:space="preserve">  imports  </t>
    </r>
  </si>
  <si>
    <r>
      <t>EOE</t>
    </r>
    <r>
      <rPr>
        <b/>
        <vertAlign val="superscript"/>
        <sz val="6"/>
        <rFont val="Arial"/>
        <family val="2"/>
      </rPr>
      <t>3</t>
    </r>
    <r>
      <rPr>
        <b/>
        <sz val="6"/>
        <rFont val="Arial"/>
        <family val="2"/>
      </rPr>
      <t xml:space="preserve">  exports  </t>
    </r>
  </si>
  <si>
    <t>Balance of visible trade</t>
  </si>
  <si>
    <r>
      <t xml:space="preserve">Total Imports </t>
    </r>
    <r>
      <rPr>
        <sz val="6"/>
        <rFont val="Arial"/>
        <family val="2"/>
      </rPr>
      <t>(c.i.f. value)</t>
    </r>
  </si>
  <si>
    <t>Ship's stores &amp; bunkers</t>
  </si>
  <si>
    <t>Domestic exports</t>
  </si>
  <si>
    <r>
      <t xml:space="preserve">Total Exports </t>
    </r>
    <r>
      <rPr>
        <sz val="6"/>
        <rFont val="Arial"/>
        <family val="2"/>
      </rPr>
      <t>(f.o.b. value)</t>
    </r>
  </si>
  <si>
    <r>
      <t xml:space="preserve">Total value of trade </t>
    </r>
    <r>
      <rPr>
        <sz val="6"/>
        <rFont val="Arial"/>
        <family val="2"/>
      </rPr>
      <t>(Million rupees)</t>
    </r>
  </si>
  <si>
    <t>2016</t>
  </si>
  <si>
    <t xml:space="preserve">19. EXTERNAL TRADE </t>
  </si>
  <si>
    <t>- China</t>
  </si>
  <si>
    <t>- United Kingdom</t>
  </si>
  <si>
    <t>-Republic of  South Africa</t>
  </si>
  <si>
    <t>- Spain</t>
  </si>
  <si>
    <t>- India</t>
  </si>
  <si>
    <t>- Italy</t>
  </si>
  <si>
    <t>- Reunion</t>
  </si>
  <si>
    <t>- France</t>
  </si>
  <si>
    <t>- Malagasy Republic</t>
  </si>
  <si>
    <t>By country of destination</t>
  </si>
  <si>
    <t xml:space="preserve">Manufactured goods classified by materials </t>
  </si>
  <si>
    <r>
      <t xml:space="preserve">Re-Exports </t>
    </r>
    <r>
      <rPr>
        <sz val="7"/>
        <rFont val="Arial"/>
        <family val="2"/>
      </rPr>
      <t>(f.o.b.)</t>
    </r>
  </si>
  <si>
    <t>- Portugal</t>
  </si>
  <si>
    <t>- Belgium</t>
  </si>
  <si>
    <t>- Netherlands</t>
  </si>
  <si>
    <t>- Germany</t>
  </si>
  <si>
    <t>- U.S.A.</t>
  </si>
  <si>
    <r>
      <t xml:space="preserve">Domestic Exports </t>
    </r>
    <r>
      <rPr>
        <sz val="6"/>
        <rFont val="Arial"/>
        <family val="2"/>
      </rPr>
      <t>(f.o.b.) (contd.)</t>
    </r>
  </si>
  <si>
    <t>- Watches, clocks &amp; opticals goods</t>
  </si>
  <si>
    <t>- Articles of apparel &amp; clothing</t>
  </si>
  <si>
    <t xml:space="preserve">Miscellaneous manufactured articles </t>
  </si>
  <si>
    <t>- Aircraft, marine vessels &amp; parts</t>
  </si>
  <si>
    <t>- Road vehicles</t>
  </si>
  <si>
    <t>-Specialised &amp; gen. industrial machinery</t>
  </si>
  <si>
    <t>- Manufactures of metals, n.e.s.</t>
  </si>
  <si>
    <t>- Iron &amp; steel</t>
  </si>
  <si>
    <t>-Textile yarns, fabrics, made up articles</t>
  </si>
  <si>
    <t>- Paper, paperboard &amp; articles thereof</t>
  </si>
  <si>
    <t>- Medicinal &amp; pharmaceutical products</t>
  </si>
  <si>
    <t>Chemicals &amp; related products</t>
  </si>
  <si>
    <t>- Refined petroleum products</t>
  </si>
  <si>
    <t>Mineral fuels, lubricants &amp; related products</t>
  </si>
  <si>
    <t>- Fish &amp; fish preparations</t>
  </si>
  <si>
    <t>- Dairy products &amp; birds' eggs</t>
  </si>
  <si>
    <r>
      <t>Total Imports</t>
    </r>
    <r>
      <rPr>
        <sz val="8"/>
        <rFont val="Arial"/>
        <family val="2"/>
      </rPr>
      <t xml:space="preserve"> (c.i.f.)</t>
    </r>
  </si>
  <si>
    <t>Excluding ship's stores and bunkers</t>
  </si>
  <si>
    <t xml:space="preserve">    Imports from member states</t>
  </si>
  <si>
    <r>
      <t xml:space="preserve">    Exports to member states</t>
    </r>
    <r>
      <rPr>
        <vertAlign val="superscript"/>
        <sz val="7"/>
        <rFont val="Arial"/>
        <family val="2"/>
      </rPr>
      <t>3</t>
    </r>
  </si>
  <si>
    <t>SADC</t>
  </si>
  <si>
    <t>COMESA</t>
  </si>
  <si>
    <t>Regional trade</t>
  </si>
  <si>
    <t>- Kuwait</t>
  </si>
  <si>
    <t>- Switzerland</t>
  </si>
  <si>
    <t>- Singapore</t>
  </si>
  <si>
    <t>- Australia</t>
  </si>
  <si>
    <t>- Malaysia</t>
  </si>
  <si>
    <t>- Hong Kong</t>
  </si>
  <si>
    <t>- Japan</t>
  </si>
  <si>
    <t>- Republic of  South Africa</t>
  </si>
  <si>
    <t>By country of origin</t>
  </si>
  <si>
    <r>
      <t>Total Imports</t>
    </r>
    <r>
      <rPr>
        <sz val="7"/>
        <rFont val="Arial"/>
        <family val="2"/>
      </rPr>
      <t xml:space="preserve"> (c.i.f.) (contd.)</t>
    </r>
  </si>
  <si>
    <t>20. BALANCE OF PAYMENTS</t>
  </si>
  <si>
    <r>
      <t xml:space="preserve">2016 </t>
    </r>
    <r>
      <rPr>
        <b/>
        <vertAlign val="superscript"/>
        <sz val="8"/>
        <rFont val="Arial"/>
        <family val="2"/>
      </rPr>
      <t>1</t>
    </r>
  </si>
  <si>
    <r>
      <t xml:space="preserve">2017 </t>
    </r>
    <r>
      <rPr>
        <b/>
        <vertAlign val="superscript"/>
        <sz val="8"/>
        <rFont val="Arial"/>
        <family val="2"/>
      </rPr>
      <t>1</t>
    </r>
  </si>
  <si>
    <r>
      <t xml:space="preserve">2018 </t>
    </r>
    <r>
      <rPr>
        <b/>
        <vertAlign val="superscript"/>
        <sz val="8"/>
        <rFont val="Arial"/>
        <family val="2"/>
      </rPr>
      <t>2</t>
    </r>
  </si>
  <si>
    <t>CURRENT ACCOUNT</t>
  </si>
  <si>
    <t>Goods and services</t>
  </si>
  <si>
    <t>Goods</t>
  </si>
  <si>
    <t>Merchandise</t>
  </si>
  <si>
    <t>Non-monetary gold</t>
  </si>
  <si>
    <t>Services</t>
  </si>
  <si>
    <t>Transportation</t>
  </si>
  <si>
    <t>Travel</t>
  </si>
  <si>
    <t>`</t>
  </si>
  <si>
    <t>Other services</t>
  </si>
  <si>
    <t>Government</t>
  </si>
  <si>
    <t>Primary Income</t>
  </si>
  <si>
    <t>Direct investment income</t>
  </si>
  <si>
    <r>
      <t xml:space="preserve">Other investment income </t>
    </r>
    <r>
      <rPr>
        <vertAlign val="superscript"/>
        <sz val="6"/>
        <rFont val="Arial"/>
        <family val="2"/>
      </rPr>
      <t>3</t>
    </r>
  </si>
  <si>
    <t>Portfolio investment income</t>
  </si>
  <si>
    <t>Secondary Income</t>
  </si>
  <si>
    <t xml:space="preserve">Private </t>
  </si>
  <si>
    <t xml:space="preserve">CAPITAL AND FINANCIAL ACCOUNT </t>
  </si>
  <si>
    <t>Capital  account</t>
  </si>
  <si>
    <t xml:space="preserve">     Migrants' transfers</t>
  </si>
  <si>
    <t>Financial account</t>
  </si>
  <si>
    <t>Financial account (excluding</t>
  </si>
  <si>
    <t>reserve assets)</t>
  </si>
  <si>
    <t>Direct investment</t>
  </si>
  <si>
    <t>Portfolio investment</t>
  </si>
  <si>
    <r>
      <t xml:space="preserve">Other investment </t>
    </r>
    <r>
      <rPr>
        <vertAlign val="superscript"/>
        <sz val="7"/>
        <rFont val="Arial"/>
        <family val="2"/>
      </rPr>
      <t>4</t>
    </r>
  </si>
  <si>
    <t>Reserve assets</t>
  </si>
  <si>
    <t>NET  ERRORS AND OMISSIONS</t>
  </si>
  <si>
    <t xml:space="preserve">Source: Bank of Mauritius </t>
  </si>
  <si>
    <r>
      <t>1</t>
    </r>
    <r>
      <rPr>
        <sz val="6"/>
        <rFont val="Arial"/>
        <family val="2"/>
      </rPr>
      <t xml:space="preserve"> Revised estimates      </t>
    </r>
    <r>
      <rPr>
        <vertAlign val="superscript"/>
        <sz val="6"/>
        <rFont val="Arial"/>
        <family val="2"/>
      </rPr>
      <t>2</t>
    </r>
    <r>
      <rPr>
        <sz val="6"/>
        <rFont val="Arial"/>
        <family val="2"/>
      </rPr>
      <t xml:space="preserve"> Provisional estimates</t>
    </r>
  </si>
  <si>
    <r>
      <t>3</t>
    </r>
    <r>
      <rPr>
        <sz val="7"/>
        <rFont val="Arial"/>
        <family val="2"/>
      </rPr>
      <t xml:space="preserve"> </t>
    </r>
    <r>
      <rPr>
        <sz val="6"/>
        <rFont val="Arial"/>
        <family val="2"/>
      </rPr>
      <t>Includes reserve assets</t>
    </r>
  </si>
  <si>
    <r>
      <t>4</t>
    </r>
    <r>
      <rPr>
        <sz val="7"/>
        <rFont val="Arial"/>
        <family val="2"/>
      </rPr>
      <t xml:space="preserve"> </t>
    </r>
    <r>
      <rPr>
        <sz val="6"/>
        <rFont val="Arial"/>
        <family val="2"/>
      </rPr>
      <t>Includes financial derivatives and employee stock options</t>
    </r>
  </si>
  <si>
    <t>Note :Figures may not add up to totals due to rounding.</t>
  </si>
  <si>
    <t>21. INTERNATIONAL TRAVEL &amp; TOURISM</t>
  </si>
  <si>
    <t xml:space="preserve">2016 </t>
  </si>
  <si>
    <t xml:space="preserve">2017 </t>
  </si>
  <si>
    <r>
      <t xml:space="preserve">Passenger traffic </t>
    </r>
    <r>
      <rPr>
        <b/>
        <vertAlign val="superscript"/>
        <sz val="7"/>
        <rFont val="Arial"/>
        <family val="2"/>
      </rPr>
      <t>1</t>
    </r>
    <r>
      <rPr>
        <sz val="7"/>
        <rFont val="Arial"/>
        <family val="2"/>
      </rPr>
      <t xml:space="preserve"> ('000)</t>
    </r>
  </si>
  <si>
    <t xml:space="preserve">Arrivals </t>
  </si>
  <si>
    <t>(i)</t>
  </si>
  <si>
    <t>By gender</t>
  </si>
  <si>
    <t>(ii)</t>
  </si>
  <si>
    <t>By type of passenger</t>
  </si>
  <si>
    <t>Visitors</t>
  </si>
  <si>
    <t>of which:  on holiday</t>
  </si>
  <si>
    <t>on business &amp; Conference</t>
  </si>
  <si>
    <t>Mauritian residents</t>
  </si>
  <si>
    <t xml:space="preserve">Other </t>
  </si>
  <si>
    <t xml:space="preserve">Departures </t>
  </si>
  <si>
    <t>Residents</t>
  </si>
  <si>
    <t>Inter-island passenger traffic</t>
  </si>
  <si>
    <t>From Mauritius to Rodrigues</t>
  </si>
  <si>
    <t>From Rodrigues to Mauritius</t>
  </si>
  <si>
    <r>
      <t xml:space="preserve">1 </t>
    </r>
    <r>
      <rPr>
        <i/>
        <sz val="6"/>
        <rFont val="Arial"/>
        <family val="2"/>
      </rPr>
      <t xml:space="preserve">Including traffic between Island of Mauritius and Rodrigues and cruise travellers, </t>
    </r>
  </si>
  <si>
    <t xml:space="preserve">  but excluding direct transit and traffic between Rodrigues and Reunion Island.</t>
  </si>
  <si>
    <r>
      <rPr>
        <i/>
        <vertAlign val="superscript"/>
        <sz val="6"/>
        <rFont val="Arial"/>
        <family val="2"/>
      </rPr>
      <t>2</t>
    </r>
    <r>
      <rPr>
        <i/>
        <sz val="6"/>
        <rFont val="Arial"/>
        <family val="2"/>
      </rPr>
      <t xml:space="preserve"> provisional</t>
    </r>
  </si>
  <si>
    <r>
      <t>Tourist arrivals</t>
    </r>
    <r>
      <rPr>
        <sz val="7"/>
        <rFont val="Arial"/>
        <family val="2"/>
      </rPr>
      <t xml:space="preserve"> ('000)</t>
    </r>
  </si>
  <si>
    <t>France</t>
  </si>
  <si>
    <t>Germany</t>
  </si>
  <si>
    <t>Italy</t>
  </si>
  <si>
    <t>Reunion</t>
  </si>
  <si>
    <t>Republic of South Africa</t>
  </si>
  <si>
    <t>United Kingdom</t>
  </si>
  <si>
    <t>Other countries</t>
  </si>
  <si>
    <t>Tourist arrivals by country of residence (2018)</t>
  </si>
  <si>
    <r>
      <t>2016</t>
    </r>
    <r>
      <rPr>
        <b/>
        <vertAlign val="superscript"/>
        <sz val="7"/>
        <rFont val="Arial"/>
        <family val="2"/>
      </rPr>
      <t xml:space="preserve"> </t>
    </r>
  </si>
  <si>
    <r>
      <t>2017</t>
    </r>
    <r>
      <rPr>
        <b/>
        <vertAlign val="superscript"/>
        <sz val="7"/>
        <rFont val="Arial"/>
        <family val="2"/>
      </rPr>
      <t xml:space="preserve"> </t>
    </r>
  </si>
  <si>
    <t>Number of licensed hotels</t>
  </si>
  <si>
    <r>
      <t>111</t>
    </r>
    <r>
      <rPr>
        <b/>
        <vertAlign val="superscript"/>
        <sz val="6"/>
        <rFont val="Arial"/>
        <family val="2"/>
      </rPr>
      <t xml:space="preserve"> 2</t>
    </r>
  </si>
  <si>
    <t>Number of rooms</t>
  </si>
  <si>
    <t>Number of bed places</t>
  </si>
  <si>
    <t>Room occupancy rate (%)</t>
  </si>
  <si>
    <t>Bed occupancy rate (%)</t>
  </si>
  <si>
    <t>Tourist nights ('000)</t>
  </si>
  <si>
    <r>
      <t xml:space="preserve">Tourism earnings </t>
    </r>
    <r>
      <rPr>
        <vertAlign val="superscript"/>
        <sz val="6"/>
        <rFont val="Arial"/>
        <family val="2"/>
      </rPr>
      <t>3</t>
    </r>
    <r>
      <rPr>
        <sz val="6"/>
        <rFont val="Arial"/>
        <family val="2"/>
      </rPr>
      <t>(Million rupees)</t>
    </r>
  </si>
  <si>
    <t>Average length of stay (nights)</t>
  </si>
  <si>
    <t>Tourism earnings per tourist (rupees)</t>
  </si>
  <si>
    <t>Provisional</t>
  </si>
  <si>
    <r>
      <rPr>
        <vertAlign val="superscript"/>
        <sz val="6"/>
        <rFont val="Arial"/>
        <family val="2"/>
      </rPr>
      <t>2</t>
    </r>
    <r>
      <rPr>
        <sz val="6"/>
        <rFont val="Arial"/>
        <family val="2"/>
      </rPr>
      <t xml:space="preserve"> revised </t>
    </r>
  </si>
  <si>
    <r>
      <t xml:space="preserve">3 </t>
    </r>
    <r>
      <rPr>
        <sz val="6"/>
        <rFont val="Arial"/>
        <family val="2"/>
      </rPr>
      <t>Source: Bank of Mauritius</t>
    </r>
  </si>
  <si>
    <t>- Industrial injury benefits</t>
  </si>
  <si>
    <t>- Orphans pension</t>
  </si>
  <si>
    <t>- Invalids pension</t>
  </si>
  <si>
    <t>- Widows pension (All ages)</t>
  </si>
  <si>
    <t>- Retirement pension</t>
  </si>
  <si>
    <t>Contributory benefits</t>
  </si>
  <si>
    <t>- Social Aid</t>
  </si>
  <si>
    <r>
      <t>- Invalids pension</t>
    </r>
    <r>
      <rPr>
        <vertAlign val="superscript"/>
        <sz val="7"/>
        <rFont val="Arial"/>
        <family val="2"/>
      </rPr>
      <t xml:space="preserve"> 6</t>
    </r>
  </si>
  <si>
    <t>Non-contributory benefits</t>
  </si>
  <si>
    <t>Jul 2017-Jun 2018</t>
  </si>
  <si>
    <r>
      <t>Benefits by type</t>
    </r>
    <r>
      <rPr>
        <b/>
        <vertAlign val="superscript"/>
        <sz val="7"/>
        <rFont val="Arial"/>
        <family val="2"/>
      </rPr>
      <t>5</t>
    </r>
    <r>
      <rPr>
        <b/>
        <sz val="7"/>
        <rFont val="Arial"/>
        <family val="2"/>
      </rPr>
      <t>,</t>
    </r>
  </si>
  <si>
    <t>security and welfare as a % of</t>
  </si>
  <si>
    <t xml:space="preserve">Public expenditure on social </t>
  </si>
  <si>
    <t>Total amount paid (R Mn)</t>
  </si>
  <si>
    <t>No. of beneficiaries ('000)</t>
  </si>
  <si>
    <t>Surcharge collected (R Mn)</t>
  </si>
  <si>
    <r>
      <t>Contributions collected</t>
    </r>
    <r>
      <rPr>
        <vertAlign val="superscript"/>
        <sz val="7"/>
        <rFont val="Arial"/>
        <family val="2"/>
      </rPr>
      <t xml:space="preserve"> 4</t>
    </r>
    <r>
      <rPr>
        <sz val="7"/>
        <rFont val="Arial"/>
        <family val="2"/>
      </rPr>
      <t xml:space="preserve"> (R Mn)</t>
    </r>
  </si>
  <si>
    <t>No. of employees  contributing  ('000)</t>
  </si>
  <si>
    <t>(National Pensions Fund)</t>
  </si>
  <si>
    <r>
      <t>Contributory benefits</t>
    </r>
    <r>
      <rPr>
        <b/>
        <vertAlign val="superscript"/>
        <sz val="7"/>
        <rFont val="Arial"/>
        <family val="2"/>
      </rPr>
      <t>3</t>
    </r>
  </si>
  <si>
    <r>
      <t>2017/18</t>
    </r>
    <r>
      <rPr>
        <b/>
        <vertAlign val="superscript"/>
        <sz val="8"/>
        <rFont val="Arial"/>
        <family val="2"/>
      </rPr>
      <t xml:space="preserve"> 2</t>
    </r>
  </si>
  <si>
    <r>
      <t>2016/17</t>
    </r>
    <r>
      <rPr>
        <b/>
        <vertAlign val="superscript"/>
        <sz val="8"/>
        <rFont val="Arial"/>
        <family val="2"/>
      </rPr>
      <t xml:space="preserve"> 1</t>
    </r>
  </si>
  <si>
    <t>22. SOCIAL SECURITY</t>
  </si>
  <si>
    <t>REGULAR PUBLICATIONS OF  STATISTICS MAURITIUS</t>
  </si>
  <si>
    <t xml:space="preserve">Title      </t>
  </si>
  <si>
    <t>First Issue</t>
  </si>
  <si>
    <t>Annual Digest of Statistics</t>
  </si>
  <si>
    <r>
      <t xml:space="preserve">Business Activity Statistics </t>
    </r>
    <r>
      <rPr>
        <b/>
        <sz val="8"/>
        <rFont val="Arial"/>
        <family val="2"/>
      </rPr>
      <t>(Last issue  2011)</t>
    </r>
  </si>
  <si>
    <t>Digest of Agricultural Statistics</t>
  </si>
  <si>
    <t xml:space="preserve">Digest of Crime ,Justice and Security Statistics </t>
  </si>
  <si>
    <t>Digest of Demographic Statistics</t>
  </si>
  <si>
    <t>Digest of Education Statistics</t>
  </si>
  <si>
    <t>Digest of Energy &amp; Water Statistics</t>
  </si>
  <si>
    <t>Digest of Environment Statistics</t>
  </si>
  <si>
    <t>Digest of External Merchandise Trade Statistics</t>
  </si>
  <si>
    <t>Digest of Industrial Statistics</t>
  </si>
  <si>
    <t>Digest of International Travel and Tourism Statistics</t>
  </si>
  <si>
    <t>Digest of Labour Statistics</t>
  </si>
  <si>
    <t>Digest of Productivity and Competitiveness Statistics</t>
  </si>
  <si>
    <t>Digest of Public Finance Statistics</t>
  </si>
  <si>
    <t>Digest of Road Transport and Road Accident Statistics</t>
  </si>
  <si>
    <t>Digest of Social Security Statistics</t>
  </si>
  <si>
    <t>Digest of Statistics on Rodrigues</t>
  </si>
  <si>
    <t>National Accounts of Mauritius</t>
  </si>
  <si>
    <r>
      <t xml:space="preserve">2017 </t>
    </r>
    <r>
      <rPr>
        <b/>
        <vertAlign val="superscript"/>
        <sz val="7"/>
        <rFont val="Arial"/>
        <family val="2"/>
      </rPr>
      <t>1</t>
    </r>
  </si>
  <si>
    <t>The definition of GIR meets the IMF's BPM6 definition of reserves.Reserves are defined as external assets that are readily available to and controlled by monetary authorities.Hence GIR excludes the Bank's foreign equity participation in international organisations as this does not meet the criteria of readily available reserves.</t>
  </si>
  <si>
    <r>
      <t>2017</t>
    </r>
    <r>
      <rPr>
        <b/>
        <i/>
        <vertAlign val="superscript"/>
        <sz val="8"/>
        <rFont val="Arial"/>
        <family val="2"/>
      </rPr>
      <t>2</t>
    </r>
  </si>
  <si>
    <r>
      <t>1</t>
    </r>
    <r>
      <rPr>
        <sz val="7"/>
        <rFont val="Arial"/>
        <family val="2"/>
      </rPr>
      <t xml:space="preserve"> Revised. </t>
    </r>
    <r>
      <rPr>
        <vertAlign val="superscript"/>
        <sz val="7"/>
        <rFont val="Arial"/>
        <family val="2"/>
      </rPr>
      <t xml:space="preserve"> 2 </t>
    </r>
    <r>
      <rPr>
        <sz val="7"/>
        <rFont val="Arial"/>
        <family val="2"/>
      </rPr>
      <t xml:space="preserve">Provisional. </t>
    </r>
    <r>
      <rPr>
        <vertAlign val="superscript"/>
        <sz val="7"/>
        <rFont val="Arial"/>
        <family val="2"/>
      </rPr>
      <t>3</t>
    </r>
    <r>
      <rPr>
        <sz val="7"/>
        <rFont val="Arial"/>
        <family val="2"/>
      </rPr>
      <t xml:space="preserve"> Excludes public and parastatal sectors.    
</t>
    </r>
    <r>
      <rPr>
        <vertAlign val="superscript"/>
        <sz val="7"/>
        <rFont val="Arial"/>
        <family val="2"/>
      </rPr>
      <t>4</t>
    </r>
    <r>
      <rPr>
        <sz val="7"/>
        <rFont val="Arial"/>
        <family val="2"/>
      </rPr>
      <t xml:space="preserve"> Ratio of contribution is 2/3 from employers &amp; 1/3 from employees. Excludes surcharge paid by employers.
</t>
    </r>
    <r>
      <rPr>
        <vertAlign val="superscript"/>
        <sz val="7"/>
        <rFont val="Arial"/>
        <family val="2"/>
      </rPr>
      <t xml:space="preserve">5 </t>
    </r>
    <r>
      <rPr>
        <sz val="7"/>
        <rFont val="Arial"/>
        <family val="2"/>
      </rPr>
      <t xml:space="preserve">A person receiving several benefits is counted several times.           </t>
    </r>
    <r>
      <rPr>
        <vertAlign val="superscript"/>
        <sz val="7"/>
        <rFont val="Arial"/>
        <family val="2"/>
      </rPr>
      <t xml:space="preserve"> 
6</t>
    </r>
    <r>
      <rPr>
        <sz val="7"/>
        <rFont val="Arial"/>
        <family val="2"/>
      </rPr>
      <t xml:space="preserve"> With effect from July 2016, BIP is payable to persons under the age of 60 as compared to previous years where only those aged 15 to 59 were eligible</t>
    </r>
  </si>
  <si>
    <r>
      <t>2011</t>
    </r>
    <r>
      <rPr>
        <b/>
        <vertAlign val="superscript"/>
        <sz val="8"/>
        <rFont val="Arial"/>
        <family val="2"/>
      </rPr>
      <t xml:space="preserve"> </t>
    </r>
  </si>
  <si>
    <r>
      <t>17/18</t>
    </r>
    <r>
      <rPr>
        <b/>
        <vertAlign val="superscript"/>
        <sz val="8"/>
        <rFont val="Arial"/>
        <family val="2"/>
      </rPr>
      <t xml:space="preserve"> 7</t>
    </r>
  </si>
  <si>
    <r>
      <t xml:space="preserve">Polytechnics   </t>
    </r>
    <r>
      <rPr>
        <vertAlign val="superscript"/>
        <sz val="7"/>
        <rFont val="Arial"/>
        <family val="2"/>
      </rPr>
      <t>6</t>
    </r>
    <r>
      <rPr>
        <sz val="7"/>
        <rFont val="Arial"/>
        <family val="2"/>
      </rPr>
      <t xml:space="preserve"> MCA        </t>
    </r>
    <r>
      <rPr>
        <vertAlign val="superscript"/>
        <sz val="7"/>
        <rFont val="Arial"/>
        <family val="2"/>
      </rPr>
      <t xml:space="preserve">  7</t>
    </r>
    <r>
      <rPr>
        <sz val="7"/>
        <rFont val="Arial"/>
        <family val="2"/>
      </rPr>
      <t xml:space="preserve"> </t>
    </r>
    <r>
      <rPr>
        <sz val="7"/>
        <rFont val="Arial"/>
        <family val="2"/>
      </rPr>
      <t xml:space="preserve"> Budget Estimates</t>
    </r>
  </si>
  <si>
    <r>
      <t xml:space="preserve">4 </t>
    </r>
    <r>
      <rPr>
        <sz val="7"/>
        <rFont val="Arial"/>
        <family val="2"/>
      </rPr>
      <t xml:space="preserve">Revised </t>
    </r>
  </si>
  <si>
    <r>
      <t xml:space="preserve">5 </t>
    </r>
    <r>
      <rPr>
        <sz val="7"/>
        <rFont val="Arial"/>
        <family val="2"/>
      </rPr>
      <t xml:space="preserve"> Provisional</t>
    </r>
  </si>
  <si>
    <t>- U.A.E</t>
  </si>
  <si>
    <t>Topic</t>
  </si>
  <si>
    <t>Page</t>
  </si>
  <si>
    <t>Back to contents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</si>
</sst>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
    <numFmt numFmtId="180" formatCode="#,##0\ \ "/>
    <numFmt numFmtId="181" formatCode="#,##0\ \ \ \ \ "/>
    <numFmt numFmtId="182" formatCode="#,##0.00\ \ "/>
    <numFmt numFmtId="183" formatCode="\-0.0"/>
    <numFmt numFmtId="184" formatCode="#,##0.0\ \ \ \ "/>
    <numFmt numFmtId="185" formatCode="General\ \ \ "/>
    <numFmt numFmtId="186" formatCode="\ \ \ \ \ \ \ \ General"/>
    <numFmt numFmtId="187" formatCode="#,##0.0\ \ "/>
    <numFmt numFmtId="188" formatCode="General\ \ "/>
    <numFmt numFmtId="189" formatCode="General\ \ \ \ "/>
    <numFmt numFmtId="190" formatCode="General\ "/>
    <numFmt numFmtId="191" formatCode="#,##0.0\ \ \ \ \ \ "/>
    <numFmt numFmtId="192" formatCode="#,##0.0\ "/>
    <numFmt numFmtId="193" formatCode="#,##0\ \ \ "/>
    <numFmt numFmtId="194" formatCode="#,##0.0\ \ \ "/>
    <numFmt numFmtId="195" formatCode="#,##0\ \ \ \ \ \ \ "/>
    <numFmt numFmtId="196" formatCode="#,##0\ \ \ \ \ \ \ \ \ \ \ \ \ "/>
    <numFmt numFmtId="197" formatCode="#,###.#\ \ \ "/>
    <numFmt numFmtId="198" formatCode="#,##0;[Red]#,##0"/>
    <numFmt numFmtId="199" formatCode="#,##0\ "/>
    <numFmt numFmtId="200" formatCode="0.0\ "/>
    <numFmt numFmtId="201" formatCode="0.000"/>
    <numFmt numFmtId="202" formatCode="_(* #,##0.0_);_(* \(#,##0.0\);_(* &quot;-&quot;?_);_(@_)"/>
    <numFmt numFmtId="203" formatCode="_(* #,##0.0_);_(* \(#,##0.0\);_(* &quot;-&quot;??_);_(@_)"/>
    <numFmt numFmtId="204" formatCode="0.0000"/>
    <numFmt numFmtId="205" formatCode="\+0.0"/>
    <numFmt numFmtId="206" formatCode="\+0"/>
    <numFmt numFmtId="207" formatCode="_-* #,##0.0_-;\-* #,##0.0_-;_-* &quot;-&quot;??_-;_-@_-"/>
    <numFmt numFmtId="208" formatCode="0.\ "/>
    <numFmt numFmtId="209" formatCode="&quot;Yes&quot;;&quot;Yes&quot;;&quot;No&quot;"/>
    <numFmt numFmtId="210" formatCode="&quot;True&quot;;&quot;True&quot;;&quot;False&quot;"/>
    <numFmt numFmtId="211" formatCode="&quot;On&quot;;&quot;On&quot;;&quot;Off&quot;"/>
    <numFmt numFmtId="212" formatCode="[$€-2]\ #,##0.00_);[Red]\([$€-2]\ #,##0.00\)"/>
  </numFmts>
  <fonts count="164">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i/>
      <sz val="8"/>
      <name val="Arial"/>
      <family val="2"/>
    </font>
    <font>
      <b/>
      <sz val="9"/>
      <name val="Arial"/>
      <family val="2"/>
    </font>
    <font>
      <sz val="6"/>
      <name val="Arial"/>
      <family val="2"/>
    </font>
    <font>
      <sz val="10"/>
      <color indexed="10"/>
      <name val="Arial"/>
      <family val="2"/>
    </font>
    <font>
      <sz val="8"/>
      <color indexed="10"/>
      <name val="Arial"/>
      <family val="2"/>
    </font>
    <font>
      <sz val="8"/>
      <name val="Times New Roman"/>
      <family val="1"/>
    </font>
    <font>
      <b/>
      <sz val="8"/>
      <name val="Times New Roman"/>
      <family val="1"/>
    </font>
    <font>
      <sz val="10"/>
      <name val="Times New Roman"/>
      <family val="1"/>
    </font>
    <font>
      <b/>
      <sz val="10"/>
      <name val="Times New Roman"/>
      <family val="1"/>
    </font>
    <font>
      <sz val="9"/>
      <name val="Times New Roman"/>
      <family val="1"/>
    </font>
    <font>
      <sz val="7"/>
      <name val="Arial"/>
      <family val="2"/>
    </font>
    <font>
      <i/>
      <sz val="7"/>
      <name val="Arial"/>
      <family val="2"/>
    </font>
    <font>
      <b/>
      <sz val="7"/>
      <name val="Arial"/>
      <family val="2"/>
    </font>
    <font>
      <b/>
      <sz val="11"/>
      <name val="Algerian"/>
      <family val="5"/>
    </font>
    <font>
      <sz val="10"/>
      <name val="Algerian"/>
      <family val="5"/>
    </font>
    <font>
      <sz val="12"/>
      <name val="Times New Roman"/>
      <family val="1"/>
    </font>
    <font>
      <sz val="7"/>
      <color indexed="10"/>
      <name val="Arial"/>
      <family val="2"/>
    </font>
    <font>
      <vertAlign val="superscript"/>
      <sz val="7"/>
      <name val="Arial"/>
      <family val="2"/>
    </font>
    <font>
      <b/>
      <sz val="12"/>
      <name val="Algerian"/>
      <family val="5"/>
    </font>
    <font>
      <b/>
      <i/>
      <sz val="7"/>
      <name val="Arial"/>
      <family val="2"/>
    </font>
    <font>
      <b/>
      <i/>
      <sz val="8"/>
      <name val="Arial"/>
      <family val="2"/>
    </font>
    <font>
      <b/>
      <sz val="7.5"/>
      <name val="Arial"/>
      <family val="2"/>
    </font>
    <font>
      <b/>
      <vertAlign val="superscript"/>
      <sz val="7"/>
      <name val="Arial"/>
      <family val="2"/>
    </font>
    <font>
      <b/>
      <sz val="6"/>
      <name val="Arial"/>
      <family val="2"/>
    </font>
    <font>
      <sz val="7"/>
      <name val="Times New Roman"/>
      <family val="1"/>
    </font>
    <font>
      <vertAlign val="superscript"/>
      <sz val="8"/>
      <name val="Arial"/>
      <family val="2"/>
    </font>
    <font>
      <b/>
      <sz val="14"/>
      <name val="Algerian"/>
      <family val="5"/>
    </font>
    <font>
      <b/>
      <sz val="11"/>
      <name val="Arial"/>
      <family val="2"/>
    </font>
    <font>
      <b/>
      <vertAlign val="superscript"/>
      <sz val="11"/>
      <name val="Arial"/>
      <family val="2"/>
    </font>
    <font>
      <sz val="11"/>
      <name val="Arial"/>
      <family val="2"/>
    </font>
    <font>
      <sz val="11"/>
      <color indexed="10"/>
      <name val="Arial"/>
      <family val="2"/>
    </font>
    <font>
      <i/>
      <sz val="11"/>
      <name val="Arial"/>
      <family val="2"/>
    </font>
    <font>
      <sz val="11"/>
      <name val="Times New Roman"/>
      <family val="1"/>
    </font>
    <font>
      <sz val="10"/>
      <color indexed="10"/>
      <name val="Times New Roman"/>
      <family val="1"/>
    </font>
    <font>
      <sz val="11"/>
      <color indexed="10"/>
      <name val="Times New Roman"/>
      <family val="1"/>
    </font>
    <font>
      <vertAlign val="superscript"/>
      <sz val="11"/>
      <name val="Arial"/>
      <family val="2"/>
    </font>
    <font>
      <vertAlign val="superscript"/>
      <sz val="10"/>
      <name val="Arial"/>
      <family val="2"/>
    </font>
    <font>
      <b/>
      <vertAlign val="superscript"/>
      <sz val="8"/>
      <name val="Arial"/>
      <family val="2"/>
    </font>
    <font>
      <sz val="8"/>
      <color indexed="10"/>
      <name val="Times New Roman"/>
      <family val="1"/>
    </font>
    <font>
      <sz val="12"/>
      <color indexed="10"/>
      <name val="Times New Roman"/>
      <family val="1"/>
    </font>
    <font>
      <vertAlign val="superscript"/>
      <sz val="6"/>
      <name val="Arial"/>
      <family val="2"/>
    </font>
    <font>
      <sz val="6"/>
      <name val="Times New Roman"/>
      <family val="1"/>
    </font>
    <font>
      <vertAlign val="subscript"/>
      <sz val="6"/>
      <name val="Arial"/>
      <family val="2"/>
    </font>
    <font>
      <b/>
      <sz val="6"/>
      <name val="Times New Roman"/>
      <family val="1"/>
    </font>
    <font>
      <b/>
      <sz val="7"/>
      <name val="Times New Roman"/>
      <family val="1"/>
    </font>
    <font>
      <b/>
      <vertAlign val="superscript"/>
      <sz val="8.4"/>
      <name val="Arial"/>
      <family val="2"/>
    </font>
    <font>
      <b/>
      <sz val="9"/>
      <name val="Times New Roman"/>
      <family val="1"/>
    </font>
    <font>
      <b/>
      <vertAlign val="superscript"/>
      <sz val="9"/>
      <name val="Arial"/>
      <family val="2"/>
    </font>
    <font>
      <vertAlign val="superscript"/>
      <sz val="8"/>
      <name val="Times New Roman"/>
      <family val="1"/>
    </font>
    <font>
      <b/>
      <sz val="9"/>
      <name val="Algerian"/>
      <family val="5"/>
    </font>
    <font>
      <sz val="10"/>
      <name val="Helv"/>
      <family val="0"/>
    </font>
    <font>
      <b/>
      <u val="single"/>
      <sz val="7"/>
      <name val="Arial"/>
      <family val="2"/>
    </font>
    <font>
      <b/>
      <u val="single"/>
      <vertAlign val="superscript"/>
      <sz val="7"/>
      <name val="Arial"/>
      <family val="2"/>
    </font>
    <font>
      <b/>
      <vertAlign val="superscript"/>
      <sz val="7"/>
      <name val="Times New Roman"/>
      <family val="1"/>
    </font>
    <font>
      <b/>
      <sz val="7"/>
      <color indexed="53"/>
      <name val="Arial"/>
      <family val="2"/>
    </font>
    <font>
      <i/>
      <sz val="7"/>
      <name val="Times New Roman"/>
      <family val="1"/>
    </font>
    <font>
      <i/>
      <vertAlign val="superscript"/>
      <sz val="7"/>
      <name val="Arial"/>
      <family val="2"/>
    </font>
    <font>
      <sz val="11"/>
      <color indexed="9"/>
      <name val="Arial"/>
      <family val="2"/>
    </font>
    <font>
      <b/>
      <sz val="10"/>
      <name val="Algerian"/>
      <family val="5"/>
    </font>
    <font>
      <sz val="7"/>
      <color indexed="50"/>
      <name val="Arial"/>
      <family val="2"/>
    </font>
    <font>
      <sz val="7"/>
      <color indexed="8"/>
      <name val="Arial"/>
      <family val="2"/>
    </font>
    <font>
      <b/>
      <sz val="12"/>
      <name val="Times New Roman"/>
      <family val="1"/>
    </font>
    <font>
      <b/>
      <sz val="10"/>
      <color indexed="10"/>
      <name val="Arial"/>
      <family val="2"/>
    </font>
    <font>
      <b/>
      <sz val="12"/>
      <color indexed="10"/>
      <name val="Arial"/>
      <family val="2"/>
    </font>
    <font>
      <vertAlign val="superscript"/>
      <sz val="9"/>
      <name val="Arial"/>
      <family val="2"/>
    </font>
    <font>
      <sz val="9"/>
      <name val="Arial"/>
      <family val="2"/>
    </font>
    <font>
      <b/>
      <u val="single"/>
      <sz val="7"/>
      <name val="Times New Roman"/>
      <family val="1"/>
    </font>
    <font>
      <i/>
      <sz val="9"/>
      <name val="Times New Roman"/>
      <family val="1"/>
    </font>
    <font>
      <b/>
      <i/>
      <sz val="9"/>
      <name val="Times New Roman"/>
      <family val="1"/>
    </font>
    <font>
      <b/>
      <i/>
      <u val="single"/>
      <sz val="7"/>
      <name val="Arial"/>
      <family val="2"/>
    </font>
    <font>
      <sz val="7.5"/>
      <color indexed="10"/>
      <name val="Arial"/>
      <family val="2"/>
    </font>
    <font>
      <b/>
      <vertAlign val="superscript"/>
      <sz val="6"/>
      <name val="Arial"/>
      <family val="2"/>
    </font>
    <font>
      <b/>
      <sz val="6"/>
      <color indexed="10"/>
      <name val="Arial"/>
      <family val="2"/>
    </font>
    <font>
      <i/>
      <vertAlign val="superscript"/>
      <sz val="6"/>
      <name val="Arial"/>
      <family val="2"/>
    </font>
    <font>
      <i/>
      <sz val="6"/>
      <name val="Arial"/>
      <family val="2"/>
    </font>
    <font>
      <i/>
      <sz val="6"/>
      <color indexed="10"/>
      <name val="Arial"/>
      <family val="2"/>
    </font>
    <font>
      <sz val="12"/>
      <name val="Arial"/>
      <family val="2"/>
    </font>
    <font>
      <vertAlign val="superscript"/>
      <sz val="7"/>
      <name val="Times New Roman"/>
      <family val="1"/>
    </font>
    <font>
      <b/>
      <i/>
      <sz val="6"/>
      <name val="Arial"/>
      <family val="2"/>
    </font>
    <font>
      <i/>
      <sz val="12"/>
      <name val="Times New Roman"/>
      <family val="1"/>
    </font>
    <font>
      <i/>
      <sz val="8"/>
      <name val="Times New Roman"/>
      <family val="1"/>
    </font>
    <font>
      <b/>
      <i/>
      <vertAlign val="superscript"/>
      <sz val="8"/>
      <name val="Arial"/>
      <family val="2"/>
    </font>
    <font>
      <b/>
      <sz val="8"/>
      <color indexed="10"/>
      <name val="Arial"/>
      <family val="2"/>
    </font>
    <font>
      <sz val="9"/>
      <color indexed="10"/>
      <name val="Arial"/>
      <family val="2"/>
    </font>
    <font>
      <b/>
      <sz val="9"/>
      <color indexed="10"/>
      <name val="Arial"/>
      <family val="2"/>
    </font>
    <font>
      <sz val="6"/>
      <name val="Cambria"/>
      <family val="1"/>
    </font>
    <font>
      <b/>
      <sz val="8"/>
      <name val="Algerian"/>
      <family val="5"/>
    </font>
    <font>
      <sz val="7.5"/>
      <name val="Times New Roman"/>
      <family val="1"/>
    </font>
    <font>
      <b/>
      <i/>
      <vertAlign val="superscript"/>
      <sz val="6"/>
      <name val="Arial"/>
      <family val="2"/>
    </font>
    <font>
      <sz val="8"/>
      <color indexed="8"/>
      <name val="Arial"/>
      <family val="2"/>
    </font>
    <font>
      <sz val="8"/>
      <name val="Algerian"/>
      <family val="5"/>
    </font>
    <font>
      <i/>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57"/>
      <name val="Cambria"/>
      <family val="2"/>
    </font>
    <font>
      <b/>
      <sz val="11"/>
      <color indexed="8"/>
      <name val="Calibri"/>
      <family val="2"/>
    </font>
    <font>
      <sz val="7"/>
      <color indexed="10"/>
      <name val="Times New Roman"/>
      <family val="1"/>
    </font>
    <font>
      <b/>
      <sz val="7"/>
      <color indexed="8"/>
      <name val="Arial"/>
      <family val="2"/>
    </font>
    <font>
      <sz val="7"/>
      <name val="Calibri"/>
      <family val="2"/>
    </font>
    <font>
      <b/>
      <sz val="7"/>
      <name val="Calibri"/>
      <family val="2"/>
    </font>
    <font>
      <u val="single"/>
      <sz val="9"/>
      <color indexed="12"/>
      <name val="Arial"/>
      <family val="2"/>
    </font>
    <font>
      <b/>
      <sz val="11"/>
      <color indexed="12"/>
      <name val="Algerian"/>
      <family val="5"/>
    </font>
    <font>
      <sz val="10"/>
      <color indexed="12"/>
      <name val="Arial"/>
      <family val="2"/>
    </font>
    <font>
      <vertAlign val="superscript"/>
      <sz val="7"/>
      <color indexed="8"/>
      <name val="Arial"/>
      <family val="2"/>
    </font>
    <font>
      <sz val="10"/>
      <color indexed="8"/>
      <name val="Arial"/>
      <family val="2"/>
    </font>
    <font>
      <sz val="8"/>
      <color indexed="8"/>
      <name val="Times New Roman"/>
      <family val="1"/>
    </font>
    <font>
      <sz val="6"/>
      <color indexed="8"/>
      <name val="Arial"/>
      <family val="2"/>
    </font>
    <font>
      <b/>
      <sz val="6"/>
      <color indexed="8"/>
      <name val="Times New Roman"/>
      <family val="1"/>
    </font>
    <font>
      <b/>
      <sz val="8"/>
      <color indexed="8"/>
      <name val="Arial"/>
      <family val="2"/>
    </font>
    <font>
      <sz val="9"/>
      <color indexed="8"/>
      <name val="Arial"/>
      <family val="2"/>
    </font>
    <font>
      <vertAlign val="superscript"/>
      <sz val="6"/>
      <color indexed="8"/>
      <name val="Arial"/>
      <family val="2"/>
    </font>
    <font>
      <sz val="9"/>
      <color indexed="8"/>
      <name val="Calibri"/>
      <family val="2"/>
    </font>
    <font>
      <sz val="6.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8"/>
      <color rgb="FF000000"/>
      <name val="Arial"/>
      <family val="2"/>
    </font>
    <font>
      <sz val="7"/>
      <color theme="1"/>
      <name val="Arial"/>
      <family val="2"/>
    </font>
    <font>
      <sz val="7"/>
      <color rgb="FF000000"/>
      <name val="Arial"/>
      <family val="2"/>
    </font>
    <font>
      <sz val="7"/>
      <color rgb="FFFF0000"/>
      <name val="Times New Roman"/>
      <family val="1"/>
    </font>
    <font>
      <b/>
      <sz val="7"/>
      <color theme="1"/>
      <name val="Arial"/>
      <family val="2"/>
    </font>
    <font>
      <u val="single"/>
      <sz val="9"/>
      <color theme="10"/>
      <name val="Arial"/>
      <family val="2"/>
    </font>
    <font>
      <b/>
      <sz val="11"/>
      <color rgb="FF0000FF"/>
      <name val="Algerian"/>
      <family val="5"/>
    </font>
    <font>
      <sz val="10"/>
      <color rgb="FF0000FF"/>
      <name val="Arial"/>
      <family val="2"/>
    </font>
    <font>
      <vertAlign val="superscript"/>
      <sz val="7"/>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style="medium"/>
    </border>
    <border>
      <left style="thin"/>
      <right style="thin"/>
      <top style="thin"/>
      <bottom style="thin"/>
    </border>
    <border>
      <left/>
      <right style="thin"/>
      <top style="thin"/>
      <bottom style="thin"/>
    </border>
    <border>
      <left style="thin"/>
      <right/>
      <top style="thin"/>
      <bottom style="thin"/>
    </border>
    <border>
      <left style="medium"/>
      <right>
        <color indexed="63"/>
      </right>
      <top style="medium"/>
      <bottom style="medium"/>
    </border>
    <border>
      <left>
        <color indexed="63"/>
      </left>
      <right>
        <color indexed="63"/>
      </right>
      <top style="medium"/>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4" fillId="2" borderId="0" applyNumberFormat="0" applyBorder="0" applyAlignment="0" applyProtection="0"/>
    <xf numFmtId="0" fontId="134" fillId="3" borderId="0" applyNumberFormat="0" applyBorder="0" applyAlignment="0" applyProtection="0"/>
    <xf numFmtId="0" fontId="134" fillId="4" borderId="0" applyNumberFormat="0" applyBorder="0" applyAlignment="0" applyProtection="0"/>
    <xf numFmtId="0" fontId="134" fillId="5" borderId="0" applyNumberFormat="0" applyBorder="0" applyAlignment="0" applyProtection="0"/>
    <xf numFmtId="0" fontId="134" fillId="6" borderId="0" applyNumberFormat="0" applyBorder="0" applyAlignment="0" applyProtection="0"/>
    <xf numFmtId="0" fontId="134" fillId="7" borderId="0" applyNumberFormat="0" applyBorder="0" applyAlignment="0" applyProtection="0"/>
    <xf numFmtId="0" fontId="134" fillId="8" borderId="0" applyNumberFormat="0" applyBorder="0" applyAlignment="0" applyProtection="0"/>
    <xf numFmtId="0" fontId="134" fillId="9" borderId="0" applyNumberFormat="0" applyBorder="0" applyAlignment="0" applyProtection="0"/>
    <xf numFmtId="0" fontId="134" fillId="10" borderId="0" applyNumberFormat="0" applyBorder="0" applyAlignment="0" applyProtection="0"/>
    <xf numFmtId="0" fontId="134" fillId="11" borderId="0" applyNumberFormat="0" applyBorder="0" applyAlignment="0" applyProtection="0"/>
    <xf numFmtId="0" fontId="134" fillId="12" borderId="0" applyNumberFormat="0" applyBorder="0" applyAlignment="0" applyProtection="0"/>
    <xf numFmtId="0" fontId="134" fillId="13"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23" borderId="0" applyNumberFormat="0" applyBorder="0" applyAlignment="0" applyProtection="0"/>
    <xf numFmtId="0" fontId="135" fillId="24" borderId="0" applyNumberFormat="0" applyBorder="0" applyAlignment="0" applyProtection="0"/>
    <xf numFmtId="0" fontId="135" fillId="25" borderId="0" applyNumberFormat="0" applyBorder="0" applyAlignment="0" applyProtection="0"/>
    <xf numFmtId="0" fontId="136" fillId="26" borderId="0" applyNumberFormat="0" applyBorder="0" applyAlignment="0" applyProtection="0"/>
    <xf numFmtId="0" fontId="137" fillId="27" borderId="1" applyNumberFormat="0" applyAlignment="0" applyProtection="0"/>
    <xf numFmtId="0" fontId="13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1" fillId="29" borderId="0" applyNumberFormat="0" applyBorder="0" applyAlignment="0" applyProtection="0"/>
    <xf numFmtId="0" fontId="142" fillId="0" borderId="3" applyNumberFormat="0" applyFill="0" applyAlignment="0" applyProtection="0"/>
    <xf numFmtId="0" fontId="143" fillId="0" borderId="4" applyNumberFormat="0" applyFill="0" applyAlignment="0" applyProtection="0"/>
    <xf numFmtId="0" fontId="144" fillId="0" borderId="5" applyNumberFormat="0" applyFill="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30" borderId="1" applyNumberFormat="0" applyAlignment="0" applyProtection="0"/>
    <xf numFmtId="0" fontId="147" fillId="0" borderId="6" applyNumberFormat="0" applyFill="0" applyAlignment="0" applyProtection="0"/>
    <xf numFmtId="0" fontId="148" fillId="31" borderId="0" applyNumberFormat="0" applyBorder="0" applyAlignment="0" applyProtection="0"/>
    <xf numFmtId="0" fontId="0" fillId="0" borderId="0">
      <alignment/>
      <protection/>
    </xf>
    <xf numFmtId="0" fontId="21" fillId="0" borderId="0">
      <alignment/>
      <protection/>
    </xf>
    <xf numFmtId="0" fontId="21" fillId="0" borderId="0">
      <alignment/>
      <protection/>
    </xf>
    <xf numFmtId="0" fontId="56" fillId="0" borderId="0">
      <alignment/>
      <protection/>
    </xf>
    <xf numFmtId="0" fontId="134" fillId="0" borderId="0">
      <alignment/>
      <protection/>
    </xf>
    <xf numFmtId="0" fontId="0" fillId="0" borderId="0">
      <alignment/>
      <protection/>
    </xf>
    <xf numFmtId="0" fontId="0" fillId="0" borderId="0">
      <alignment/>
      <protection/>
    </xf>
    <xf numFmtId="0" fontId="149" fillId="0" borderId="0">
      <alignment/>
      <protection/>
    </xf>
    <xf numFmtId="0" fontId="0" fillId="0" borderId="0" applyBorder="0">
      <alignment/>
      <protection/>
    </xf>
    <xf numFmtId="0" fontId="0" fillId="32" borderId="7" applyNumberFormat="0" applyFont="0" applyAlignment="0" applyProtection="0"/>
    <xf numFmtId="0" fontId="150" fillId="27" borderId="8" applyNumberFormat="0" applyAlignment="0" applyProtection="0"/>
    <xf numFmtId="9" fontId="0" fillId="0" borderId="0" applyFont="0" applyFill="0" applyBorder="0" applyAlignment="0" applyProtection="0"/>
    <xf numFmtId="0" fontId="151" fillId="0" borderId="0" applyNumberFormat="0" applyFill="0" applyBorder="0" applyAlignment="0" applyProtection="0"/>
    <xf numFmtId="0" fontId="152" fillId="0" borderId="9" applyNumberFormat="0" applyFill="0" applyAlignment="0" applyProtection="0"/>
    <xf numFmtId="0" fontId="153" fillId="0" borderId="0" applyNumberFormat="0" applyFill="0" applyBorder="0" applyAlignment="0" applyProtection="0"/>
  </cellStyleXfs>
  <cellXfs count="1245">
    <xf numFmtId="0" fontId="0" fillId="0" borderId="0" xfId="0" applyAlignment="1">
      <alignment/>
    </xf>
    <xf numFmtId="0" fontId="4"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5"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0" fontId="9" fillId="0" borderId="0" xfId="0" applyFont="1" applyAlignment="1">
      <alignment/>
    </xf>
    <xf numFmtId="0" fontId="10" fillId="0" borderId="0" xfId="0" applyFont="1" applyAlignment="1">
      <alignment/>
    </xf>
    <xf numFmtId="0" fontId="5" fillId="0" borderId="0" xfId="0" applyFont="1" applyFill="1" applyAlignment="1">
      <alignment horizontal="center"/>
    </xf>
    <xf numFmtId="0" fontId="5" fillId="0" borderId="0" xfId="0" applyFont="1" applyAlignment="1">
      <alignment horizontal="center"/>
    </xf>
    <xf numFmtId="0" fontId="0" fillId="0" borderId="0" xfId="0" applyAlignment="1">
      <alignment horizontal="center"/>
    </xf>
    <xf numFmtId="0" fontId="12" fillId="0" borderId="0" xfId="0" applyFont="1" applyAlignment="1">
      <alignment vertical="center"/>
    </xf>
    <xf numFmtId="0" fontId="5" fillId="0" borderId="0" xfId="0" applyFont="1" applyFill="1" applyAlignment="1">
      <alignment vertical="center"/>
    </xf>
    <xf numFmtId="0" fontId="9" fillId="0" borderId="0" xfId="0" applyFont="1" applyAlignment="1">
      <alignment vertical="center"/>
    </xf>
    <xf numFmtId="0" fontId="13" fillId="0" borderId="0" xfId="0" applyFont="1" applyAlignment="1">
      <alignment vertical="center"/>
    </xf>
    <xf numFmtId="0" fontId="13" fillId="0" borderId="0" xfId="0" applyFont="1" applyFill="1" applyAlignment="1">
      <alignment vertical="center"/>
    </xf>
    <xf numFmtId="0" fontId="11" fillId="0" borderId="0" xfId="0" applyFont="1" applyFill="1" applyAlignment="1">
      <alignment vertical="center"/>
    </xf>
    <xf numFmtId="0" fontId="0" fillId="0" borderId="0" xfId="0" applyFont="1" applyAlignment="1">
      <alignment vertical="center"/>
    </xf>
    <xf numFmtId="0" fontId="14" fillId="0" borderId="0" xfId="0" applyFont="1" applyFill="1" applyAlignment="1">
      <alignment vertical="center"/>
    </xf>
    <xf numFmtId="0" fontId="11" fillId="0" borderId="0" xfId="0" applyFont="1" applyAlignment="1">
      <alignment vertical="center"/>
    </xf>
    <xf numFmtId="0" fontId="14" fillId="0" borderId="0" xfId="0" applyFont="1" applyAlignment="1">
      <alignment vertical="center"/>
    </xf>
    <xf numFmtId="0" fontId="11" fillId="0" borderId="0" xfId="0" applyFont="1" applyFill="1" applyAlignment="1">
      <alignment horizontal="centerContinuous" vertical="center"/>
    </xf>
    <xf numFmtId="0" fontId="11" fillId="0" borderId="0" xfId="0" applyFont="1" applyAlignment="1">
      <alignment horizontal="centerContinuous" vertical="center"/>
    </xf>
    <xf numFmtId="0" fontId="0" fillId="0" borderId="0" xfId="0" applyFont="1" applyAlignment="1">
      <alignment horizontal="centerContinuous"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3" fillId="0" borderId="0" xfId="0" applyFont="1" applyFill="1" applyAlignment="1" quotePrefix="1">
      <alignment horizontal="left" vertical="center"/>
    </xf>
    <xf numFmtId="0" fontId="13" fillId="0" borderId="0" xfId="0" applyFont="1" applyFill="1" applyAlignment="1">
      <alignment horizontal="left" vertical="center"/>
    </xf>
    <xf numFmtId="0" fontId="0" fillId="0" borderId="0" xfId="0" applyAlignment="1">
      <alignment vertical="center"/>
    </xf>
    <xf numFmtId="0" fontId="16" fillId="0" borderId="0" xfId="0" applyFont="1" applyBorder="1" applyAlignment="1">
      <alignment vertical="center"/>
    </xf>
    <xf numFmtId="0" fontId="16" fillId="0" borderId="10" xfId="0" applyFont="1" applyBorder="1" applyAlignment="1">
      <alignment vertical="center"/>
    </xf>
    <xf numFmtId="0" fontId="18" fillId="0" borderId="0" xfId="0" applyFont="1" applyAlignment="1">
      <alignment horizontal="left"/>
    </xf>
    <xf numFmtId="179" fontId="18" fillId="0" borderId="0" xfId="0" applyNumberFormat="1" applyFont="1" applyAlignment="1">
      <alignment horizontal="left"/>
    </xf>
    <xf numFmtId="0" fontId="0" fillId="0" borderId="0" xfId="0" applyAlignment="1">
      <alignment horizontal="justify" vertical="top"/>
    </xf>
    <xf numFmtId="0" fontId="5" fillId="0" borderId="0" xfId="0" applyFont="1" applyAlignment="1">
      <alignment wrapText="1"/>
    </xf>
    <xf numFmtId="0" fontId="5" fillId="0" borderId="0" xfId="0" applyFont="1" applyAlignment="1">
      <alignment vertical="top"/>
    </xf>
    <xf numFmtId="179" fontId="4" fillId="0" borderId="0" xfId="0" applyNumberFormat="1" applyFont="1" applyAlignment="1">
      <alignment horizontal="left" vertical="top"/>
    </xf>
    <xf numFmtId="0" fontId="0" fillId="0" borderId="0" xfId="0" applyAlignment="1">
      <alignment horizontal="justify" vertical="top" wrapText="1"/>
    </xf>
    <xf numFmtId="0" fontId="16" fillId="0" borderId="0" xfId="0" applyFont="1" applyAlignment="1">
      <alignment/>
    </xf>
    <xf numFmtId="0" fontId="16" fillId="0" borderId="0" xfId="0" applyFont="1" applyAlignment="1">
      <alignment vertical="top"/>
    </xf>
    <xf numFmtId="179" fontId="18" fillId="0" borderId="0" xfId="0" applyNumberFormat="1" applyFont="1" applyAlignment="1">
      <alignment horizontal="left" vertical="top"/>
    </xf>
    <xf numFmtId="0" fontId="17" fillId="0" borderId="0" xfId="0" applyFont="1" applyAlignment="1">
      <alignment vertical="top"/>
    </xf>
    <xf numFmtId="179" fontId="16" fillId="0" borderId="0" xfId="0" applyNumberFormat="1" applyFont="1" applyAlignment="1">
      <alignment horizontal="left" vertical="top"/>
    </xf>
    <xf numFmtId="0" fontId="17" fillId="0" borderId="0" xfId="0" applyFont="1" applyAlignment="1">
      <alignment vertical="center"/>
    </xf>
    <xf numFmtId="179" fontId="16" fillId="0" borderId="0" xfId="0" applyNumberFormat="1" applyFont="1" applyAlignment="1">
      <alignment horizontal="left" vertical="center"/>
    </xf>
    <xf numFmtId="0" fontId="16" fillId="0" borderId="0" xfId="0" applyFont="1" applyAlignment="1">
      <alignment horizontal="justify" vertical="top" wrapText="1"/>
    </xf>
    <xf numFmtId="0" fontId="16" fillId="0" borderId="0" xfId="0" applyFont="1" applyAlignment="1">
      <alignment/>
    </xf>
    <xf numFmtId="0" fontId="16" fillId="0" borderId="0" xfId="0" applyFont="1" applyAlignment="1">
      <alignment horizontal="left"/>
    </xf>
    <xf numFmtId="0" fontId="16" fillId="0" borderId="0" xfId="0" applyFont="1" applyAlignment="1">
      <alignment horizontal="left" vertical="top"/>
    </xf>
    <xf numFmtId="0" fontId="20" fillId="0" borderId="0" xfId="0" applyFont="1" applyFill="1" applyBorder="1" applyAlignment="1">
      <alignment/>
    </xf>
    <xf numFmtId="0" fontId="4" fillId="0" borderId="0" xfId="0" applyFont="1" applyAlignment="1">
      <alignment horizontal="left"/>
    </xf>
    <xf numFmtId="0" fontId="16" fillId="0" borderId="0" xfId="0" applyFont="1" applyAlignment="1">
      <alignment wrapText="1"/>
    </xf>
    <xf numFmtId="0" fontId="5" fillId="0" borderId="0" xfId="0" applyFont="1" applyAlignment="1">
      <alignment/>
    </xf>
    <xf numFmtId="0" fontId="5" fillId="0" borderId="0" xfId="0" applyFont="1" applyAlignment="1">
      <alignment horizontal="justify" vertical="top" wrapText="1"/>
    </xf>
    <xf numFmtId="0" fontId="5" fillId="0" borderId="0" xfId="0" applyFont="1" applyAlignment="1">
      <alignment horizontal="justify" vertical="top"/>
    </xf>
    <xf numFmtId="0" fontId="16" fillId="0" borderId="0" xfId="0" applyFont="1" applyAlignment="1">
      <alignment horizontal="justify" vertical="top"/>
    </xf>
    <xf numFmtId="0" fontId="18" fillId="0" borderId="0" xfId="0" applyFont="1" applyAlignment="1">
      <alignment horizontal="left" vertical="top"/>
    </xf>
    <xf numFmtId="0" fontId="16" fillId="0" borderId="0" xfId="0" applyFont="1" applyAlignment="1">
      <alignment vertical="center"/>
    </xf>
    <xf numFmtId="0" fontId="4" fillId="0" borderId="0" xfId="0" applyFont="1" applyAlignment="1">
      <alignment horizontal="left" vertical="top"/>
    </xf>
    <xf numFmtId="0" fontId="6" fillId="0" borderId="0" xfId="0" applyFont="1" applyAlignment="1">
      <alignment vertical="top"/>
    </xf>
    <xf numFmtId="179" fontId="5" fillId="0" borderId="0" xfId="0" applyNumberFormat="1" applyFont="1" applyAlignment="1">
      <alignment horizontal="left" vertical="top"/>
    </xf>
    <xf numFmtId="0" fontId="17" fillId="0" borderId="0" xfId="0" applyFont="1" applyAlignment="1">
      <alignment horizontal="left" vertical="top"/>
    </xf>
    <xf numFmtId="0" fontId="21" fillId="0" borderId="0" xfId="59" applyBorder="1" applyAlignment="1">
      <alignment vertical="top"/>
      <protection/>
    </xf>
    <xf numFmtId="0" fontId="21" fillId="0" borderId="11" xfId="59" applyBorder="1" applyAlignment="1">
      <alignment vertical="top"/>
      <protection/>
    </xf>
    <xf numFmtId="0" fontId="21" fillId="0" borderId="12" xfId="59" applyBorder="1" applyAlignment="1">
      <alignment vertical="top"/>
      <protection/>
    </xf>
    <xf numFmtId="0" fontId="21" fillId="0" borderId="13" xfId="59" applyBorder="1" applyAlignment="1">
      <alignment vertical="top"/>
      <protection/>
    </xf>
    <xf numFmtId="0" fontId="5" fillId="0" borderId="14" xfId="59" applyFont="1" applyBorder="1" applyAlignment="1">
      <alignment vertical="top" wrapText="1"/>
      <protection/>
    </xf>
    <xf numFmtId="0" fontId="21" fillId="0" borderId="10" xfId="59" applyBorder="1" applyAlignment="1">
      <alignment vertical="top"/>
      <protection/>
    </xf>
    <xf numFmtId="0" fontId="21" fillId="0" borderId="0" xfId="59" applyFill="1" applyBorder="1" applyAlignment="1">
      <alignment vertical="top"/>
      <protection/>
    </xf>
    <xf numFmtId="0" fontId="21" fillId="0" borderId="0" xfId="59" applyFont="1" applyBorder="1" applyAlignment="1">
      <alignment vertical="top"/>
      <protection/>
    </xf>
    <xf numFmtId="0" fontId="21" fillId="0" borderId="0" xfId="59" applyBorder="1" applyAlignment="1">
      <alignment horizontal="justify" vertical="top"/>
      <protection/>
    </xf>
    <xf numFmtId="0" fontId="21" fillId="0" borderId="0" xfId="59" applyBorder="1" applyAlignment="1">
      <alignment vertical="center"/>
      <protection/>
    </xf>
    <xf numFmtId="0" fontId="21" fillId="0" borderId="0" xfId="59" applyFill="1" applyBorder="1" applyAlignment="1">
      <alignment vertical="center" wrapText="1"/>
      <protection/>
    </xf>
    <xf numFmtId="0" fontId="21" fillId="0" borderId="15" xfId="59" applyFill="1" applyBorder="1" applyAlignment="1">
      <alignment vertical="center" wrapText="1"/>
      <protection/>
    </xf>
    <xf numFmtId="0" fontId="0" fillId="0" borderId="0" xfId="0" applyFont="1" applyAlignment="1">
      <alignment/>
    </xf>
    <xf numFmtId="0" fontId="5" fillId="0" borderId="0" xfId="0" applyFont="1" applyAlignment="1">
      <alignment horizontal="right"/>
    </xf>
    <xf numFmtId="0" fontId="0" fillId="0" borderId="0" xfId="0" applyAlignment="1">
      <alignment/>
    </xf>
    <xf numFmtId="0" fontId="0" fillId="0" borderId="0" xfId="0" applyFill="1" applyAlignment="1">
      <alignment/>
    </xf>
    <xf numFmtId="3" fontId="5" fillId="0" borderId="0" xfId="0" applyNumberFormat="1" applyFont="1" applyFill="1" applyAlignment="1">
      <alignment/>
    </xf>
    <xf numFmtId="0" fontId="25" fillId="0" borderId="0" xfId="0" applyFont="1" applyAlignment="1">
      <alignment/>
    </xf>
    <xf numFmtId="186" fontId="18" fillId="0" borderId="0" xfId="0" applyNumberFormat="1" applyFont="1" applyAlignment="1">
      <alignment/>
    </xf>
    <xf numFmtId="3" fontId="4" fillId="0" borderId="0" xfId="58" applyNumberFormat="1" applyFont="1" applyFill="1" applyBorder="1" applyAlignment="1">
      <alignment horizontal="right" indent="1"/>
      <protection/>
    </xf>
    <xf numFmtId="3" fontId="4" fillId="0" borderId="0" xfId="0" applyNumberFormat="1" applyFont="1" applyFill="1" applyAlignment="1">
      <alignment horizontal="right" indent="1"/>
    </xf>
    <xf numFmtId="0" fontId="26" fillId="0" borderId="0" xfId="0" applyFont="1" applyAlignment="1">
      <alignment/>
    </xf>
    <xf numFmtId="186" fontId="4" fillId="0" borderId="0" xfId="0" applyNumberFormat="1" applyFont="1" applyAlignment="1">
      <alignment/>
    </xf>
    <xf numFmtId="0" fontId="27" fillId="0" borderId="0" xfId="0" applyFont="1" applyAlignment="1">
      <alignment/>
    </xf>
    <xf numFmtId="186" fontId="16" fillId="0" borderId="0" xfId="0" applyNumberFormat="1" applyFont="1" applyAlignment="1">
      <alignment/>
    </xf>
    <xf numFmtId="1" fontId="5" fillId="0" borderId="0" xfId="58" applyNumberFormat="1" applyFont="1" applyFill="1" applyBorder="1" applyAlignment="1">
      <alignment horizontal="right" indent="1"/>
      <protection/>
    </xf>
    <xf numFmtId="0" fontId="5" fillId="0" borderId="0" xfId="0" applyFont="1" applyFill="1" applyAlignment="1">
      <alignment horizontal="right" indent="1"/>
    </xf>
    <xf numFmtId="186" fontId="5" fillId="0" borderId="0" xfId="0" applyNumberFormat="1" applyFont="1" applyAlignment="1">
      <alignment/>
    </xf>
    <xf numFmtId="0" fontId="18" fillId="0" borderId="0" xfId="0" applyFont="1" applyAlignment="1">
      <alignment/>
    </xf>
    <xf numFmtId="0" fontId="17" fillId="0" borderId="0" xfId="0" applyFont="1" applyAlignment="1">
      <alignment/>
    </xf>
    <xf numFmtId="0" fontId="6" fillId="0" borderId="0" xfId="0" applyFont="1" applyAlignment="1">
      <alignment/>
    </xf>
    <xf numFmtId="1" fontId="5" fillId="0" borderId="0" xfId="58" applyNumberFormat="1" applyFont="1" applyBorder="1" applyAlignment="1">
      <alignment horizontal="right" indent="1"/>
      <protection/>
    </xf>
    <xf numFmtId="0" fontId="5" fillId="0" borderId="0" xfId="0" applyFont="1" applyAlignment="1">
      <alignment horizontal="right" indent="1"/>
    </xf>
    <xf numFmtId="186" fontId="16" fillId="0" borderId="0" xfId="0" applyNumberFormat="1" applyFont="1" applyAlignment="1">
      <alignment horizontal="left"/>
    </xf>
    <xf numFmtId="186" fontId="5" fillId="0" borderId="0" xfId="0" applyNumberFormat="1" applyFont="1" applyAlignment="1">
      <alignment horizontal="left"/>
    </xf>
    <xf numFmtId="0" fontId="8" fillId="0" borderId="0" xfId="0" applyFont="1" applyAlignment="1">
      <alignment vertical="top"/>
    </xf>
    <xf numFmtId="0" fontId="18" fillId="0" borderId="16" xfId="0" applyFont="1" applyFill="1" applyBorder="1" applyAlignment="1">
      <alignment horizontal="center"/>
    </xf>
    <xf numFmtId="0" fontId="18" fillId="0" borderId="17" xfId="0" applyFont="1" applyFill="1" applyBorder="1" applyAlignment="1">
      <alignment horizontal="center"/>
    </xf>
    <xf numFmtId="0" fontId="4" fillId="0" borderId="0" xfId="0" applyFont="1" applyAlignment="1">
      <alignment horizontal="center"/>
    </xf>
    <xf numFmtId="0" fontId="8" fillId="0" borderId="0" xfId="0" applyFont="1" applyAlignment="1">
      <alignment vertical="center"/>
    </xf>
    <xf numFmtId="3" fontId="18" fillId="0" borderId="17" xfId="0" applyNumberFormat="1" applyFont="1" applyFill="1" applyBorder="1" applyAlignment="1">
      <alignment horizontal="centerContinuous" vertical="top"/>
    </xf>
    <xf numFmtId="3" fontId="18" fillId="0" borderId="18" xfId="0" applyNumberFormat="1" applyFont="1" applyFill="1" applyBorder="1" applyAlignment="1">
      <alignment horizontal="centerContinuous" vertical="center" wrapText="1"/>
    </xf>
    <xf numFmtId="0" fontId="4" fillId="0" borderId="0" xfId="0" applyFont="1" applyAlignment="1">
      <alignment vertical="center"/>
    </xf>
    <xf numFmtId="194" fontId="5" fillId="0" borderId="0" xfId="58" applyNumberFormat="1" applyFont="1" applyFill="1" applyBorder="1" applyAlignment="1">
      <alignment horizontal="center"/>
      <protection/>
    </xf>
    <xf numFmtId="194" fontId="5" fillId="0" borderId="0" xfId="58" applyNumberFormat="1" applyFont="1" applyFill="1" applyBorder="1">
      <alignment/>
      <protection/>
    </xf>
    <xf numFmtId="194" fontId="5" fillId="0" borderId="0" xfId="58" applyNumberFormat="1" applyFont="1" applyFill="1" applyBorder="1" applyAlignment="1">
      <alignment horizontal="right"/>
      <protection/>
    </xf>
    <xf numFmtId="0" fontId="4" fillId="0" borderId="0" xfId="0" applyFont="1" applyAlignment="1" quotePrefix="1">
      <alignment horizontal="left"/>
    </xf>
    <xf numFmtId="3" fontId="4" fillId="0" borderId="16" xfId="0" applyNumberFormat="1" applyFont="1" applyFill="1" applyBorder="1" applyAlignment="1">
      <alignment horizontal="centerContinuous"/>
    </xf>
    <xf numFmtId="3" fontId="29" fillId="0" borderId="16" xfId="0" applyNumberFormat="1" applyFont="1" applyFill="1" applyBorder="1" applyAlignment="1">
      <alignment horizontal="centerContinuous" vertical="center"/>
    </xf>
    <xf numFmtId="0" fontId="7" fillId="0" borderId="0" xfId="0" applyFont="1" applyAlignment="1">
      <alignment horizontal="right"/>
    </xf>
    <xf numFmtId="0" fontId="7" fillId="0" borderId="0" xfId="0" applyFont="1" applyAlignment="1">
      <alignment horizontal="center"/>
    </xf>
    <xf numFmtId="0" fontId="5" fillId="0" borderId="0"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0" fillId="0" borderId="0" xfId="0" applyFont="1" applyFill="1" applyBorder="1" applyAlignment="1">
      <alignment/>
    </xf>
    <xf numFmtId="0" fontId="21" fillId="0" borderId="0" xfId="59">
      <alignment/>
      <protection/>
    </xf>
    <xf numFmtId="0" fontId="30" fillId="0" borderId="0" xfId="59" applyFont="1">
      <alignment/>
      <protection/>
    </xf>
    <xf numFmtId="0" fontId="16" fillId="0" borderId="0" xfId="59" applyFont="1" applyAlignment="1">
      <alignment horizontal="left" vertical="top"/>
      <protection/>
    </xf>
    <xf numFmtId="0" fontId="23" fillId="0" borderId="0" xfId="59" applyFont="1" applyAlignment="1">
      <alignment horizontal="right" vertical="top"/>
      <protection/>
    </xf>
    <xf numFmtId="0" fontId="16" fillId="0" borderId="0" xfId="59" applyFont="1" applyAlignment="1">
      <alignment horizontal="left"/>
      <protection/>
    </xf>
    <xf numFmtId="0" fontId="11" fillId="0" borderId="0" xfId="59" applyFont="1">
      <alignment/>
      <protection/>
    </xf>
    <xf numFmtId="0" fontId="5" fillId="0" borderId="0" xfId="59" applyFont="1" applyAlignment="1">
      <alignment horizontal="left" vertical="top"/>
      <protection/>
    </xf>
    <xf numFmtId="3" fontId="16" fillId="0" borderId="0" xfId="59" applyNumberFormat="1" applyFont="1" applyFill="1" applyAlignment="1">
      <alignment horizontal="right"/>
      <protection/>
    </xf>
    <xf numFmtId="3" fontId="16" fillId="0" borderId="0" xfId="59" applyNumberFormat="1" applyFont="1" applyFill="1" applyAlignment="1" quotePrefix="1">
      <alignment horizontal="right"/>
      <protection/>
    </xf>
    <xf numFmtId="0" fontId="16" fillId="0" borderId="0" xfId="59" applyFont="1">
      <alignment/>
      <protection/>
    </xf>
    <xf numFmtId="3" fontId="16" fillId="0" borderId="0" xfId="59" applyNumberFormat="1" applyFont="1" applyFill="1">
      <alignment/>
      <protection/>
    </xf>
    <xf numFmtId="0" fontId="21" fillId="0" borderId="0" xfId="59" applyAlignment="1">
      <alignment vertical="top"/>
      <protection/>
    </xf>
    <xf numFmtId="0" fontId="16" fillId="0" borderId="0" xfId="59" applyFont="1" applyFill="1">
      <alignment/>
      <protection/>
    </xf>
    <xf numFmtId="0" fontId="30" fillId="0" borderId="0" xfId="59" applyFont="1" applyAlignment="1">
      <alignment vertical="top"/>
      <protection/>
    </xf>
    <xf numFmtId="0" fontId="18" fillId="0" borderId="0" xfId="59" applyFont="1">
      <alignment/>
      <protection/>
    </xf>
    <xf numFmtId="179" fontId="16" fillId="0" borderId="0" xfId="59" applyNumberFormat="1" applyFont="1" applyFill="1">
      <alignment/>
      <protection/>
    </xf>
    <xf numFmtId="3" fontId="18" fillId="0" borderId="0" xfId="59" applyNumberFormat="1" applyFont="1" applyFill="1">
      <alignment/>
      <protection/>
    </xf>
    <xf numFmtId="3" fontId="18" fillId="33" borderId="0" xfId="59" applyNumberFormat="1" applyFont="1" applyFill="1">
      <alignment/>
      <protection/>
    </xf>
    <xf numFmtId="178" fontId="18" fillId="0" borderId="0" xfId="59" applyNumberFormat="1" applyFont="1" applyFill="1">
      <alignment/>
      <protection/>
    </xf>
    <xf numFmtId="178" fontId="16" fillId="0" borderId="0" xfId="59" applyNumberFormat="1" applyFont="1" applyFill="1">
      <alignment/>
      <protection/>
    </xf>
    <xf numFmtId="0" fontId="16" fillId="0" borderId="0" xfId="59" applyFont="1" quotePrefix="1">
      <alignment/>
      <protection/>
    </xf>
    <xf numFmtId="178" fontId="16" fillId="0" borderId="0" xfId="59" applyNumberFormat="1" applyFont="1" applyFill="1" applyAlignment="1">
      <alignment horizontal="right"/>
      <protection/>
    </xf>
    <xf numFmtId="0" fontId="16" fillId="0" borderId="0" xfId="59" applyFont="1" applyFill="1" applyAlignment="1">
      <alignment horizontal="right"/>
      <protection/>
    </xf>
    <xf numFmtId="179" fontId="16" fillId="0" borderId="0" xfId="59" applyNumberFormat="1" applyFont="1" applyFill="1" applyAlignment="1">
      <alignment horizontal="right"/>
      <protection/>
    </xf>
    <xf numFmtId="179" fontId="18" fillId="0" borderId="0" xfId="59" applyNumberFormat="1" applyFont="1" applyFill="1" applyAlignment="1">
      <alignment horizontal="right" vertical="center"/>
      <protection/>
    </xf>
    <xf numFmtId="0" fontId="18" fillId="0" borderId="0" xfId="59" applyNumberFormat="1" applyFont="1" applyAlignment="1" quotePrefix="1">
      <alignment horizontal="right" vertical="center"/>
      <protection/>
    </xf>
    <xf numFmtId="0" fontId="18" fillId="0" borderId="0" xfId="59" applyFont="1" applyAlignment="1" quotePrefix="1">
      <alignment horizontal="right" vertical="center"/>
      <protection/>
    </xf>
    <xf numFmtId="0" fontId="24" fillId="0" borderId="0" xfId="59" applyFont="1" applyFill="1" applyBorder="1" applyAlignment="1">
      <alignment horizontal="center" vertical="center"/>
      <protection/>
    </xf>
    <xf numFmtId="0" fontId="21" fillId="0" borderId="0" xfId="59" applyFont="1">
      <alignment/>
      <protection/>
    </xf>
    <xf numFmtId="198" fontId="21" fillId="0" borderId="0" xfId="59" applyNumberFormat="1">
      <alignment/>
      <protection/>
    </xf>
    <xf numFmtId="0" fontId="5" fillId="0" borderId="0" xfId="59" applyFont="1">
      <alignment/>
      <protection/>
    </xf>
    <xf numFmtId="0" fontId="31" fillId="0" borderId="0" xfId="59" applyFont="1" applyAlignment="1">
      <alignment horizontal="right" vertical="center"/>
      <protection/>
    </xf>
    <xf numFmtId="0" fontId="16" fillId="0" borderId="0" xfId="59" applyFont="1" applyAlignment="1">
      <alignment horizontal="left" vertical="center"/>
      <protection/>
    </xf>
    <xf numFmtId="0" fontId="5" fillId="0" borderId="0" xfId="59" applyFont="1" quotePrefix="1">
      <alignment/>
      <protection/>
    </xf>
    <xf numFmtId="0" fontId="4" fillId="0" borderId="0" xfId="59" applyFont="1">
      <alignment/>
      <protection/>
    </xf>
    <xf numFmtId="179" fontId="18" fillId="0" borderId="0" xfId="59" applyNumberFormat="1" applyFont="1" applyFill="1">
      <alignment/>
      <protection/>
    </xf>
    <xf numFmtId="0" fontId="18" fillId="0" borderId="0" xfId="59" applyFont="1" applyFill="1" applyAlignment="1">
      <alignment vertical="center"/>
      <protection/>
    </xf>
    <xf numFmtId="0" fontId="21" fillId="0" borderId="0" xfId="59" applyAlignment="1">
      <alignment vertical="center"/>
      <protection/>
    </xf>
    <xf numFmtId="0" fontId="0" fillId="0" borderId="0" xfId="59" applyFont="1" applyAlignment="1">
      <alignment vertical="center"/>
      <protection/>
    </xf>
    <xf numFmtId="0" fontId="1" fillId="0" borderId="0" xfId="59" applyFont="1" applyAlignment="1" quotePrefix="1">
      <alignment horizontal="right" vertical="center"/>
      <protection/>
    </xf>
    <xf numFmtId="0" fontId="33" fillId="0" borderId="0" xfId="59" applyFont="1" applyAlignment="1" quotePrefix="1">
      <alignment horizontal="right" vertical="center"/>
      <protection/>
    </xf>
    <xf numFmtId="0" fontId="33" fillId="0" borderId="0" xfId="59" applyFont="1" applyAlignment="1">
      <alignment horizontal="right" vertical="center"/>
      <protection/>
    </xf>
    <xf numFmtId="0" fontId="35" fillId="0" borderId="0" xfId="59" applyFont="1" applyFill="1" applyAlignment="1">
      <alignment vertical="center"/>
      <protection/>
    </xf>
    <xf numFmtId="0" fontId="13" fillId="0" borderId="0" xfId="59" applyFont="1" applyFill="1" applyAlignment="1">
      <alignment vertical="center"/>
      <protection/>
    </xf>
    <xf numFmtId="0" fontId="0" fillId="0" borderId="0" xfId="59" applyFont="1" applyFill="1" applyAlignment="1">
      <alignment vertical="center"/>
      <protection/>
    </xf>
    <xf numFmtId="0" fontId="36" fillId="0" borderId="0" xfId="59" applyFont="1" applyFill="1" applyAlignment="1">
      <alignment vertical="center"/>
      <protection/>
    </xf>
    <xf numFmtId="0" fontId="37" fillId="0" borderId="0" xfId="59" applyFont="1" applyFill="1" applyAlignment="1">
      <alignment vertical="center"/>
      <protection/>
    </xf>
    <xf numFmtId="0" fontId="35" fillId="0" borderId="0" xfId="59" applyFont="1" applyFill="1" applyAlignment="1" quotePrefix="1">
      <alignment vertical="center"/>
      <protection/>
    </xf>
    <xf numFmtId="178" fontId="37" fillId="0" borderId="0" xfId="59" applyNumberFormat="1" applyFont="1" applyFill="1" applyAlignment="1">
      <alignment vertical="center"/>
      <protection/>
    </xf>
    <xf numFmtId="178" fontId="37" fillId="33" borderId="0" xfId="59" applyNumberFormat="1" applyFont="1" applyFill="1" applyAlignment="1" quotePrefix="1">
      <alignment horizontal="right" vertical="center"/>
      <protection/>
    </xf>
    <xf numFmtId="178" fontId="37" fillId="0" borderId="0" xfId="59" applyNumberFormat="1" applyFont="1" applyFill="1" applyAlignment="1">
      <alignment horizontal="right" vertical="center"/>
      <protection/>
    </xf>
    <xf numFmtId="0" fontId="35" fillId="0" borderId="0" xfId="59" applyFont="1" applyAlignment="1">
      <alignment vertical="center"/>
      <protection/>
    </xf>
    <xf numFmtId="0" fontId="38" fillId="0" borderId="0" xfId="59" applyFont="1" applyAlignment="1">
      <alignment vertical="center"/>
      <protection/>
    </xf>
    <xf numFmtId="178" fontId="35" fillId="0" borderId="0" xfId="59" applyNumberFormat="1" applyFont="1" applyFill="1" applyAlignment="1">
      <alignment vertical="center"/>
      <protection/>
    </xf>
    <xf numFmtId="178" fontId="35" fillId="0" borderId="0" xfId="59" applyNumberFormat="1" applyFont="1" applyFill="1" applyAlignment="1">
      <alignment horizontal="right" vertical="center"/>
      <protection/>
    </xf>
    <xf numFmtId="0" fontId="37" fillId="0" borderId="0" xfId="59" applyFont="1" applyAlignment="1">
      <alignment vertical="center"/>
      <protection/>
    </xf>
    <xf numFmtId="3" fontId="37" fillId="0" borderId="0" xfId="59" applyNumberFormat="1" applyFont="1" applyFill="1" applyAlignment="1">
      <alignment vertical="center"/>
      <protection/>
    </xf>
    <xf numFmtId="0" fontId="33" fillId="0" borderId="0" xfId="59" applyFont="1" applyAlignment="1">
      <alignment vertical="center"/>
      <protection/>
    </xf>
    <xf numFmtId="0" fontId="13" fillId="0" borderId="0" xfId="59" applyFont="1" applyAlignment="1">
      <alignment vertical="center"/>
      <protection/>
    </xf>
    <xf numFmtId="3" fontId="2" fillId="0" borderId="0" xfId="59" applyNumberFormat="1" applyFont="1" applyFill="1" applyAlignment="1">
      <alignment vertical="center"/>
      <protection/>
    </xf>
    <xf numFmtId="0" fontId="39" fillId="0" borderId="0" xfId="59" applyFont="1" applyAlignment="1">
      <alignment vertical="center"/>
      <protection/>
    </xf>
    <xf numFmtId="0" fontId="1" fillId="0" borderId="0" xfId="59" applyFont="1">
      <alignment/>
      <protection/>
    </xf>
    <xf numFmtId="0" fontId="0" fillId="0" borderId="0" xfId="59" applyFont="1">
      <alignment/>
      <protection/>
    </xf>
    <xf numFmtId="0" fontId="9" fillId="0" borderId="0" xfId="59" applyFont="1">
      <alignment/>
      <protection/>
    </xf>
    <xf numFmtId="0" fontId="13" fillId="0" borderId="0" xfId="59" applyFont="1">
      <alignment/>
      <protection/>
    </xf>
    <xf numFmtId="0" fontId="1" fillId="0" borderId="0" xfId="59" applyFont="1" applyAlignment="1">
      <alignment vertical="top"/>
      <protection/>
    </xf>
    <xf numFmtId="0" fontId="0" fillId="0" borderId="0" xfId="59" applyFont="1" applyAlignment="1">
      <alignment horizontal="centerContinuous"/>
      <protection/>
    </xf>
    <xf numFmtId="0" fontId="38" fillId="0" borderId="0" xfId="59" applyFont="1" applyFill="1" applyAlignment="1">
      <alignment vertical="center"/>
      <protection/>
    </xf>
    <xf numFmtId="0" fontId="40" fillId="0" borderId="0" xfId="59" applyFont="1" applyFill="1" applyAlignment="1">
      <alignment vertical="center"/>
      <protection/>
    </xf>
    <xf numFmtId="3" fontId="35" fillId="0" borderId="0" xfId="59" applyNumberFormat="1" applyFont="1" applyFill="1" applyAlignment="1">
      <alignment vertical="center"/>
      <protection/>
    </xf>
    <xf numFmtId="199" fontId="35" fillId="0" borderId="0" xfId="59" applyNumberFormat="1" applyFont="1" applyFill="1" applyAlignment="1">
      <alignment vertical="center"/>
      <protection/>
    </xf>
    <xf numFmtId="3" fontId="35" fillId="0" borderId="0" xfId="59" applyNumberFormat="1" applyFont="1" applyFill="1" applyAlignment="1" quotePrefix="1">
      <alignment horizontal="right" vertical="center"/>
      <protection/>
    </xf>
    <xf numFmtId="0" fontId="154" fillId="0" borderId="0" xfId="59" applyFont="1" applyAlignment="1">
      <alignment horizontal="center" readingOrder="2"/>
      <protection/>
    </xf>
    <xf numFmtId="0" fontId="39" fillId="0" borderId="0" xfId="59" applyFont="1">
      <alignment/>
      <protection/>
    </xf>
    <xf numFmtId="0" fontId="21" fillId="0" borderId="0" xfId="60" applyAlignment="1">
      <alignment vertical="center"/>
      <protection/>
    </xf>
    <xf numFmtId="0" fontId="7" fillId="0" borderId="0" xfId="60" applyFont="1" applyAlignment="1" quotePrefix="1">
      <alignment horizontal="right" vertical="center"/>
      <protection/>
    </xf>
    <xf numFmtId="0" fontId="4" fillId="0" borderId="0" xfId="60" applyFont="1" applyAlignment="1" quotePrefix="1">
      <alignment horizontal="right"/>
      <protection/>
    </xf>
    <xf numFmtId="0" fontId="4" fillId="0" borderId="0" xfId="60" applyFont="1" applyAlignment="1">
      <alignment vertical="center"/>
      <protection/>
    </xf>
    <xf numFmtId="0" fontId="11" fillId="0" borderId="0" xfId="60" applyFont="1" applyAlignment="1">
      <alignment vertical="center"/>
      <protection/>
    </xf>
    <xf numFmtId="0" fontId="11" fillId="0" borderId="0" xfId="60" applyFont="1" applyFill="1" applyAlignment="1">
      <alignment vertical="center"/>
      <protection/>
    </xf>
    <xf numFmtId="0" fontId="44" fillId="0" borderId="0" xfId="60" applyFont="1" applyFill="1" applyAlignment="1">
      <alignment vertical="center"/>
      <protection/>
    </xf>
    <xf numFmtId="0" fontId="5" fillId="0" borderId="0" xfId="60" applyFont="1" applyAlignment="1">
      <alignment vertical="center"/>
      <protection/>
    </xf>
    <xf numFmtId="3" fontId="5" fillId="0" borderId="0" xfId="60" applyNumberFormat="1" applyFont="1" applyFill="1" applyAlignment="1">
      <alignment vertical="center"/>
      <protection/>
    </xf>
    <xf numFmtId="3" fontId="5" fillId="0" borderId="0" xfId="60" applyNumberFormat="1" applyFont="1" applyFill="1" applyAlignment="1">
      <alignment horizontal="right" vertical="center"/>
      <protection/>
    </xf>
    <xf numFmtId="3" fontId="4" fillId="0" borderId="0" xfId="60" applyNumberFormat="1" applyFont="1" applyFill="1" applyAlignment="1">
      <alignment vertical="center"/>
      <protection/>
    </xf>
    <xf numFmtId="179" fontId="4" fillId="0" borderId="0" xfId="60" applyNumberFormat="1" applyFont="1" applyFill="1" applyAlignment="1">
      <alignment vertical="center"/>
      <protection/>
    </xf>
    <xf numFmtId="179" fontId="5" fillId="0" borderId="0" xfId="60" applyNumberFormat="1" applyFont="1" applyFill="1" applyAlignment="1">
      <alignment vertical="center"/>
      <protection/>
    </xf>
    <xf numFmtId="0" fontId="5" fillId="0" borderId="0" xfId="60" applyFont="1" applyFill="1" applyAlignment="1">
      <alignment vertical="center"/>
      <protection/>
    </xf>
    <xf numFmtId="0" fontId="5" fillId="0" borderId="0" xfId="60" applyFont="1" applyAlignment="1">
      <alignment horizontal="left" vertical="center"/>
      <protection/>
    </xf>
    <xf numFmtId="0" fontId="5" fillId="0" borderId="0" xfId="60" applyFont="1" applyAlignment="1" quotePrefix="1">
      <alignment vertical="center"/>
      <protection/>
    </xf>
    <xf numFmtId="179" fontId="5" fillId="0" borderId="0" xfId="60" applyNumberFormat="1" applyFont="1" applyFill="1" applyAlignment="1">
      <alignment horizontal="right" vertical="center"/>
      <protection/>
    </xf>
    <xf numFmtId="0" fontId="16" fillId="0" borderId="0" xfId="60" applyFont="1" applyAlignment="1">
      <alignment horizontal="left" vertical="center"/>
      <protection/>
    </xf>
    <xf numFmtId="0" fontId="16" fillId="0" borderId="0" xfId="60" applyFont="1" applyAlignment="1" quotePrefix="1">
      <alignment vertical="center"/>
      <protection/>
    </xf>
    <xf numFmtId="0" fontId="16" fillId="0" borderId="0" xfId="60" applyFont="1" applyAlignment="1">
      <alignment vertical="center"/>
      <protection/>
    </xf>
    <xf numFmtId="179" fontId="16" fillId="0" borderId="0" xfId="60" applyNumberFormat="1" applyFont="1" applyFill="1" applyAlignment="1">
      <alignment vertical="center"/>
      <protection/>
    </xf>
    <xf numFmtId="179" fontId="16" fillId="0" borderId="0" xfId="60" applyNumberFormat="1" applyFont="1" applyFill="1" applyAlignment="1">
      <alignment horizontal="right" vertical="center"/>
      <protection/>
    </xf>
    <xf numFmtId="3" fontId="16" fillId="0" borderId="0" xfId="60" applyNumberFormat="1" applyFont="1" applyFill="1" applyAlignment="1">
      <alignment horizontal="right" vertical="center"/>
      <protection/>
    </xf>
    <xf numFmtId="0" fontId="21" fillId="0" borderId="0" xfId="60">
      <alignment/>
      <protection/>
    </xf>
    <xf numFmtId="0" fontId="45" fillId="0" borderId="0" xfId="60" applyFont="1">
      <alignment/>
      <protection/>
    </xf>
    <xf numFmtId="179" fontId="5" fillId="0" borderId="0" xfId="59" applyNumberFormat="1" applyFont="1" applyFill="1" applyAlignment="1">
      <alignment horizontal="right" vertical="center"/>
      <protection/>
    </xf>
    <xf numFmtId="179" fontId="6" fillId="0" borderId="0" xfId="59" applyNumberFormat="1" applyFont="1" applyFill="1" applyAlignment="1">
      <alignment vertical="center"/>
      <protection/>
    </xf>
    <xf numFmtId="0" fontId="5" fillId="0" borderId="0" xfId="59" applyFont="1" applyAlignment="1">
      <alignment vertical="center"/>
      <protection/>
    </xf>
    <xf numFmtId="0" fontId="6" fillId="0" borderId="0" xfId="59" applyFont="1" applyAlignment="1">
      <alignment vertical="center"/>
      <protection/>
    </xf>
    <xf numFmtId="0" fontId="16" fillId="0" borderId="0" xfId="59" applyFont="1" applyAlignment="1">
      <alignment vertical="center"/>
      <protection/>
    </xf>
    <xf numFmtId="0" fontId="6" fillId="0" borderId="0" xfId="59" applyFont="1" applyAlignment="1">
      <alignment horizontal="right" vertical="center"/>
      <protection/>
    </xf>
    <xf numFmtId="179" fontId="5" fillId="0" borderId="0" xfId="59" applyNumberFormat="1" applyFont="1" applyFill="1" applyAlignment="1">
      <alignment vertical="center"/>
      <protection/>
    </xf>
    <xf numFmtId="3" fontId="5" fillId="0" borderId="0" xfId="59" applyNumberFormat="1" applyFont="1" applyFill="1" applyAlignment="1">
      <alignment vertical="center"/>
      <protection/>
    </xf>
    <xf numFmtId="3" fontId="6" fillId="0" borderId="0" xfId="59" applyNumberFormat="1" applyFont="1" applyFill="1" applyAlignment="1">
      <alignment vertical="center"/>
      <protection/>
    </xf>
    <xf numFmtId="0" fontId="6" fillId="0" borderId="0" xfId="59" applyFont="1" applyAlignment="1" quotePrefix="1">
      <alignment vertical="center"/>
      <protection/>
    </xf>
    <xf numFmtId="0" fontId="18" fillId="0" borderId="0" xfId="59" applyFont="1" applyAlignment="1">
      <alignment vertical="center"/>
      <protection/>
    </xf>
    <xf numFmtId="3" fontId="5" fillId="0" borderId="0" xfId="59" applyNumberFormat="1" applyFont="1" applyFill="1" applyAlignment="1">
      <alignment vertical="top"/>
      <protection/>
    </xf>
    <xf numFmtId="0" fontId="5" fillId="0" borderId="0" xfId="59" applyFont="1" applyAlignment="1">
      <alignment vertical="top"/>
      <protection/>
    </xf>
    <xf numFmtId="0" fontId="6" fillId="0" borderId="0" xfId="59" applyFont="1" applyAlignment="1">
      <alignment vertical="top"/>
      <protection/>
    </xf>
    <xf numFmtId="0" fontId="11" fillId="0" borderId="0" xfId="59" applyFont="1" applyFill="1" applyAlignment="1">
      <alignment vertical="center"/>
      <protection/>
    </xf>
    <xf numFmtId="0" fontId="16" fillId="0" borderId="0" xfId="59" applyFont="1" applyAlignment="1">
      <alignment vertical="top"/>
      <protection/>
    </xf>
    <xf numFmtId="0" fontId="11" fillId="0" borderId="0" xfId="59" applyFont="1" applyFill="1" applyAlignment="1">
      <alignment vertical="top"/>
      <protection/>
    </xf>
    <xf numFmtId="0" fontId="18" fillId="0" borderId="0" xfId="59" applyFont="1" applyAlignment="1">
      <alignment vertical="top"/>
      <protection/>
    </xf>
    <xf numFmtId="0" fontId="26" fillId="0" borderId="0" xfId="59" applyFont="1" applyAlignment="1">
      <alignment horizontal="right" vertical="center"/>
      <protection/>
    </xf>
    <xf numFmtId="0" fontId="4" fillId="0" borderId="0" xfId="59" applyFont="1" applyAlignment="1">
      <alignment horizontal="right" vertical="center"/>
      <protection/>
    </xf>
    <xf numFmtId="0" fontId="4" fillId="0" borderId="0" xfId="59" applyFont="1" applyAlignment="1">
      <alignment vertical="center"/>
      <protection/>
    </xf>
    <xf numFmtId="179" fontId="6" fillId="0" borderId="0" xfId="59" applyNumberFormat="1" applyFont="1" applyFill="1" applyAlignment="1">
      <alignment horizontal="right" vertical="center"/>
      <protection/>
    </xf>
    <xf numFmtId="0" fontId="11" fillId="0" borderId="0" xfId="59" applyFont="1" applyAlignment="1">
      <alignment vertical="center"/>
      <protection/>
    </xf>
    <xf numFmtId="0" fontId="16" fillId="0" borderId="0" xfId="59" applyFont="1" applyFill="1" applyAlignment="1">
      <alignment vertical="center"/>
      <protection/>
    </xf>
    <xf numFmtId="0" fontId="5" fillId="0" borderId="0" xfId="59" applyFont="1" applyFill="1" applyAlignment="1">
      <alignment vertical="center"/>
      <protection/>
    </xf>
    <xf numFmtId="0" fontId="7" fillId="0" borderId="0" xfId="59" applyFont="1" applyAlignment="1">
      <alignment horizontal="right" vertical="center"/>
      <protection/>
    </xf>
    <xf numFmtId="0" fontId="21" fillId="0" borderId="0" xfId="59" applyFont="1" applyAlignment="1">
      <alignment vertical="center"/>
      <protection/>
    </xf>
    <xf numFmtId="0" fontId="21" fillId="0" borderId="0" xfId="59" applyFont="1" applyFill="1">
      <alignment/>
      <protection/>
    </xf>
    <xf numFmtId="0" fontId="47" fillId="0" borderId="0" xfId="59" applyFont="1" applyFill="1" applyAlignment="1">
      <alignment vertical="center"/>
      <protection/>
    </xf>
    <xf numFmtId="0" fontId="8" fillId="0" borderId="0" xfId="59" applyFont="1" applyFill="1" applyAlignment="1">
      <alignment vertical="center"/>
      <protection/>
    </xf>
    <xf numFmtId="3" fontId="46" fillId="0" borderId="0" xfId="59" applyNumberFormat="1" applyFont="1" applyFill="1" applyAlignment="1">
      <alignment vertical="center"/>
      <protection/>
    </xf>
    <xf numFmtId="0" fontId="31" fillId="0" borderId="0" xfId="59" applyFont="1" applyFill="1" applyAlignment="1">
      <alignment horizontal="justify" vertical="center" wrapText="1"/>
      <protection/>
    </xf>
    <xf numFmtId="0" fontId="30" fillId="0" borderId="0" xfId="59" applyFont="1" applyFill="1" applyAlignment="1">
      <alignment vertical="center"/>
      <protection/>
    </xf>
    <xf numFmtId="0" fontId="16" fillId="0" borderId="0" xfId="59" applyFont="1" applyFill="1" applyAlignment="1">
      <alignment vertical="top"/>
      <protection/>
    </xf>
    <xf numFmtId="0" fontId="23" fillId="0" borderId="0" xfId="59" applyFont="1" applyFill="1" applyAlignment="1">
      <alignment vertical="center"/>
      <protection/>
    </xf>
    <xf numFmtId="0" fontId="31" fillId="0" borderId="0" xfId="59" applyFont="1" applyFill="1" applyAlignment="1">
      <alignment vertical="center"/>
      <protection/>
    </xf>
    <xf numFmtId="0" fontId="11" fillId="0" borderId="0" xfId="59" applyFont="1" applyFill="1" applyAlignment="1">
      <alignment/>
      <protection/>
    </xf>
    <xf numFmtId="0" fontId="6" fillId="0" borderId="0" xfId="59" applyFont="1" applyFill="1" applyAlignment="1" quotePrefix="1">
      <alignment vertical="center"/>
      <protection/>
    </xf>
    <xf numFmtId="0" fontId="4" fillId="0" borderId="0" xfId="59" applyFont="1" applyFill="1" applyAlignment="1">
      <alignment vertical="center"/>
      <protection/>
    </xf>
    <xf numFmtId="0" fontId="11" fillId="0" borderId="0" xfId="59" applyFont="1" applyFill="1">
      <alignment/>
      <protection/>
    </xf>
    <xf numFmtId="0" fontId="5" fillId="0" borderId="0" xfId="59" applyFont="1" applyFill="1" applyAlignment="1">
      <alignment vertical="top"/>
      <protection/>
    </xf>
    <xf numFmtId="0" fontId="21" fillId="0" borderId="0" xfId="59" applyFont="1" applyFill="1" applyAlignment="1">
      <alignment vertical="center"/>
      <protection/>
    </xf>
    <xf numFmtId="0" fontId="4" fillId="0" borderId="0" xfId="59" applyFont="1" applyFill="1" applyAlignment="1">
      <alignment horizontal="right" vertical="center"/>
      <protection/>
    </xf>
    <xf numFmtId="0" fontId="4" fillId="0" borderId="0" xfId="59" applyFont="1" applyFill="1" applyAlignment="1">
      <alignment horizontal="right" vertical="center" wrapText="1"/>
      <protection/>
    </xf>
    <xf numFmtId="0" fontId="6" fillId="0" borderId="0" xfId="59" applyFont="1" applyFill="1" applyAlignment="1">
      <alignment vertical="center"/>
      <protection/>
    </xf>
    <xf numFmtId="3" fontId="6" fillId="0" borderId="0" xfId="59" applyNumberFormat="1" applyFont="1" applyFill="1" applyAlignment="1">
      <alignment horizontal="right" vertical="center"/>
      <protection/>
    </xf>
    <xf numFmtId="3" fontId="5" fillId="0" borderId="0" xfId="59" applyNumberFormat="1" applyFont="1" applyFill="1" applyAlignment="1">
      <alignment horizontal="right" vertical="top"/>
      <protection/>
    </xf>
    <xf numFmtId="0" fontId="18" fillId="0" borderId="0" xfId="59" applyFont="1" applyFill="1" applyAlignment="1">
      <alignment vertical="top"/>
      <protection/>
    </xf>
    <xf numFmtId="0" fontId="18" fillId="0" borderId="0" xfId="59" applyFont="1" applyFill="1" applyAlignment="1">
      <alignment/>
      <protection/>
    </xf>
    <xf numFmtId="3" fontId="8" fillId="0" borderId="0" xfId="59" applyNumberFormat="1" applyFont="1" applyFill="1" applyAlignment="1">
      <alignment vertical="center"/>
      <protection/>
    </xf>
    <xf numFmtId="0" fontId="21" fillId="0" borderId="0" xfId="59" applyAlignment="1">
      <alignment horizontal="center"/>
      <protection/>
    </xf>
    <xf numFmtId="0" fontId="155" fillId="0" borderId="0" xfId="59" applyFont="1" applyAlignment="1">
      <alignment horizontal="left" readingOrder="2"/>
      <protection/>
    </xf>
    <xf numFmtId="0" fontId="155" fillId="0" borderId="0" xfId="59" applyFont="1" applyAlignment="1">
      <alignment horizontal="center" readingOrder="2"/>
      <protection/>
    </xf>
    <xf numFmtId="0" fontId="8" fillId="0" borderId="0" xfId="59" applyFont="1">
      <alignment/>
      <protection/>
    </xf>
    <xf numFmtId="0" fontId="8" fillId="0" borderId="0" xfId="59" applyFont="1" applyAlignment="1">
      <alignment vertical="top"/>
      <protection/>
    </xf>
    <xf numFmtId="0" fontId="5" fillId="0" borderId="0" xfId="59" applyFont="1" applyAlignment="1">
      <alignment horizontal="center" vertical="top"/>
      <protection/>
    </xf>
    <xf numFmtId="0" fontId="8" fillId="0" borderId="0" xfId="59" applyFont="1" applyAlignment="1">
      <alignment horizontal="right" vertical="top"/>
      <protection/>
    </xf>
    <xf numFmtId="0" fontId="8" fillId="0" borderId="0" xfId="59" applyFont="1" applyAlignment="1">
      <alignment horizontal="center" vertical="top"/>
      <protection/>
    </xf>
    <xf numFmtId="0" fontId="8" fillId="0" borderId="0" xfId="59" applyFont="1" applyFill="1" applyAlignment="1">
      <alignment horizontal="center" vertical="top"/>
      <protection/>
    </xf>
    <xf numFmtId="0" fontId="8" fillId="0" borderId="0" xfId="59" applyFont="1" applyAlignment="1">
      <alignment horizontal="left" vertical="top" wrapText="1"/>
      <protection/>
    </xf>
    <xf numFmtId="0" fontId="8" fillId="0" borderId="0" xfId="59" applyFont="1" applyAlignment="1">
      <alignment horizontal="left" vertical="top"/>
      <protection/>
    </xf>
    <xf numFmtId="0" fontId="16" fillId="0" borderId="0" xfId="59" applyFont="1" applyAlignment="1">
      <alignment horizontal="right" vertical="top"/>
      <protection/>
    </xf>
    <xf numFmtId="0" fontId="16" fillId="0" borderId="0" xfId="59" applyFont="1" applyFill="1" applyAlignment="1">
      <alignment horizontal="center" vertical="top"/>
      <protection/>
    </xf>
    <xf numFmtId="0" fontId="16" fillId="0" borderId="0" xfId="59" applyFont="1" applyAlignment="1">
      <alignment horizontal="center" vertical="top"/>
      <protection/>
    </xf>
    <xf numFmtId="3" fontId="29" fillId="0" borderId="0" xfId="59" applyNumberFormat="1" applyFont="1" applyAlignment="1">
      <alignment horizontal="center" vertical="center"/>
      <protection/>
    </xf>
    <xf numFmtId="0" fontId="47" fillId="0" borderId="0" xfId="59" applyFont="1" applyAlignment="1">
      <alignment vertical="top"/>
      <protection/>
    </xf>
    <xf numFmtId="0" fontId="29" fillId="0" borderId="0" xfId="59" applyFont="1" applyAlignment="1">
      <alignment vertical="top"/>
      <protection/>
    </xf>
    <xf numFmtId="0" fontId="8" fillId="0" borderId="0" xfId="59" applyFont="1" applyAlignment="1">
      <alignment vertical="center"/>
      <protection/>
    </xf>
    <xf numFmtId="0" fontId="29" fillId="0" borderId="0" xfId="59" applyFont="1" applyAlignment="1">
      <alignment vertical="center"/>
      <protection/>
    </xf>
    <xf numFmtId="179" fontId="8" fillId="0" borderId="0" xfId="59" applyNumberFormat="1" applyFont="1" applyAlignment="1">
      <alignment horizontal="center" vertical="top"/>
      <protection/>
    </xf>
    <xf numFmtId="0" fontId="8" fillId="0" borderId="0" xfId="59" applyFont="1" applyAlignment="1">
      <alignment horizontal="center" vertical="center"/>
      <protection/>
    </xf>
    <xf numFmtId="0" fontId="8" fillId="0" borderId="0" xfId="59" applyFont="1" applyFill="1" applyAlignment="1">
      <alignment horizontal="center" vertical="center"/>
      <protection/>
    </xf>
    <xf numFmtId="179" fontId="8" fillId="0" borderId="0" xfId="59" applyNumberFormat="1" applyFont="1" applyAlignment="1">
      <alignment horizontal="center" vertical="center"/>
      <protection/>
    </xf>
    <xf numFmtId="0" fontId="8" fillId="0" borderId="0" xfId="59" applyFont="1" applyAlignment="1">
      <alignment horizontal="center"/>
      <protection/>
    </xf>
    <xf numFmtId="0" fontId="8" fillId="0" borderId="0" xfId="59" applyFont="1" applyFill="1" applyAlignment="1">
      <alignment horizontal="center"/>
      <protection/>
    </xf>
    <xf numFmtId="179" fontId="8" fillId="0" borderId="0" xfId="59" applyNumberFormat="1" applyFont="1" applyAlignment="1">
      <alignment horizontal="center"/>
      <protection/>
    </xf>
    <xf numFmtId="0" fontId="8" fillId="0" borderId="0" xfId="59" applyFont="1" applyAlignment="1">
      <alignment/>
      <protection/>
    </xf>
    <xf numFmtId="0" fontId="29" fillId="0" borderId="0" xfId="59" applyFont="1" applyAlignment="1">
      <alignment horizontal="center" vertical="top"/>
      <protection/>
    </xf>
    <xf numFmtId="179" fontId="29" fillId="0" borderId="0" xfId="59" applyNumberFormat="1" applyFont="1" applyAlignment="1">
      <alignment horizontal="center" vertical="top"/>
      <protection/>
    </xf>
    <xf numFmtId="179" fontId="16" fillId="0" borderId="0" xfId="59" applyNumberFormat="1" applyFont="1" applyAlignment="1">
      <alignment vertical="top"/>
      <protection/>
    </xf>
    <xf numFmtId="2" fontId="8" fillId="0" borderId="0" xfId="59" applyNumberFormat="1" applyFont="1" applyAlignment="1">
      <alignment horizontal="center" vertical="top"/>
      <protection/>
    </xf>
    <xf numFmtId="0" fontId="47" fillId="0" borderId="0" xfId="59" applyFont="1" applyAlignment="1">
      <alignment horizontal="center" vertical="top"/>
      <protection/>
    </xf>
    <xf numFmtId="0" fontId="49" fillId="0" borderId="0" xfId="59" applyFont="1" applyAlignment="1">
      <alignment vertical="top"/>
      <protection/>
    </xf>
    <xf numFmtId="0" fontId="50" fillId="0" borderId="0" xfId="59" applyFont="1" applyAlignment="1">
      <alignment vertical="top"/>
      <protection/>
    </xf>
    <xf numFmtId="0" fontId="7" fillId="0" borderId="0" xfId="59" applyFont="1" applyAlignment="1">
      <alignment horizontal="center" vertical="center"/>
      <protection/>
    </xf>
    <xf numFmtId="0" fontId="7" fillId="0" borderId="0" xfId="59" applyFont="1" applyBorder="1" applyAlignment="1">
      <alignment horizontal="center" vertical="center"/>
      <protection/>
    </xf>
    <xf numFmtId="0" fontId="23" fillId="0" borderId="0" xfId="59" applyFont="1" applyAlignment="1">
      <alignment vertical="center"/>
      <protection/>
    </xf>
    <xf numFmtId="0" fontId="5" fillId="0" borderId="0" xfId="59" applyFont="1" applyAlignment="1">
      <alignment horizontal="right" vertical="center" wrapText="1"/>
      <protection/>
    </xf>
    <xf numFmtId="0" fontId="23" fillId="0" borderId="0" xfId="59" applyFont="1" applyAlignment="1">
      <alignment horizontal="left" vertical="center"/>
      <protection/>
    </xf>
    <xf numFmtId="0" fontId="16" fillId="0" borderId="0" xfId="59" applyFont="1" applyAlignment="1">
      <alignment horizontal="center" vertical="center"/>
      <protection/>
    </xf>
    <xf numFmtId="3" fontId="18" fillId="0" borderId="0" xfId="59" applyNumberFormat="1" applyFont="1" applyAlignment="1">
      <alignment horizontal="center" vertical="center"/>
      <protection/>
    </xf>
    <xf numFmtId="0" fontId="30" fillId="0" borderId="0" xfId="59" applyFont="1" applyAlignment="1">
      <alignment vertical="center"/>
      <protection/>
    </xf>
    <xf numFmtId="0" fontId="4" fillId="0" borderId="0" xfId="59" applyNumberFormat="1" applyFont="1" applyAlignment="1">
      <alignment horizontal="center" vertical="center"/>
      <protection/>
    </xf>
    <xf numFmtId="0" fontId="4" fillId="0" borderId="0" xfId="59" applyFont="1" applyBorder="1" applyAlignment="1">
      <alignment horizontal="center" vertical="center"/>
      <protection/>
    </xf>
    <xf numFmtId="0" fontId="23" fillId="0" borderId="0" xfId="0" applyFont="1" applyAlignment="1">
      <alignment/>
    </xf>
    <xf numFmtId="178" fontId="16" fillId="0" borderId="0" xfId="0" applyNumberFormat="1" applyFont="1" applyAlignment="1">
      <alignment/>
    </xf>
    <xf numFmtId="0" fontId="16" fillId="0" borderId="0" xfId="0" applyFont="1" applyAlignment="1">
      <alignment horizontal="left" indent="1"/>
    </xf>
    <xf numFmtId="0" fontId="16" fillId="0" borderId="0" xfId="0" applyFont="1" applyAlignment="1">
      <alignment horizontal="left" vertical="center" indent="1"/>
    </xf>
    <xf numFmtId="0" fontId="16" fillId="0" borderId="0" xfId="0" applyFont="1" applyAlignment="1">
      <alignment horizontal="left" wrapText="1" indent="1"/>
    </xf>
    <xf numFmtId="178" fontId="16" fillId="0" borderId="0" xfId="0" applyNumberFormat="1" applyFont="1" applyAlignment="1">
      <alignment vertical="center"/>
    </xf>
    <xf numFmtId="0" fontId="16" fillId="0" borderId="0" xfId="0" applyFont="1" applyAlignment="1">
      <alignment vertical="center" wrapText="1"/>
    </xf>
    <xf numFmtId="178" fontId="18" fillId="0" borderId="0" xfId="0" applyNumberFormat="1" applyFont="1" applyAlignment="1">
      <alignment/>
    </xf>
    <xf numFmtId="0" fontId="18" fillId="0" borderId="0" xfId="0" applyFont="1" applyAlignment="1" quotePrefix="1">
      <alignment horizontal="right"/>
    </xf>
    <xf numFmtId="178" fontId="17" fillId="0" borderId="0" xfId="59" applyNumberFormat="1" applyFont="1" applyFill="1" applyBorder="1" applyAlignment="1">
      <alignment horizontal="center" vertical="center"/>
      <protection/>
    </xf>
    <xf numFmtId="3" fontId="25" fillId="0" borderId="0" xfId="59" applyNumberFormat="1" applyFont="1" applyFill="1" applyBorder="1" applyAlignment="1">
      <alignment vertical="center"/>
      <protection/>
    </xf>
    <xf numFmtId="0" fontId="16" fillId="0" borderId="0" xfId="59" applyFont="1" applyFill="1" applyBorder="1" applyAlignment="1">
      <alignment vertical="center"/>
      <protection/>
    </xf>
    <xf numFmtId="0" fontId="17" fillId="0" borderId="0" xfId="59" applyFont="1" applyFill="1" applyBorder="1" applyAlignment="1" quotePrefix="1">
      <alignment vertical="center"/>
      <protection/>
    </xf>
    <xf numFmtId="0" fontId="16" fillId="0" borderId="0" xfId="59" applyFont="1" applyFill="1" applyBorder="1">
      <alignment/>
      <protection/>
    </xf>
    <xf numFmtId="3" fontId="25" fillId="0" borderId="0" xfId="59" applyNumberFormat="1" applyFont="1" applyFill="1" applyBorder="1">
      <alignment/>
      <protection/>
    </xf>
    <xf numFmtId="0" fontId="17" fillId="0" borderId="0" xfId="59" applyFont="1" applyFill="1" applyBorder="1">
      <alignment/>
      <protection/>
    </xf>
    <xf numFmtId="0" fontId="17" fillId="0" borderId="0" xfId="59" applyFont="1" applyFill="1" applyBorder="1" quotePrefix="1">
      <alignment/>
      <protection/>
    </xf>
    <xf numFmtId="178" fontId="18" fillId="0" borderId="0" xfId="59" applyNumberFormat="1" applyFont="1" applyFill="1" applyBorder="1" applyAlignment="1">
      <alignment horizontal="center" vertical="center"/>
      <protection/>
    </xf>
    <xf numFmtId="3" fontId="18" fillId="0" borderId="0" xfId="59" applyNumberFormat="1" applyFont="1" applyFill="1" applyBorder="1" applyAlignment="1">
      <alignment vertical="center"/>
      <protection/>
    </xf>
    <xf numFmtId="0" fontId="18" fillId="0" borderId="0" xfId="59" applyFont="1" applyBorder="1" applyAlignment="1">
      <alignment horizontal="center" vertical="center"/>
      <protection/>
    </xf>
    <xf numFmtId="3" fontId="18" fillId="0" borderId="0" xfId="59" applyNumberFormat="1" applyFont="1" applyBorder="1" applyAlignment="1">
      <alignment horizontal="right" vertical="center"/>
      <protection/>
    </xf>
    <xf numFmtId="0" fontId="16" fillId="0" borderId="0" xfId="59" applyFont="1" applyBorder="1" applyAlignment="1">
      <alignment vertical="center"/>
      <protection/>
    </xf>
    <xf numFmtId="0" fontId="18" fillId="0" borderId="0" xfId="59" applyFont="1" applyBorder="1" applyAlignment="1">
      <alignment vertical="center"/>
      <protection/>
    </xf>
    <xf numFmtId="178" fontId="18" fillId="0" borderId="0" xfId="59" applyNumberFormat="1" applyFont="1" applyBorder="1" applyAlignment="1">
      <alignment horizontal="center" vertical="center"/>
      <protection/>
    </xf>
    <xf numFmtId="3" fontId="16" fillId="0" borderId="0" xfId="59" applyNumberFormat="1" applyFont="1" applyFill="1" applyBorder="1" applyAlignment="1">
      <alignment vertical="center"/>
      <protection/>
    </xf>
    <xf numFmtId="0" fontId="21" fillId="0" borderId="0" xfId="59" applyFont="1" applyAlignment="1">
      <alignment vertical="top"/>
      <protection/>
    </xf>
    <xf numFmtId="0" fontId="7" fillId="0" borderId="0" xfId="59" applyFont="1" applyBorder="1" applyAlignment="1">
      <alignment horizontal="right" vertical="center"/>
      <protection/>
    </xf>
    <xf numFmtId="0" fontId="5" fillId="0" borderId="0" xfId="59" applyFont="1" applyBorder="1" applyAlignment="1">
      <alignment vertical="center"/>
      <protection/>
    </xf>
    <xf numFmtId="0" fontId="23" fillId="0" borderId="0" xfId="59" applyFont="1" applyFill="1">
      <alignment/>
      <protection/>
    </xf>
    <xf numFmtId="3" fontId="26" fillId="0" borderId="0" xfId="59" applyNumberFormat="1" applyFont="1" applyFill="1">
      <alignment/>
      <protection/>
    </xf>
    <xf numFmtId="0" fontId="30" fillId="0" borderId="0" xfId="59" applyFont="1" applyFill="1">
      <alignment/>
      <protection/>
    </xf>
    <xf numFmtId="0" fontId="17" fillId="0" borderId="0" xfId="59" applyFont="1" applyFill="1" quotePrefix="1">
      <alignment/>
      <protection/>
    </xf>
    <xf numFmtId="178" fontId="11" fillId="0" borderId="0" xfId="59" applyNumberFormat="1" applyFont="1" applyFill="1" applyAlignment="1">
      <alignment vertical="center"/>
      <protection/>
    </xf>
    <xf numFmtId="178" fontId="4" fillId="0" borderId="0" xfId="59" applyNumberFormat="1" applyFont="1" applyFill="1" applyAlignment="1">
      <alignment vertical="center"/>
      <protection/>
    </xf>
    <xf numFmtId="0" fontId="18" fillId="0" borderId="0" xfId="59" applyFont="1" applyFill="1" applyAlignment="1" quotePrefix="1">
      <alignment vertical="center"/>
      <protection/>
    </xf>
    <xf numFmtId="0" fontId="16" fillId="0" borderId="0" xfId="59" applyFont="1" applyFill="1" applyAlignment="1">
      <alignment horizontal="left" vertical="center"/>
      <protection/>
    </xf>
    <xf numFmtId="0" fontId="23" fillId="0" borderId="0" xfId="59" applyFont="1" applyFill="1" applyAlignment="1" quotePrefix="1">
      <alignment/>
      <protection/>
    </xf>
    <xf numFmtId="178" fontId="30" fillId="0" borderId="0" xfId="59" applyNumberFormat="1" applyFont="1" applyFill="1" applyAlignment="1">
      <alignment horizontal="center"/>
      <protection/>
    </xf>
    <xf numFmtId="178" fontId="18" fillId="0" borderId="0" xfId="59" applyNumberFormat="1" applyFont="1" applyFill="1" applyAlignment="1">
      <alignment horizontal="center"/>
      <protection/>
    </xf>
    <xf numFmtId="0" fontId="16" fillId="0" borderId="0" xfId="59" applyFont="1" applyFill="1" applyAlignment="1">
      <alignment/>
      <protection/>
    </xf>
    <xf numFmtId="0" fontId="18" fillId="0" borderId="0" xfId="59" applyFont="1" applyFill="1" applyAlignment="1" quotePrefix="1">
      <alignment/>
      <protection/>
    </xf>
    <xf numFmtId="0" fontId="16" fillId="0" borderId="0" xfId="59" applyFont="1" applyFill="1" applyAlignment="1">
      <alignment horizontal="left"/>
      <protection/>
    </xf>
    <xf numFmtId="0" fontId="11" fillId="0" borderId="0" xfId="59" applyFont="1" applyFill="1" applyAlignment="1">
      <alignment horizontal="center"/>
      <protection/>
    </xf>
    <xf numFmtId="0" fontId="30" fillId="0" borderId="0" xfId="59" applyFont="1" applyFill="1" applyAlignment="1">
      <alignment horizontal="center" wrapText="1"/>
      <protection/>
    </xf>
    <xf numFmtId="0" fontId="16" fillId="0" borderId="0" xfId="59" applyFont="1" applyFill="1" applyAlignment="1">
      <alignment horizontal="center" wrapText="1"/>
      <protection/>
    </xf>
    <xf numFmtId="0" fontId="8" fillId="0" borderId="0" xfId="59" applyFont="1" applyFill="1" applyBorder="1" applyAlignment="1">
      <alignment horizontal="center" wrapText="1"/>
      <protection/>
    </xf>
    <xf numFmtId="178" fontId="16" fillId="0" borderId="0" xfId="59" applyNumberFormat="1" applyFont="1" applyFill="1" applyAlignment="1">
      <alignment horizontal="center" wrapText="1"/>
      <protection/>
    </xf>
    <xf numFmtId="0" fontId="18" fillId="0" borderId="0" xfId="59" applyFont="1" applyFill="1" applyAlignment="1">
      <alignment horizontal="center"/>
      <protection/>
    </xf>
    <xf numFmtId="178" fontId="50" fillId="0" borderId="0" xfId="59" applyNumberFormat="1" applyFont="1" applyFill="1" applyAlignment="1" quotePrefix="1">
      <alignment horizontal="center" vertical="center"/>
      <protection/>
    </xf>
    <xf numFmtId="178" fontId="18" fillId="0" borderId="0" xfId="59" applyNumberFormat="1" applyFont="1" applyFill="1" applyAlignment="1">
      <alignment horizontal="center" vertical="center"/>
      <protection/>
    </xf>
    <xf numFmtId="0" fontId="30" fillId="0" borderId="0" xfId="59" applyFont="1" applyFill="1" applyAlignment="1">
      <alignment horizontal="center" vertical="center"/>
      <protection/>
    </xf>
    <xf numFmtId="179" fontId="18" fillId="0" borderId="0" xfId="59" applyNumberFormat="1" applyFont="1" applyFill="1" applyAlignment="1">
      <alignment horizontal="center" vertical="center"/>
      <protection/>
    </xf>
    <xf numFmtId="0" fontId="12" fillId="0" borderId="0" xfId="59" applyFont="1" applyFill="1" applyAlignment="1">
      <alignment vertical="center"/>
      <protection/>
    </xf>
    <xf numFmtId="0" fontId="50" fillId="0" borderId="0" xfId="59" applyFont="1" applyFill="1" applyAlignment="1">
      <alignment horizontal="center" vertical="center"/>
      <protection/>
    </xf>
    <xf numFmtId="3" fontId="18" fillId="0" borderId="0" xfId="59" applyNumberFormat="1" applyFont="1" applyFill="1" applyAlignment="1">
      <alignment horizontal="center" vertical="center"/>
      <protection/>
    </xf>
    <xf numFmtId="0" fontId="18" fillId="0" borderId="0" xfId="59" applyFont="1" applyFill="1" applyAlignment="1">
      <alignment horizontal="left" vertical="center"/>
      <protection/>
    </xf>
    <xf numFmtId="0" fontId="50" fillId="0" borderId="0" xfId="59" applyFont="1" applyFill="1" applyAlignment="1">
      <alignment vertical="center"/>
      <protection/>
    </xf>
    <xf numFmtId="0" fontId="30" fillId="0" borderId="0" xfId="59" applyFont="1" applyFill="1" applyAlignment="1">
      <alignment horizontal="center" vertical="top"/>
      <protection/>
    </xf>
    <xf numFmtId="178" fontId="16" fillId="0" borderId="0" xfId="59" applyNumberFormat="1" applyFont="1" applyFill="1" applyAlignment="1">
      <alignment horizontal="center"/>
      <protection/>
    </xf>
    <xf numFmtId="3" fontId="18" fillId="0" borderId="0" xfId="59" applyNumberFormat="1" applyFont="1" applyFill="1" applyAlignment="1">
      <alignment horizontal="center"/>
      <protection/>
    </xf>
    <xf numFmtId="0" fontId="18" fillId="0" borderId="0" xfId="59" applyFont="1" applyFill="1">
      <alignment/>
      <protection/>
    </xf>
    <xf numFmtId="0" fontId="30" fillId="0" borderId="0" xfId="59" applyFont="1" applyFill="1" applyAlignment="1">
      <alignment vertical="top"/>
      <protection/>
    </xf>
    <xf numFmtId="3" fontId="60" fillId="0" borderId="0" xfId="59" applyNumberFormat="1" applyFont="1" applyFill="1" applyAlignment="1">
      <alignment horizontal="center"/>
      <protection/>
    </xf>
    <xf numFmtId="178" fontId="16" fillId="0" borderId="0" xfId="59" applyNumberFormat="1" applyFont="1" applyFill="1" applyAlignment="1">
      <alignment horizontal="center" vertical="center"/>
      <protection/>
    </xf>
    <xf numFmtId="178" fontId="17" fillId="0" borderId="0" xfId="59" applyNumberFormat="1" applyFont="1" applyFill="1" applyAlignment="1">
      <alignment horizontal="center" vertical="center"/>
      <protection/>
    </xf>
    <xf numFmtId="3" fontId="25" fillId="0" borderId="0" xfId="59" applyNumberFormat="1" applyFont="1" applyFill="1" applyAlignment="1">
      <alignment horizontal="center" vertical="center"/>
      <protection/>
    </xf>
    <xf numFmtId="0" fontId="17" fillId="0" borderId="0" xfId="59" applyFont="1" applyFill="1" applyAlignment="1">
      <alignment horizontal="right"/>
      <protection/>
    </xf>
    <xf numFmtId="0" fontId="18" fillId="0" borderId="0" xfId="59" applyFont="1" applyFill="1" applyAlignment="1">
      <alignment horizontal="center" vertical="center"/>
      <protection/>
    </xf>
    <xf numFmtId="179" fontId="5" fillId="0" borderId="0" xfId="0" applyNumberFormat="1" applyFont="1" applyFill="1" applyAlignment="1">
      <alignment/>
    </xf>
    <xf numFmtId="179" fontId="0" fillId="0" borderId="0" xfId="0" applyNumberFormat="1" applyFont="1" applyFill="1" applyAlignment="1" quotePrefix="1">
      <alignment horizontal="right" vertical="center"/>
    </xf>
    <xf numFmtId="179" fontId="0" fillId="0" borderId="0" xfId="0" applyNumberFormat="1" applyFont="1" applyFill="1" applyAlignment="1" quotePrefix="1">
      <alignment horizontal="right"/>
    </xf>
    <xf numFmtId="0" fontId="23" fillId="0" borderId="0" xfId="0" applyFont="1" applyAlignment="1" quotePrefix="1">
      <alignment vertical="center"/>
    </xf>
    <xf numFmtId="179" fontId="16" fillId="0" borderId="0" xfId="0" applyNumberFormat="1" applyFont="1" applyFill="1" applyAlignment="1">
      <alignment/>
    </xf>
    <xf numFmtId="179" fontId="16" fillId="0" borderId="0" xfId="0" applyNumberFormat="1" applyFont="1" applyFill="1" applyAlignment="1" quotePrefix="1">
      <alignment horizontal="right" vertical="center"/>
    </xf>
    <xf numFmtId="179" fontId="16" fillId="0" borderId="0" xfId="0" applyNumberFormat="1" applyFont="1" applyFill="1" applyAlignment="1" quotePrefix="1">
      <alignment horizontal="right"/>
    </xf>
    <xf numFmtId="179" fontId="16" fillId="0" borderId="0" xfId="0" applyNumberFormat="1" applyFont="1" applyFill="1" applyAlignment="1">
      <alignment horizontal="right"/>
    </xf>
    <xf numFmtId="179" fontId="18" fillId="0" borderId="0" xfId="0" applyNumberFormat="1" applyFont="1" applyFill="1" applyAlignment="1">
      <alignment horizontal="right"/>
    </xf>
    <xf numFmtId="4" fontId="16" fillId="0" borderId="0" xfId="0" applyNumberFormat="1" applyFont="1" applyFill="1" applyAlignment="1">
      <alignment/>
    </xf>
    <xf numFmtId="4" fontId="16" fillId="0" borderId="0" xfId="0" applyNumberFormat="1" applyFont="1" applyFill="1" applyAlignment="1">
      <alignment horizontal="right"/>
    </xf>
    <xf numFmtId="3" fontId="16" fillId="0" borderId="0" xfId="0" applyNumberFormat="1" applyFont="1" applyFill="1" applyAlignment="1">
      <alignment horizontal="right"/>
    </xf>
    <xf numFmtId="3" fontId="16" fillId="0" borderId="0" xfId="0" applyNumberFormat="1" applyFont="1" applyFill="1" applyAlignment="1">
      <alignment/>
    </xf>
    <xf numFmtId="3" fontId="16" fillId="0" borderId="0" xfId="0" applyNumberFormat="1" applyFont="1" applyFill="1" applyAlignment="1">
      <alignment horizontal="center"/>
    </xf>
    <xf numFmtId="179" fontId="17" fillId="0" borderId="0" xfId="0" applyNumberFormat="1" applyFont="1" applyFill="1" applyAlignment="1">
      <alignment/>
    </xf>
    <xf numFmtId="179" fontId="17" fillId="0" borderId="0" xfId="0" applyNumberFormat="1" applyFont="1" applyFill="1" applyAlignment="1" quotePrefix="1">
      <alignment horizontal="right"/>
    </xf>
    <xf numFmtId="0" fontId="17" fillId="0" borderId="0" xfId="0" applyFont="1" applyAlignment="1">
      <alignment horizontal="left"/>
    </xf>
    <xf numFmtId="179" fontId="17" fillId="0" borderId="0" xfId="0" applyNumberFormat="1" applyFont="1" applyFill="1" applyAlignment="1">
      <alignment horizontal="right"/>
    </xf>
    <xf numFmtId="0" fontId="18" fillId="0" borderId="0" xfId="0" applyFont="1" applyAlignment="1">
      <alignment horizontal="right" vertical="center"/>
    </xf>
    <xf numFmtId="0" fontId="35" fillId="0" borderId="0" xfId="0" applyFont="1" applyAlignment="1">
      <alignment/>
    </xf>
    <xf numFmtId="0" fontId="63" fillId="34" borderId="0" xfId="0" applyFont="1" applyFill="1" applyBorder="1" applyAlignment="1">
      <alignment vertical="center"/>
    </xf>
    <xf numFmtId="0" fontId="5" fillId="0" borderId="0" xfId="63" applyFont="1">
      <alignment/>
      <protection/>
    </xf>
    <xf numFmtId="0" fontId="0" fillId="0" borderId="0" xfId="63">
      <alignment/>
      <protection/>
    </xf>
    <xf numFmtId="0" fontId="7" fillId="0" borderId="0" xfId="63" applyFont="1">
      <alignment/>
      <protection/>
    </xf>
    <xf numFmtId="0" fontId="16" fillId="0" borderId="0" xfId="63" applyFont="1">
      <alignment/>
      <protection/>
    </xf>
    <xf numFmtId="0" fontId="16" fillId="0" borderId="0" xfId="63" applyFont="1" applyAlignment="1">
      <alignment horizontal="right"/>
      <protection/>
    </xf>
    <xf numFmtId="0" fontId="5" fillId="0" borderId="0" xfId="63" applyFont="1" applyFill="1">
      <alignment/>
      <protection/>
    </xf>
    <xf numFmtId="178" fontId="16" fillId="0" borderId="0" xfId="63" applyNumberFormat="1" applyFont="1" applyFill="1">
      <alignment/>
      <protection/>
    </xf>
    <xf numFmtId="0" fontId="18" fillId="0" borderId="0" xfId="63" applyFont="1">
      <alignment/>
      <protection/>
    </xf>
    <xf numFmtId="179" fontId="16" fillId="0" borderId="0" xfId="63" applyNumberFormat="1" applyFont="1" applyFill="1" applyAlignment="1" quotePrefix="1">
      <alignment horizontal="right"/>
      <protection/>
    </xf>
    <xf numFmtId="179" fontId="16" fillId="0" borderId="0" xfId="63" applyNumberFormat="1" applyFont="1" applyFill="1">
      <alignment/>
      <protection/>
    </xf>
    <xf numFmtId="179" fontId="17" fillId="0" borderId="0" xfId="63" applyNumberFormat="1" applyFont="1" applyFill="1">
      <alignment/>
      <protection/>
    </xf>
    <xf numFmtId="0" fontId="17" fillId="0" borderId="0" xfId="63" applyFont="1">
      <alignment/>
      <protection/>
    </xf>
    <xf numFmtId="0" fontId="17" fillId="0" borderId="0" xfId="63" applyFont="1" applyAlignment="1">
      <alignment horizontal="right"/>
      <protection/>
    </xf>
    <xf numFmtId="179" fontId="18" fillId="0" borderId="0" xfId="63" applyNumberFormat="1" applyFont="1" applyFill="1">
      <alignment/>
      <protection/>
    </xf>
    <xf numFmtId="179" fontId="18" fillId="0" borderId="0" xfId="63" applyNumberFormat="1" applyFont="1" applyFill="1" applyAlignment="1" quotePrefix="1">
      <alignment horizontal="right"/>
      <protection/>
    </xf>
    <xf numFmtId="4" fontId="16" fillId="0" borderId="0" xfId="63" applyNumberFormat="1" applyFont="1" applyFill="1">
      <alignment/>
      <protection/>
    </xf>
    <xf numFmtId="0" fontId="4" fillId="0" borderId="0" xfId="63" applyFont="1" applyAlignment="1">
      <alignment horizontal="right" vertical="center"/>
      <protection/>
    </xf>
    <xf numFmtId="0" fontId="21" fillId="0" borderId="0" xfId="60" applyAlignment="1">
      <alignment vertical="top"/>
      <protection/>
    </xf>
    <xf numFmtId="0" fontId="5" fillId="0" borderId="0" xfId="60" applyFont="1" applyAlignment="1">
      <alignment vertical="top"/>
      <protection/>
    </xf>
    <xf numFmtId="0" fontId="16" fillId="0" borderId="0" xfId="60" applyFont="1" applyAlignment="1">
      <alignment vertical="top"/>
      <protection/>
    </xf>
    <xf numFmtId="0" fontId="18" fillId="0" borderId="0" xfId="60" applyFont="1" applyAlignment="1">
      <alignment vertical="top"/>
      <protection/>
    </xf>
    <xf numFmtId="0" fontId="4" fillId="0" borderId="0" xfId="60" applyFont="1" applyAlignment="1">
      <alignment vertical="top"/>
      <protection/>
    </xf>
    <xf numFmtId="179" fontId="156" fillId="0" borderId="0" xfId="60" applyNumberFormat="1" applyFont="1" applyFill="1" applyAlignment="1">
      <alignment vertical="top"/>
      <protection/>
    </xf>
    <xf numFmtId="179" fontId="16" fillId="0" borderId="0" xfId="60" applyNumberFormat="1" applyFont="1" applyFill="1" applyAlignment="1">
      <alignment vertical="top"/>
      <protection/>
    </xf>
    <xf numFmtId="3" fontId="156" fillId="0" borderId="0" xfId="60" applyNumberFormat="1" applyFont="1" applyFill="1" applyAlignment="1">
      <alignment vertical="top"/>
      <protection/>
    </xf>
    <xf numFmtId="3" fontId="16" fillId="0" borderId="0" xfId="60" applyNumberFormat="1" applyFont="1" applyFill="1" applyAlignment="1">
      <alignment vertical="top"/>
      <protection/>
    </xf>
    <xf numFmtId="0" fontId="16" fillId="0" borderId="0" xfId="60" applyFont="1" applyAlignment="1" quotePrefix="1">
      <alignment vertical="top"/>
      <protection/>
    </xf>
    <xf numFmtId="0" fontId="16" fillId="0" borderId="0" xfId="60" applyFont="1" applyFill="1" applyAlignment="1">
      <alignment vertical="center"/>
      <protection/>
    </xf>
    <xf numFmtId="0" fontId="18" fillId="0" borderId="0" xfId="60" applyFont="1" applyAlignment="1">
      <alignment vertical="center"/>
      <protection/>
    </xf>
    <xf numFmtId="0" fontId="16" fillId="0" borderId="0" xfId="60" applyFont="1" applyFill="1">
      <alignment/>
      <protection/>
    </xf>
    <xf numFmtId="178" fontId="16" fillId="0" borderId="0" xfId="60" applyNumberFormat="1" applyFont="1" applyFill="1">
      <alignment/>
      <protection/>
    </xf>
    <xf numFmtId="0" fontId="16" fillId="0" borderId="0" xfId="60" applyFont="1">
      <alignment/>
      <protection/>
    </xf>
    <xf numFmtId="0" fontId="4" fillId="0" borderId="0" xfId="60" applyFont="1">
      <alignment/>
      <protection/>
    </xf>
    <xf numFmtId="179" fontId="16" fillId="0" borderId="0" xfId="60" applyNumberFormat="1" applyFont="1" applyFill="1">
      <alignment/>
      <protection/>
    </xf>
    <xf numFmtId="0" fontId="16" fillId="0" borderId="0" xfId="60" applyFont="1" quotePrefix="1">
      <alignment/>
      <protection/>
    </xf>
    <xf numFmtId="3" fontId="16" fillId="0" borderId="0" xfId="60" applyNumberFormat="1" applyFont="1" applyFill="1">
      <alignment/>
      <protection/>
    </xf>
    <xf numFmtId="0" fontId="18" fillId="0" borderId="0" xfId="60" applyFont="1">
      <alignment/>
      <protection/>
    </xf>
    <xf numFmtId="0" fontId="5" fillId="0" borderId="0" xfId="60" applyFont="1">
      <alignment/>
      <protection/>
    </xf>
    <xf numFmtId="201" fontId="18" fillId="0" borderId="0" xfId="60" applyNumberFormat="1" applyFont="1" applyFill="1">
      <alignment/>
      <protection/>
    </xf>
    <xf numFmtId="0" fontId="18" fillId="0" borderId="0" xfId="60" applyFont="1" applyFill="1">
      <alignment/>
      <protection/>
    </xf>
    <xf numFmtId="0" fontId="4" fillId="0" borderId="0" xfId="60" applyFont="1" applyAlignment="1" quotePrefix="1">
      <alignment horizontal="right" vertical="center"/>
      <protection/>
    </xf>
    <xf numFmtId="0" fontId="38" fillId="0" borderId="0" xfId="60" applyFont="1">
      <alignment/>
      <protection/>
    </xf>
    <xf numFmtId="0" fontId="21" fillId="0" borderId="0" xfId="60" applyFill="1">
      <alignment/>
      <protection/>
    </xf>
    <xf numFmtId="179" fontId="16" fillId="0" borderId="0" xfId="60" applyNumberFormat="1" applyFont="1" applyFill="1" applyAlignment="1">
      <alignment horizontal="right"/>
      <protection/>
    </xf>
    <xf numFmtId="0" fontId="21" fillId="0" borderId="0" xfId="60" applyFill="1" applyAlignment="1">
      <alignment vertical="top"/>
      <protection/>
    </xf>
    <xf numFmtId="0" fontId="18" fillId="0" borderId="0" xfId="60" applyFont="1" applyFill="1" applyAlignment="1" quotePrefix="1">
      <alignment horizontal="right" vertical="center"/>
      <protection/>
    </xf>
    <xf numFmtId="0" fontId="18" fillId="0" borderId="0" xfId="60" applyFont="1" applyFill="1" applyAlignment="1">
      <alignment horizontal="right" vertical="center"/>
      <protection/>
    </xf>
    <xf numFmtId="0" fontId="18" fillId="0" borderId="0" xfId="60" applyFont="1" applyAlignment="1">
      <alignment horizontal="left" vertical="center"/>
      <protection/>
    </xf>
    <xf numFmtId="0" fontId="21" fillId="0" borderId="0" xfId="60" applyAlignment="1">
      <alignment/>
      <protection/>
    </xf>
    <xf numFmtId="179" fontId="21" fillId="0" borderId="0" xfId="60" applyNumberFormat="1" applyAlignment="1">
      <alignment/>
      <protection/>
    </xf>
    <xf numFmtId="179" fontId="16" fillId="0" borderId="0" xfId="60" applyNumberFormat="1" applyFont="1" applyFill="1" applyAlignment="1">
      <alignment/>
      <protection/>
    </xf>
    <xf numFmtId="0" fontId="16" fillId="34" borderId="0" xfId="60" applyFont="1" applyFill="1" applyBorder="1" applyAlignment="1">
      <alignment vertical="center"/>
      <protection/>
    </xf>
    <xf numFmtId="0" fontId="157" fillId="0" borderId="0" xfId="59" applyFont="1" applyAlignment="1">
      <alignment horizontal="left" vertical="center" readingOrder="1"/>
      <protection/>
    </xf>
    <xf numFmtId="0" fontId="21" fillId="0" borderId="0" xfId="59" applyAlignment="1">
      <alignment vertical="center" wrapText="1" readingOrder="1"/>
      <protection/>
    </xf>
    <xf numFmtId="0" fontId="30" fillId="0" borderId="0" xfId="59" applyFont="1" applyAlignment="1">
      <alignment horizontal="center" vertical="top"/>
      <protection/>
    </xf>
    <xf numFmtId="3" fontId="18" fillId="0" borderId="0" xfId="59" applyNumberFormat="1" applyFont="1" applyFill="1" applyAlignment="1">
      <alignment horizontal="right" vertical="top"/>
      <protection/>
    </xf>
    <xf numFmtId="3" fontId="18" fillId="0" borderId="0" xfId="59" applyNumberFormat="1" applyFont="1" applyFill="1" applyAlignment="1">
      <alignment vertical="top"/>
      <protection/>
    </xf>
    <xf numFmtId="2" fontId="16" fillId="0" borderId="0" xfId="59" applyNumberFormat="1" applyFont="1" applyFill="1" applyAlignment="1">
      <alignment vertical="top"/>
      <protection/>
    </xf>
    <xf numFmtId="2" fontId="16" fillId="0" borderId="0" xfId="59" applyNumberFormat="1" applyFont="1" applyFill="1" applyAlignment="1">
      <alignment vertical="center"/>
      <protection/>
    </xf>
    <xf numFmtId="3" fontId="16" fillId="0" borderId="0" xfId="59" applyNumberFormat="1" applyFont="1" applyFill="1" applyAlignment="1">
      <alignment vertical="top"/>
      <protection/>
    </xf>
    <xf numFmtId="3" fontId="16" fillId="0" borderId="0" xfId="59" applyNumberFormat="1" applyFont="1" applyFill="1" applyAlignment="1">
      <alignment horizontal="right" vertical="center"/>
      <protection/>
    </xf>
    <xf numFmtId="179" fontId="30" fillId="0" borderId="0" xfId="59" applyNumberFormat="1" applyFont="1" applyAlignment="1">
      <alignment vertical="top"/>
      <protection/>
    </xf>
    <xf numFmtId="179" fontId="16" fillId="0" borderId="0" xfId="59" applyNumberFormat="1" applyFont="1" applyFill="1" applyAlignment="1">
      <alignment vertical="top"/>
      <protection/>
    </xf>
    <xf numFmtId="179" fontId="16" fillId="0" borderId="0" xfId="59" applyNumberFormat="1" applyFont="1" applyFill="1" applyAlignment="1">
      <alignment horizontal="right" vertical="top"/>
      <protection/>
    </xf>
    <xf numFmtId="179" fontId="16" fillId="0" borderId="0" xfId="59" applyNumberFormat="1" applyFont="1" applyFill="1" applyAlignment="1" quotePrefix="1">
      <alignment horizontal="right" vertical="top"/>
      <protection/>
    </xf>
    <xf numFmtId="0" fontId="16" fillId="0" borderId="0" xfId="59" applyFont="1" applyAlignment="1" quotePrefix="1">
      <alignment horizontal="left" vertical="top"/>
      <protection/>
    </xf>
    <xf numFmtId="179" fontId="18" fillId="0" borderId="0" xfId="59" applyNumberFormat="1" applyFont="1" applyFill="1" applyAlignment="1" quotePrefix="1">
      <alignment vertical="top"/>
      <protection/>
    </xf>
    <xf numFmtId="179" fontId="18" fillId="0" borderId="0" xfId="59" applyNumberFormat="1" applyFont="1" applyFill="1" applyAlignment="1">
      <alignment vertical="top"/>
      <protection/>
    </xf>
    <xf numFmtId="0" fontId="18" fillId="0" borderId="0" xfId="59" applyFont="1" applyFill="1" applyAlignment="1">
      <alignment horizontal="center" vertical="top"/>
      <protection/>
    </xf>
    <xf numFmtId="0" fontId="11" fillId="0" borderId="0" xfId="59" applyFont="1" applyAlignment="1">
      <alignment vertical="top"/>
      <protection/>
    </xf>
    <xf numFmtId="0" fontId="30" fillId="0" borderId="0" xfId="59" applyFont="1" applyAlignment="1">
      <alignment/>
      <protection/>
    </xf>
    <xf numFmtId="0" fontId="4" fillId="0" borderId="0" xfId="59" applyFont="1" applyAlignment="1">
      <alignment horizontal="right"/>
      <protection/>
    </xf>
    <xf numFmtId="0" fontId="4" fillId="0" borderId="0" xfId="59" applyFont="1" applyAlignment="1" quotePrefix="1">
      <alignment horizontal="right"/>
      <protection/>
    </xf>
    <xf numFmtId="0" fontId="38" fillId="0" borderId="0" xfId="59" applyFont="1">
      <alignment/>
      <protection/>
    </xf>
    <xf numFmtId="0" fontId="23" fillId="0" borderId="0" xfId="59" applyFont="1" applyAlignment="1">
      <alignment vertical="top"/>
      <protection/>
    </xf>
    <xf numFmtId="3" fontId="23" fillId="0" borderId="0" xfId="59" applyNumberFormat="1" applyFont="1" applyFill="1" applyAlignment="1">
      <alignment vertical="top"/>
      <protection/>
    </xf>
    <xf numFmtId="3" fontId="17" fillId="0" borderId="0" xfId="59" applyNumberFormat="1" applyFont="1" applyFill="1" applyAlignment="1">
      <alignment horizontal="right" vertical="top"/>
      <protection/>
    </xf>
    <xf numFmtId="3" fontId="17" fillId="0" borderId="0" xfId="59" applyNumberFormat="1" applyFont="1" applyFill="1" applyAlignment="1">
      <alignment vertical="top"/>
      <protection/>
    </xf>
    <xf numFmtId="0" fontId="17" fillId="0" borderId="0" xfId="59" applyFont="1" applyAlignment="1">
      <alignment vertical="top"/>
      <protection/>
    </xf>
    <xf numFmtId="0" fontId="17" fillId="0" borderId="0" xfId="59" applyFont="1" applyAlignment="1" quotePrefix="1">
      <alignment vertical="top"/>
      <protection/>
    </xf>
    <xf numFmtId="0" fontId="17" fillId="0" borderId="0" xfId="59" applyFont="1" applyAlignment="1">
      <alignment horizontal="right" vertical="top"/>
      <protection/>
    </xf>
    <xf numFmtId="3" fontId="18" fillId="0" borderId="0" xfId="59" applyNumberFormat="1" applyFont="1" applyFill="1" applyAlignment="1" quotePrefix="1">
      <alignment horizontal="right" vertical="top"/>
      <protection/>
    </xf>
    <xf numFmtId="179" fontId="18" fillId="0" borderId="0" xfId="59" applyNumberFormat="1" applyFont="1" applyFill="1" applyAlignment="1">
      <alignment horizontal="right"/>
      <protection/>
    </xf>
    <xf numFmtId="0" fontId="67" fillId="0" borderId="0" xfId="59" applyFont="1" applyAlignment="1">
      <alignment/>
      <protection/>
    </xf>
    <xf numFmtId="0" fontId="18" fillId="0" borderId="0" xfId="59" applyFont="1" applyAlignment="1">
      <alignment/>
      <protection/>
    </xf>
    <xf numFmtId="0" fontId="67" fillId="0" borderId="0" xfId="59" applyFont="1" applyAlignment="1">
      <alignment vertical="top"/>
      <protection/>
    </xf>
    <xf numFmtId="179" fontId="18" fillId="0" borderId="0" xfId="59" applyNumberFormat="1" applyFont="1" applyFill="1" applyBorder="1" applyAlignment="1" quotePrefix="1">
      <alignment horizontal="right" vertical="top"/>
      <protection/>
    </xf>
    <xf numFmtId="179" fontId="16" fillId="0" borderId="0" xfId="59" applyNumberFormat="1" applyFont="1" applyFill="1" applyAlignment="1">
      <alignment horizontal="right" vertical="center"/>
      <protection/>
    </xf>
    <xf numFmtId="179" fontId="16" fillId="0" borderId="0" xfId="59" applyNumberFormat="1" applyFont="1" applyFill="1" applyAlignment="1" quotePrefix="1">
      <alignment horizontal="right" vertical="center"/>
      <protection/>
    </xf>
    <xf numFmtId="179" fontId="16" fillId="0" borderId="0" xfId="59" applyNumberFormat="1" applyFont="1" applyFill="1" applyAlignment="1">
      <alignment vertical="center"/>
      <protection/>
    </xf>
    <xf numFmtId="179" fontId="18" fillId="0" borderId="0" xfId="59" applyNumberFormat="1" applyFont="1" applyFill="1" applyAlignment="1">
      <alignment vertical="center"/>
      <protection/>
    </xf>
    <xf numFmtId="3" fontId="18" fillId="0" borderId="0" xfId="59" applyNumberFormat="1" applyFont="1" applyFill="1" applyAlignment="1">
      <alignment vertical="center"/>
      <protection/>
    </xf>
    <xf numFmtId="1" fontId="16" fillId="0" borderId="0" xfId="59" applyNumberFormat="1" applyFont="1" applyFill="1" applyAlignment="1">
      <alignment vertical="top"/>
      <protection/>
    </xf>
    <xf numFmtId="179" fontId="16" fillId="0" borderId="0" xfId="59" applyNumberFormat="1" applyFont="1" applyFill="1" applyBorder="1" applyAlignment="1">
      <alignment vertical="center"/>
      <protection/>
    </xf>
    <xf numFmtId="179" fontId="18" fillId="0" borderId="0" xfId="59" applyNumberFormat="1" applyFont="1" applyFill="1" applyBorder="1" applyAlignment="1">
      <alignment vertical="center"/>
      <protection/>
    </xf>
    <xf numFmtId="0" fontId="18" fillId="0" borderId="0" xfId="59" applyFont="1" applyAlignment="1">
      <alignment horizontal="right" vertical="center"/>
      <protection/>
    </xf>
    <xf numFmtId="0" fontId="7" fillId="0" borderId="0" xfId="59" applyFont="1" applyAlignment="1">
      <alignment horizontal="right"/>
      <protection/>
    </xf>
    <xf numFmtId="0" fontId="16" fillId="0" borderId="0" xfId="0" applyFont="1" applyFill="1" applyAlignment="1">
      <alignment/>
    </xf>
    <xf numFmtId="0" fontId="31" fillId="0" borderId="0" xfId="0" applyFont="1" applyAlignment="1">
      <alignment/>
    </xf>
    <xf numFmtId="0" fontId="5" fillId="0" borderId="0" xfId="0" applyFont="1" applyAlignment="1">
      <alignment horizontal="left"/>
    </xf>
    <xf numFmtId="199" fontId="16" fillId="0" borderId="0" xfId="0" applyNumberFormat="1" applyFont="1" applyFill="1" applyAlignment="1">
      <alignment horizontal="right"/>
    </xf>
    <xf numFmtId="180" fontId="16" fillId="0" borderId="0" xfId="0" applyNumberFormat="1" applyFont="1" applyFill="1" applyAlignment="1">
      <alignment horizontal="right"/>
    </xf>
    <xf numFmtId="199" fontId="18" fillId="0" borderId="0" xfId="0" applyNumberFormat="1" applyFont="1" applyFill="1" applyAlignment="1">
      <alignment horizontal="right"/>
    </xf>
    <xf numFmtId="180" fontId="16" fillId="0" borderId="0" xfId="0" applyNumberFormat="1" applyFont="1" applyFill="1" applyAlignment="1" quotePrefix="1">
      <alignment horizontal="center"/>
    </xf>
    <xf numFmtId="185" fontId="18" fillId="0" borderId="0" xfId="0" applyNumberFormat="1" applyFont="1" applyFill="1" applyAlignment="1">
      <alignment horizontal="left"/>
    </xf>
    <xf numFmtId="0" fontId="16" fillId="0" borderId="0" xfId="0" applyFont="1" applyAlignment="1">
      <alignment horizontal="right"/>
    </xf>
    <xf numFmtId="0" fontId="18" fillId="0" borderId="0" xfId="0" applyFont="1" applyAlignment="1">
      <alignment horizontal="center" vertical="center"/>
    </xf>
    <xf numFmtId="0" fontId="18" fillId="0" borderId="0" xfId="0" applyFont="1" applyAlignment="1" quotePrefix="1">
      <alignment horizontal="right" vertical="center"/>
    </xf>
    <xf numFmtId="180" fontId="5" fillId="0" borderId="0" xfId="0" applyNumberFormat="1" applyFont="1" applyFill="1" applyAlignment="1">
      <alignment/>
    </xf>
    <xf numFmtId="0" fontId="5" fillId="0" borderId="0" xfId="0" applyFont="1" applyAlignment="1" quotePrefix="1">
      <alignment horizontal="left"/>
    </xf>
    <xf numFmtId="180" fontId="16" fillId="0" borderId="0" xfId="0" applyNumberFormat="1" applyFont="1" applyFill="1" applyAlignment="1">
      <alignment/>
    </xf>
    <xf numFmtId="0" fontId="16" fillId="0" borderId="0" xfId="0" applyFont="1" applyAlignment="1" quotePrefix="1">
      <alignment horizontal="left"/>
    </xf>
    <xf numFmtId="0" fontId="68" fillId="0" borderId="0" xfId="0" applyFont="1" applyAlignment="1">
      <alignment/>
    </xf>
    <xf numFmtId="0" fontId="69" fillId="0" borderId="0" xfId="0" applyFont="1" applyAlignment="1">
      <alignment/>
    </xf>
    <xf numFmtId="180" fontId="17" fillId="0" borderId="0" xfId="0" applyNumberFormat="1" applyFont="1" applyFill="1" applyAlignment="1">
      <alignment/>
    </xf>
    <xf numFmtId="180" fontId="17" fillId="0" borderId="0" xfId="0" applyNumberFormat="1" applyFont="1" applyFill="1" applyAlignment="1">
      <alignment horizontal="right"/>
    </xf>
    <xf numFmtId="3" fontId="18" fillId="0" borderId="0" xfId="0" applyNumberFormat="1" applyFont="1" applyFill="1" applyAlignment="1">
      <alignment horizontal="right"/>
    </xf>
    <xf numFmtId="0" fontId="6" fillId="0" borderId="0" xfId="0" applyFont="1" applyAlignment="1">
      <alignment horizontal="left"/>
    </xf>
    <xf numFmtId="0" fontId="21" fillId="0" borderId="0" xfId="59" applyFill="1">
      <alignment/>
      <protection/>
    </xf>
    <xf numFmtId="0" fontId="8" fillId="0" borderId="0" xfId="59" applyFont="1" applyFill="1">
      <alignment/>
      <protection/>
    </xf>
    <xf numFmtId="0" fontId="23" fillId="0" borderId="0" xfId="59" applyFont="1" applyFill="1" applyAlignment="1">
      <alignment horizontal="left" vertical="center"/>
      <protection/>
    </xf>
    <xf numFmtId="0" fontId="23" fillId="0" borderId="0" xfId="59" applyFont="1" applyFill="1" applyAlignment="1">
      <alignment horizontal="left"/>
      <protection/>
    </xf>
    <xf numFmtId="202" fontId="50" fillId="0" borderId="0" xfId="59" applyNumberFormat="1" applyFont="1" applyFill="1">
      <alignment/>
      <protection/>
    </xf>
    <xf numFmtId="0" fontId="18" fillId="0" borderId="0" xfId="59" applyFont="1" applyFill="1" applyAlignment="1">
      <alignment horizontal="left"/>
      <protection/>
    </xf>
    <xf numFmtId="202" fontId="30" fillId="0" borderId="0" xfId="59" applyNumberFormat="1" applyFont="1" applyFill="1" applyAlignment="1">
      <alignment horizontal="right"/>
      <protection/>
    </xf>
    <xf numFmtId="202" fontId="30" fillId="0" borderId="0" xfId="59" applyNumberFormat="1" applyFont="1" applyFill="1">
      <alignment/>
      <protection/>
    </xf>
    <xf numFmtId="0" fontId="17" fillId="0" borderId="0" xfId="59" applyFont="1" applyFill="1" applyAlignment="1">
      <alignment vertical="center"/>
      <protection/>
    </xf>
    <xf numFmtId="0" fontId="18" fillId="0" borderId="0" xfId="59" applyFont="1" applyFill="1" quotePrefix="1">
      <alignment/>
      <protection/>
    </xf>
    <xf numFmtId="179" fontId="18" fillId="0" borderId="0" xfId="59" applyNumberFormat="1" applyFont="1" applyFill="1" applyAlignment="1">
      <alignment horizontal="centerContinuous"/>
      <protection/>
    </xf>
    <xf numFmtId="178" fontId="50" fillId="0" borderId="0" xfId="59" applyNumberFormat="1" applyFont="1" applyFill="1">
      <alignment/>
      <protection/>
    </xf>
    <xf numFmtId="178" fontId="30" fillId="0" borderId="0" xfId="59" applyNumberFormat="1" applyFont="1" applyFill="1" applyAlignment="1">
      <alignment horizontal="right"/>
      <protection/>
    </xf>
    <xf numFmtId="0" fontId="17" fillId="0" borderId="0" xfId="59" applyFont="1" applyFill="1">
      <alignment/>
      <protection/>
    </xf>
    <xf numFmtId="178" fontId="30" fillId="0" borderId="0" xfId="59" applyNumberFormat="1" applyFont="1" applyFill="1">
      <alignment/>
      <protection/>
    </xf>
    <xf numFmtId="0" fontId="30" fillId="0" borderId="0" xfId="59" applyFont="1" applyFill="1" applyAlignment="1">
      <alignment horizontal="right"/>
      <protection/>
    </xf>
    <xf numFmtId="179" fontId="30" fillId="0" borderId="0" xfId="59" applyNumberFormat="1" applyFont="1" applyFill="1">
      <alignment/>
      <protection/>
    </xf>
    <xf numFmtId="0" fontId="25" fillId="0" borderId="0" xfId="59" applyFont="1" applyFill="1">
      <alignment/>
      <protection/>
    </xf>
    <xf numFmtId="0" fontId="25" fillId="0" borderId="0" xfId="59" applyFont="1" applyFill="1" applyAlignment="1">
      <alignment horizontal="right"/>
      <protection/>
    </xf>
    <xf numFmtId="178" fontId="30" fillId="0" borderId="0" xfId="59" applyNumberFormat="1" applyFont="1" applyFill="1" applyAlignment="1">
      <alignment vertical="center"/>
      <protection/>
    </xf>
    <xf numFmtId="179" fontId="30" fillId="0" borderId="0" xfId="59" applyNumberFormat="1" applyFont="1" applyFill="1" applyAlignment="1">
      <alignment vertical="center"/>
      <protection/>
    </xf>
    <xf numFmtId="0" fontId="18" fillId="0" borderId="0" xfId="59" applyFont="1" applyFill="1" applyAlignment="1" quotePrefix="1">
      <alignment horizontal="left"/>
      <protection/>
    </xf>
    <xf numFmtId="0" fontId="4" fillId="0" borderId="0" xfId="59" applyFont="1" applyFill="1" applyAlignment="1" quotePrefix="1">
      <alignment horizontal="right"/>
      <protection/>
    </xf>
    <xf numFmtId="0" fontId="5" fillId="0" borderId="0" xfId="59" applyFont="1" applyFill="1">
      <alignment/>
      <protection/>
    </xf>
    <xf numFmtId="0" fontId="21" fillId="0" borderId="0" xfId="59" applyFont="1" applyFill="1" applyBorder="1" applyAlignment="1">
      <alignment horizontal="center" vertical="center"/>
      <protection/>
    </xf>
    <xf numFmtId="0" fontId="13" fillId="0" borderId="0" xfId="59" applyFont="1" applyFill="1">
      <alignment/>
      <protection/>
    </xf>
    <xf numFmtId="0" fontId="47" fillId="0" borderId="0" xfId="60" applyFont="1" applyFill="1" applyAlignment="1">
      <alignment vertical="top"/>
      <protection/>
    </xf>
    <xf numFmtId="0" fontId="5" fillId="0" borderId="0" xfId="60" applyFont="1" applyFill="1" applyAlignment="1">
      <alignment vertical="top"/>
      <protection/>
    </xf>
    <xf numFmtId="0" fontId="11" fillId="0" borderId="0" xfId="60" applyFont="1" applyFill="1" applyAlignment="1">
      <alignment vertical="top"/>
      <protection/>
    </xf>
    <xf numFmtId="0" fontId="11" fillId="0" borderId="0" xfId="60" applyFont="1" applyFill="1">
      <alignment/>
      <protection/>
    </xf>
    <xf numFmtId="0" fontId="5" fillId="0" borderId="0" xfId="60" applyFont="1" applyFill="1">
      <alignment/>
      <protection/>
    </xf>
    <xf numFmtId="0" fontId="30" fillId="0" borderId="0" xfId="60" applyFont="1" applyFill="1" applyAlignment="1">
      <alignment vertical="top"/>
      <protection/>
    </xf>
    <xf numFmtId="0" fontId="8" fillId="0" borderId="0" xfId="60" applyFont="1" applyFill="1" applyAlignment="1">
      <alignment vertical="top"/>
      <protection/>
    </xf>
    <xf numFmtId="0" fontId="46" fillId="0" borderId="0" xfId="60" applyFont="1" applyFill="1" applyAlignment="1">
      <alignment vertical="top"/>
      <protection/>
    </xf>
    <xf numFmtId="0" fontId="16" fillId="0" borderId="0" xfId="60" applyFont="1" applyFill="1" applyAlignment="1">
      <alignment vertical="top"/>
      <protection/>
    </xf>
    <xf numFmtId="0" fontId="18" fillId="0" borderId="0" xfId="60" applyFont="1" applyFill="1" applyAlignment="1">
      <alignment vertical="top"/>
      <protection/>
    </xf>
    <xf numFmtId="0" fontId="18" fillId="0" borderId="0" xfId="60" applyFont="1" applyFill="1" applyAlignment="1" quotePrefix="1">
      <alignment vertical="top"/>
      <protection/>
    </xf>
    <xf numFmtId="0" fontId="18" fillId="0" borderId="0" xfId="60" applyFont="1" applyFill="1" applyAlignment="1">
      <alignment horizontal="left" vertical="top"/>
      <protection/>
    </xf>
    <xf numFmtId="0" fontId="16" fillId="0" borderId="0" xfId="60" applyFont="1" applyFill="1" applyAlignment="1">
      <alignment horizontal="left" vertical="top"/>
      <protection/>
    </xf>
    <xf numFmtId="0" fontId="158" fillId="0" borderId="0" xfId="60" applyFont="1" applyFill="1" applyAlignment="1">
      <alignment vertical="top"/>
      <protection/>
    </xf>
    <xf numFmtId="179" fontId="16" fillId="0" borderId="0" xfId="60" applyNumberFormat="1" applyFont="1" applyFill="1" applyAlignment="1" quotePrefix="1">
      <alignment horizontal="right" vertical="top"/>
      <protection/>
    </xf>
    <xf numFmtId="0" fontId="17" fillId="0" borderId="0" xfId="60" applyFont="1" applyFill="1" applyAlignment="1">
      <alignment vertical="top"/>
      <protection/>
    </xf>
    <xf numFmtId="0" fontId="17" fillId="0" borderId="0" xfId="60" applyFont="1" applyFill="1" applyAlignment="1" quotePrefix="1">
      <alignment vertical="top"/>
      <protection/>
    </xf>
    <xf numFmtId="0" fontId="21" fillId="0" borderId="0" xfId="60" applyFont="1" applyFill="1" applyAlignment="1">
      <alignment vertical="top"/>
      <protection/>
    </xf>
    <xf numFmtId="0" fontId="21" fillId="0" borderId="0" xfId="60" applyFill="1" applyAlignment="1">
      <alignment vertical="center"/>
      <protection/>
    </xf>
    <xf numFmtId="0" fontId="30" fillId="0" borderId="0" xfId="60" applyFont="1" applyFill="1" applyAlignment="1">
      <alignment vertical="center"/>
      <protection/>
    </xf>
    <xf numFmtId="0" fontId="16" fillId="0" borderId="0" xfId="60" applyFont="1" applyFill="1" applyAlignment="1">
      <alignment horizontal="center" vertical="center"/>
      <protection/>
    </xf>
    <xf numFmtId="0" fontId="16" fillId="0" borderId="0" xfId="60" applyFont="1" applyFill="1" applyAlignment="1" quotePrefix="1">
      <alignment vertical="center"/>
      <protection/>
    </xf>
    <xf numFmtId="0" fontId="18" fillId="0" borderId="0" xfId="60" applyFont="1" applyFill="1" applyAlignment="1">
      <alignment vertical="center"/>
      <protection/>
    </xf>
    <xf numFmtId="0" fontId="21" fillId="0" borderId="0" xfId="60" applyFont="1" applyFill="1">
      <alignment/>
      <protection/>
    </xf>
    <xf numFmtId="0" fontId="16" fillId="0" borderId="0" xfId="60" applyFont="1" applyFill="1" applyAlignment="1">
      <alignment horizontal="center"/>
      <protection/>
    </xf>
    <xf numFmtId="0" fontId="16" fillId="0" borderId="0" xfId="60" applyFont="1" applyFill="1" quotePrefix="1">
      <alignment/>
      <protection/>
    </xf>
    <xf numFmtId="0" fontId="30" fillId="0" borderId="0" xfId="60" applyFont="1" applyFill="1">
      <alignment/>
      <protection/>
    </xf>
    <xf numFmtId="0" fontId="15" fillId="0" borderId="0" xfId="60" applyFont="1" applyFill="1">
      <alignment/>
      <protection/>
    </xf>
    <xf numFmtId="0" fontId="17" fillId="0" borderId="0" xfId="60" applyFont="1" applyFill="1" quotePrefix="1">
      <alignment/>
      <protection/>
    </xf>
    <xf numFmtId="0" fontId="16" fillId="0" borderId="0" xfId="60" applyFont="1" applyFill="1" applyAlignment="1" quotePrefix="1">
      <alignment horizontal="left"/>
      <protection/>
    </xf>
    <xf numFmtId="3" fontId="18" fillId="0" borderId="0" xfId="60" applyNumberFormat="1" applyFont="1" applyFill="1">
      <alignment/>
      <protection/>
    </xf>
    <xf numFmtId="0" fontId="18" fillId="0" borderId="0" xfId="60" applyFont="1" applyFill="1" applyAlignment="1" quotePrefix="1">
      <alignment horizontal="right"/>
      <protection/>
    </xf>
    <xf numFmtId="0" fontId="21" fillId="0" borderId="0" xfId="60" applyFill="1" applyBorder="1">
      <alignment/>
      <protection/>
    </xf>
    <xf numFmtId="0" fontId="5" fillId="0" borderId="0" xfId="60" applyFont="1" applyFill="1" applyBorder="1" applyAlignment="1">
      <alignment horizontal="centerContinuous" vertical="center"/>
      <protection/>
    </xf>
    <xf numFmtId="0" fontId="0" fillId="0" borderId="0" xfId="60" applyFont="1" applyFill="1" applyBorder="1" applyAlignment="1">
      <alignment horizontal="centerContinuous" vertical="center"/>
      <protection/>
    </xf>
    <xf numFmtId="0" fontId="21" fillId="0" borderId="0" xfId="60" applyFont="1" applyFill="1" applyBorder="1" applyAlignment="1">
      <alignment horizontal="centerContinuous"/>
      <protection/>
    </xf>
    <xf numFmtId="0" fontId="19" fillId="0" borderId="0" xfId="60" applyFont="1" applyFill="1" applyBorder="1" applyAlignment="1">
      <alignment horizontal="centerContinuous" vertical="center"/>
      <protection/>
    </xf>
    <xf numFmtId="0" fontId="149" fillId="0" borderId="0" xfId="65">
      <alignment/>
      <protection/>
    </xf>
    <xf numFmtId="0" fontId="149" fillId="0" borderId="0" xfId="65" applyAlignment="1">
      <alignment vertical="top"/>
      <protection/>
    </xf>
    <xf numFmtId="0" fontId="149" fillId="0" borderId="0" xfId="65" applyFill="1" applyAlignment="1">
      <alignment vertical="top"/>
      <protection/>
    </xf>
    <xf numFmtId="0" fontId="30" fillId="0" borderId="0" xfId="65" applyFont="1" applyAlignment="1">
      <alignment vertical="top"/>
      <protection/>
    </xf>
    <xf numFmtId="0" fontId="156" fillId="0" borderId="0" xfId="65" applyFont="1">
      <alignment/>
      <protection/>
    </xf>
    <xf numFmtId="0" fontId="31" fillId="0" borderId="0" xfId="65" applyFont="1">
      <alignment/>
      <protection/>
    </xf>
    <xf numFmtId="179" fontId="16" fillId="0" borderId="0" xfId="65" applyNumberFormat="1" applyFont="1" applyFill="1" applyBorder="1" applyAlignment="1">
      <alignment/>
      <protection/>
    </xf>
    <xf numFmtId="0" fontId="47" fillId="0" borderId="0" xfId="65" applyFont="1" applyAlignment="1">
      <alignment vertical="top"/>
      <protection/>
    </xf>
    <xf numFmtId="0" fontId="47" fillId="0" borderId="0" xfId="65" applyFont="1" applyAlignment="1">
      <alignment/>
      <protection/>
    </xf>
    <xf numFmtId="0" fontId="46" fillId="0" borderId="0" xfId="65" applyFont="1" applyAlignment="1">
      <alignment/>
      <protection/>
    </xf>
    <xf numFmtId="0" fontId="70" fillId="0" borderId="0" xfId="65" applyFont="1" applyAlignment="1">
      <alignment/>
      <protection/>
    </xf>
    <xf numFmtId="0" fontId="8" fillId="0" borderId="0" xfId="65" applyFont="1" applyBorder="1">
      <alignment/>
      <protection/>
    </xf>
    <xf numFmtId="0" fontId="46" fillId="0" borderId="0" xfId="65" applyFont="1">
      <alignment/>
      <protection/>
    </xf>
    <xf numFmtId="179" fontId="16" fillId="0" borderId="0" xfId="65" applyNumberFormat="1" applyFont="1" applyFill="1" applyBorder="1" applyAlignment="1">
      <alignment horizontal="right"/>
      <protection/>
    </xf>
    <xf numFmtId="0" fontId="30" fillId="0" borderId="0" xfId="65" applyFont="1" applyAlignment="1">
      <alignment/>
      <protection/>
    </xf>
    <xf numFmtId="0" fontId="16" fillId="0" borderId="0" xfId="65" applyFont="1" applyBorder="1" applyAlignment="1" quotePrefix="1">
      <alignment/>
      <protection/>
    </xf>
    <xf numFmtId="0" fontId="5" fillId="0" borderId="0" xfId="65" applyFont="1" applyBorder="1" applyAlignment="1">
      <alignment/>
      <protection/>
    </xf>
    <xf numFmtId="0" fontId="4" fillId="0" borderId="0" xfId="65" applyFont="1" applyBorder="1" applyAlignment="1">
      <alignment/>
      <protection/>
    </xf>
    <xf numFmtId="179" fontId="149" fillId="0" borderId="0" xfId="65" applyNumberFormat="1">
      <alignment/>
      <protection/>
    </xf>
    <xf numFmtId="0" fontId="16" fillId="0" borderId="0" xfId="65" applyFont="1" applyBorder="1" applyAlignment="1">
      <alignment/>
      <protection/>
    </xf>
    <xf numFmtId="0" fontId="18" fillId="0" borderId="0" xfId="65" applyFont="1" applyBorder="1" applyAlignment="1">
      <alignment/>
      <protection/>
    </xf>
    <xf numFmtId="0" fontId="17" fillId="0" borderId="0" xfId="65" applyFont="1" applyBorder="1" applyAlignment="1">
      <alignment horizontal="right"/>
      <protection/>
    </xf>
    <xf numFmtId="179" fontId="18" fillId="0" borderId="0" xfId="65" applyNumberFormat="1" applyFont="1" applyFill="1" applyBorder="1" applyAlignment="1">
      <alignment/>
      <protection/>
    </xf>
    <xf numFmtId="179" fontId="18" fillId="0" borderId="0" xfId="65" applyNumberFormat="1" applyFont="1" applyFill="1" applyBorder="1" applyAlignment="1">
      <alignment horizontal="right"/>
      <protection/>
    </xf>
    <xf numFmtId="179" fontId="17" fillId="0" borderId="0" xfId="65" applyNumberFormat="1" applyFont="1" applyFill="1" applyBorder="1" applyAlignment="1">
      <alignment horizontal="right"/>
      <protection/>
    </xf>
    <xf numFmtId="0" fontId="61" fillId="0" borderId="0" xfId="65" applyFont="1" applyFill="1" applyAlignment="1">
      <alignment/>
      <protection/>
    </xf>
    <xf numFmtId="0" fontId="17" fillId="0" borderId="0" xfId="65" applyFont="1" applyFill="1" applyBorder="1" applyAlignment="1">
      <alignment/>
      <protection/>
    </xf>
    <xf numFmtId="0" fontId="18" fillId="0" borderId="0" xfId="65" applyFont="1" applyFill="1" applyBorder="1" applyAlignment="1">
      <alignment/>
      <protection/>
    </xf>
    <xf numFmtId="179" fontId="17" fillId="33" borderId="0" xfId="65" applyNumberFormat="1" applyFont="1" applyFill="1" applyBorder="1" applyAlignment="1">
      <alignment horizontal="right"/>
      <protection/>
    </xf>
    <xf numFmtId="0" fontId="30" fillId="0" borderId="0" xfId="65" applyFont="1" applyFill="1" applyAlignment="1">
      <alignment/>
      <protection/>
    </xf>
    <xf numFmtId="0" fontId="16" fillId="0" borderId="0" xfId="65" applyFont="1" applyFill="1" applyBorder="1" applyAlignment="1">
      <alignment/>
      <protection/>
    </xf>
    <xf numFmtId="0" fontId="16" fillId="0" borderId="0" xfId="65" applyFont="1" applyFill="1" applyBorder="1" applyAlignment="1" quotePrefix="1">
      <alignment/>
      <protection/>
    </xf>
    <xf numFmtId="0" fontId="4" fillId="0" borderId="0" xfId="65" applyFont="1" applyFill="1" applyBorder="1" applyAlignment="1">
      <alignment/>
      <protection/>
    </xf>
    <xf numFmtId="178" fontId="30" fillId="0" borderId="0" xfId="65" applyNumberFormat="1" applyFont="1" applyFill="1" applyAlignment="1">
      <alignment/>
      <protection/>
    </xf>
    <xf numFmtId="178" fontId="149" fillId="0" borderId="0" xfId="65" applyNumberFormat="1">
      <alignment/>
      <protection/>
    </xf>
    <xf numFmtId="0" fontId="16" fillId="0" borderId="0" xfId="65" applyFont="1" applyFill="1" applyBorder="1" applyAlignment="1" quotePrefix="1">
      <alignment horizontal="left"/>
      <protection/>
    </xf>
    <xf numFmtId="0" fontId="17" fillId="0" borderId="0" xfId="65" applyFont="1" applyFill="1" applyBorder="1" applyAlignment="1" quotePrefix="1">
      <alignment horizontal="left"/>
      <protection/>
    </xf>
    <xf numFmtId="0" fontId="17" fillId="0" borderId="0" xfId="65" applyFont="1" applyFill="1" applyBorder="1" applyAlignment="1">
      <alignment horizontal="right"/>
      <protection/>
    </xf>
    <xf numFmtId="0" fontId="16" fillId="0" borderId="0" xfId="65" applyFont="1" applyFill="1" applyBorder="1" applyAlignment="1">
      <alignment horizontal="left"/>
      <protection/>
    </xf>
    <xf numFmtId="0" fontId="18" fillId="0" borderId="0" xfId="65" applyFont="1" applyFill="1" applyBorder="1" applyAlignment="1">
      <alignment horizontal="center"/>
      <protection/>
    </xf>
    <xf numFmtId="0" fontId="4" fillId="0" borderId="0" xfId="65" applyFont="1" applyAlignment="1">
      <alignment horizontal="right"/>
      <protection/>
    </xf>
    <xf numFmtId="0" fontId="5" fillId="0" borderId="0" xfId="65" applyFont="1" applyBorder="1" applyAlignment="1">
      <alignment horizontal="center" vertical="center"/>
      <protection/>
    </xf>
    <xf numFmtId="0" fontId="15" fillId="0" borderId="0" xfId="63" applyFont="1" applyFill="1">
      <alignment/>
      <protection/>
    </xf>
    <xf numFmtId="0" fontId="16" fillId="0" borderId="0" xfId="63" applyFont="1" applyFill="1">
      <alignment/>
      <protection/>
    </xf>
    <xf numFmtId="0" fontId="30" fillId="0" borderId="0" xfId="63" applyFont="1" applyFill="1">
      <alignment/>
      <protection/>
    </xf>
    <xf numFmtId="0" fontId="52" fillId="0" borderId="0" xfId="63" applyFont="1" applyFill="1">
      <alignment/>
      <protection/>
    </xf>
    <xf numFmtId="203" fontId="15" fillId="0" borderId="0" xfId="44" applyNumberFormat="1" applyFont="1" applyFill="1" applyAlignment="1">
      <alignment/>
    </xf>
    <xf numFmtId="203" fontId="16" fillId="0" borderId="0" xfId="44" applyNumberFormat="1" applyFont="1" applyFill="1" applyAlignment="1">
      <alignment/>
    </xf>
    <xf numFmtId="0" fontId="18" fillId="0" borderId="0" xfId="63" applyFont="1" applyFill="1">
      <alignment/>
      <protection/>
    </xf>
    <xf numFmtId="0" fontId="4" fillId="0" borderId="0" xfId="63" applyFont="1" applyFill="1">
      <alignment/>
      <protection/>
    </xf>
    <xf numFmtId="0" fontId="73" fillId="0" borderId="0" xfId="63" applyFont="1" applyFill="1">
      <alignment/>
      <protection/>
    </xf>
    <xf numFmtId="203" fontId="17" fillId="0" borderId="0" xfId="44" applyNumberFormat="1" applyFont="1" applyFill="1" applyAlignment="1">
      <alignment/>
    </xf>
    <xf numFmtId="0" fontId="17" fillId="0" borderId="0" xfId="63" applyFont="1" applyFill="1">
      <alignment/>
      <protection/>
    </xf>
    <xf numFmtId="203" fontId="17" fillId="0" borderId="0" xfId="44" applyNumberFormat="1" applyFont="1" applyFill="1" applyAlignment="1">
      <alignment vertical="center"/>
    </xf>
    <xf numFmtId="0" fontId="17" fillId="0" borderId="0" xfId="63" applyFont="1" applyFill="1" applyAlignment="1">
      <alignment horizontal="left" vertical="center" wrapText="1"/>
      <protection/>
    </xf>
    <xf numFmtId="0" fontId="25" fillId="0" borderId="0" xfId="63" applyFont="1" applyFill="1">
      <alignment/>
      <protection/>
    </xf>
    <xf numFmtId="203" fontId="17" fillId="0" borderId="0" xfId="44" applyNumberFormat="1" applyFont="1" applyFill="1" applyAlignment="1">
      <alignment horizontal="right" vertical="center"/>
    </xf>
    <xf numFmtId="0" fontId="18" fillId="0" borderId="0" xfId="63" applyFont="1" applyFill="1" applyAlignment="1">
      <alignment horizontal="center" vertical="center" wrapText="1"/>
      <protection/>
    </xf>
    <xf numFmtId="0" fontId="155" fillId="0" borderId="0" xfId="58" applyFont="1" applyAlignment="1">
      <alignment horizontal="center" readingOrder="2"/>
      <protection/>
    </xf>
    <xf numFmtId="0" fontId="18" fillId="0" borderId="0" xfId="63" applyFont="1" applyFill="1" applyAlignment="1">
      <alignment horizontal="left" vertical="center" wrapText="1"/>
      <protection/>
    </xf>
    <xf numFmtId="203" fontId="5" fillId="0" borderId="0" xfId="44" applyNumberFormat="1" applyFont="1" applyFill="1" applyAlignment="1">
      <alignment/>
    </xf>
    <xf numFmtId="203" fontId="5" fillId="0" borderId="0" xfId="44" applyNumberFormat="1" applyFont="1" applyFill="1" applyBorder="1" applyAlignment="1">
      <alignment horizontal="center"/>
    </xf>
    <xf numFmtId="203" fontId="17" fillId="0" borderId="0" xfId="44" applyNumberFormat="1" applyFont="1" applyFill="1" applyAlignment="1">
      <alignment horizontal="center"/>
    </xf>
    <xf numFmtId="0" fontId="17" fillId="0" borderId="0" xfId="63" applyFont="1" applyFill="1" applyAlignment="1">
      <alignment wrapText="1"/>
      <protection/>
    </xf>
    <xf numFmtId="0" fontId="75" fillId="0" borderId="0" xfId="63" applyFont="1" applyFill="1">
      <alignment/>
      <protection/>
    </xf>
    <xf numFmtId="203" fontId="16" fillId="0" borderId="0" xfId="44" applyNumberFormat="1" applyFont="1" applyFill="1" applyAlignment="1">
      <alignment horizontal="center"/>
    </xf>
    <xf numFmtId="203" fontId="16" fillId="0" borderId="0" xfId="44" applyNumberFormat="1" applyFont="1" applyFill="1" applyBorder="1" applyAlignment="1">
      <alignment horizontal="center"/>
    </xf>
    <xf numFmtId="0" fontId="46" fillId="0" borderId="0" xfId="60" applyFont="1" applyAlignment="1">
      <alignment vertical="center"/>
      <protection/>
    </xf>
    <xf numFmtId="0" fontId="30" fillId="0" borderId="0" xfId="60" applyFont="1" applyAlignment="1">
      <alignment vertical="center"/>
      <protection/>
    </xf>
    <xf numFmtId="178" fontId="11" fillId="0" borderId="0" xfId="59" applyNumberFormat="1" applyFont="1" applyFill="1">
      <alignment/>
      <protection/>
    </xf>
    <xf numFmtId="0" fontId="83" fillId="0" borderId="0" xfId="59" applyFont="1" applyFill="1">
      <alignment/>
      <protection/>
    </xf>
    <xf numFmtId="0" fontId="83" fillId="0" borderId="0" xfId="59" applyFont="1" applyFill="1" applyAlignment="1">
      <alignment vertical="center"/>
      <protection/>
    </xf>
    <xf numFmtId="3" fontId="18" fillId="0" borderId="0" xfId="59" applyNumberFormat="1" applyFont="1" applyFill="1" applyAlignment="1">
      <alignment/>
      <protection/>
    </xf>
    <xf numFmtId="0" fontId="80" fillId="0" borderId="0" xfId="59" applyFont="1" applyFill="1" applyAlignment="1">
      <alignment vertical="center"/>
      <protection/>
    </xf>
    <xf numFmtId="0" fontId="80" fillId="0" borderId="0" xfId="59" applyFont="1" applyFill="1" applyAlignment="1" quotePrefix="1">
      <alignment vertical="center"/>
      <protection/>
    </xf>
    <xf numFmtId="0" fontId="29" fillId="0" borderId="0" xfId="59" applyFont="1" applyFill="1" applyAlignment="1">
      <alignment vertical="center"/>
      <protection/>
    </xf>
    <xf numFmtId="3" fontId="16" fillId="0" borderId="0" xfId="59" applyNumberFormat="1" applyFont="1" applyFill="1" applyAlignment="1">
      <alignment vertical="center"/>
      <protection/>
    </xf>
    <xf numFmtId="3" fontId="25" fillId="0" borderId="0" xfId="59" applyNumberFormat="1" applyFont="1" applyFill="1" applyAlignment="1">
      <alignment vertical="center"/>
      <protection/>
    </xf>
    <xf numFmtId="3" fontId="17" fillId="0" borderId="0" xfId="59" applyNumberFormat="1" applyFont="1" applyFill="1" applyAlignment="1">
      <alignment vertical="center"/>
      <protection/>
    </xf>
    <xf numFmtId="0" fontId="80" fillId="0" borderId="0" xfId="59" applyFont="1" applyFill="1">
      <alignment/>
      <protection/>
    </xf>
    <xf numFmtId="0" fontId="80" fillId="0" borderId="0" xfId="59" applyFont="1" applyFill="1" quotePrefix="1">
      <alignment/>
      <protection/>
    </xf>
    <xf numFmtId="0" fontId="29" fillId="0" borderId="0" xfId="59" applyFont="1" applyFill="1">
      <alignment/>
      <protection/>
    </xf>
    <xf numFmtId="0" fontId="21" fillId="0" borderId="0" xfId="59" applyFill="1" applyAlignment="1">
      <alignment vertical="top"/>
      <protection/>
    </xf>
    <xf numFmtId="0" fontId="8" fillId="0" borderId="0" xfId="59" applyFont="1" applyFill="1" applyAlignment="1">
      <alignment vertical="top"/>
      <protection/>
    </xf>
    <xf numFmtId="0" fontId="80" fillId="0" borderId="0" xfId="59" applyFont="1" applyFill="1" applyAlignment="1">
      <alignment vertical="top"/>
      <protection/>
    </xf>
    <xf numFmtId="0" fontId="80" fillId="0" borderId="0" xfId="59" applyFont="1" applyFill="1" applyAlignment="1" quotePrefix="1">
      <alignment vertical="top"/>
      <protection/>
    </xf>
    <xf numFmtId="0" fontId="21" fillId="0" borderId="0" xfId="59" applyFill="1" applyAlignment="1">
      <alignment vertical="center"/>
      <protection/>
    </xf>
    <xf numFmtId="0" fontId="80" fillId="0" borderId="0" xfId="59" applyFont="1" applyFill="1" applyAlignment="1">
      <alignment horizontal="center"/>
      <protection/>
    </xf>
    <xf numFmtId="0" fontId="80" fillId="0" borderId="0" xfId="59" applyFont="1" applyFill="1" applyAlignment="1">
      <alignment horizontal="right"/>
      <protection/>
    </xf>
    <xf numFmtId="0" fontId="8" fillId="0" borderId="0" xfId="59" applyFont="1" applyFill="1" applyAlignment="1" quotePrefix="1">
      <alignment vertical="top"/>
      <protection/>
    </xf>
    <xf numFmtId="0" fontId="8" fillId="0" borderId="0" xfId="59" applyFont="1" applyFill="1" applyAlignment="1">
      <alignment horizontal="left" vertical="top"/>
      <protection/>
    </xf>
    <xf numFmtId="204" fontId="12" fillId="0" borderId="0" xfId="59" applyNumberFormat="1" applyFont="1" applyFill="1">
      <alignment/>
      <protection/>
    </xf>
    <xf numFmtId="0" fontId="29" fillId="0" borderId="0" xfId="59" applyFont="1" applyFill="1" applyAlignment="1" quotePrefix="1">
      <alignment vertical="top"/>
      <protection/>
    </xf>
    <xf numFmtId="0" fontId="84" fillId="0" borderId="0" xfId="59" applyFont="1" applyFill="1" applyAlignment="1" quotePrefix="1">
      <alignment vertical="top"/>
      <protection/>
    </xf>
    <xf numFmtId="0" fontId="29" fillId="0" borderId="0" xfId="59" applyFont="1" applyFill="1" applyAlignment="1">
      <alignment vertical="top"/>
      <protection/>
    </xf>
    <xf numFmtId="0" fontId="29" fillId="0" borderId="0" xfId="59" applyFont="1" applyFill="1" applyAlignment="1">
      <alignment horizontal="left" vertical="top"/>
      <protection/>
    </xf>
    <xf numFmtId="204" fontId="21" fillId="0" borderId="0" xfId="59" applyNumberFormat="1" applyFill="1" applyAlignment="1">
      <alignment vertical="top"/>
      <protection/>
    </xf>
    <xf numFmtId="0" fontId="80" fillId="0" borderId="0" xfId="59" applyFont="1" applyFill="1" applyAlignment="1" quotePrefix="1">
      <alignment horizontal="left" vertical="top"/>
      <protection/>
    </xf>
    <xf numFmtId="0" fontId="80" fillId="0" borderId="0" xfId="59" applyFont="1" applyFill="1" applyAlignment="1">
      <alignment horizontal="right" vertical="top"/>
      <protection/>
    </xf>
    <xf numFmtId="3" fontId="17" fillId="0" borderId="0" xfId="59" applyNumberFormat="1" applyFont="1" applyFill="1" applyAlignment="1">
      <alignment horizontal="right" vertical="center"/>
      <protection/>
    </xf>
    <xf numFmtId="0" fontId="80" fillId="0" borderId="0" xfId="59" applyFont="1" applyFill="1" applyAlignment="1">
      <alignment horizontal="center" vertical="top"/>
      <protection/>
    </xf>
    <xf numFmtId="0" fontId="29" fillId="0" borderId="0" xfId="59" applyFont="1" applyFill="1" applyAlignment="1" quotePrefix="1">
      <alignment horizontal="left" vertical="top"/>
      <protection/>
    </xf>
    <xf numFmtId="0" fontId="12" fillId="0" borderId="0" xfId="59" applyFont="1" applyFill="1" applyAlignment="1">
      <alignment vertical="top"/>
      <protection/>
    </xf>
    <xf numFmtId="0" fontId="80" fillId="0" borderId="0" xfId="59" applyFont="1" applyFill="1" applyAlignment="1" quotePrefix="1">
      <alignment horizontal="left" vertical="center"/>
      <protection/>
    </xf>
    <xf numFmtId="3" fontId="18" fillId="0" borderId="0" xfId="59" applyNumberFormat="1" applyFont="1" applyFill="1" applyAlignment="1">
      <alignment horizontal="right"/>
      <protection/>
    </xf>
    <xf numFmtId="0" fontId="49" fillId="0" borderId="0" xfId="59" applyFont="1" applyFill="1">
      <alignment/>
      <protection/>
    </xf>
    <xf numFmtId="0" fontId="29" fillId="0" borderId="0" xfId="59" applyFont="1" applyFill="1" applyAlignment="1">
      <alignment horizontal="left"/>
      <protection/>
    </xf>
    <xf numFmtId="0" fontId="47" fillId="0" borderId="0" xfId="59" applyFont="1" applyFill="1">
      <alignment/>
      <protection/>
    </xf>
    <xf numFmtId="0" fontId="4" fillId="0" borderId="0" xfId="59" applyFont="1" applyFill="1" applyAlignment="1">
      <alignment horizontal="left" vertical="top"/>
      <protection/>
    </xf>
    <xf numFmtId="0" fontId="4" fillId="0" borderId="0" xfId="59" applyFont="1" applyFill="1">
      <alignment/>
      <protection/>
    </xf>
    <xf numFmtId="0" fontId="4" fillId="0" borderId="0" xfId="59" applyFont="1" applyFill="1" applyAlignment="1" quotePrefix="1">
      <alignment horizontal="right" vertical="top"/>
      <protection/>
    </xf>
    <xf numFmtId="0" fontId="7" fillId="0" borderId="0" xfId="59" applyFont="1" applyFill="1">
      <alignment/>
      <protection/>
    </xf>
    <xf numFmtId="0" fontId="85" fillId="0" borderId="0" xfId="59" applyFont="1" applyFill="1">
      <alignment/>
      <protection/>
    </xf>
    <xf numFmtId="3" fontId="26" fillId="0" borderId="0" xfId="59" applyNumberFormat="1" applyFont="1" applyFill="1" applyBorder="1">
      <alignment/>
      <protection/>
    </xf>
    <xf numFmtId="0" fontId="26" fillId="0" borderId="0" xfId="59" applyFont="1" applyFill="1" applyAlignment="1">
      <alignment horizontal="left"/>
      <protection/>
    </xf>
    <xf numFmtId="0" fontId="62" fillId="0" borderId="0" xfId="59" applyFont="1" applyFill="1" applyAlignment="1">
      <alignment vertical="center"/>
      <protection/>
    </xf>
    <xf numFmtId="0" fontId="61" fillId="0" borderId="0" xfId="59" applyFont="1" applyFill="1">
      <alignment/>
      <protection/>
    </xf>
    <xf numFmtId="0" fontId="62" fillId="0" borderId="0" xfId="59" applyFont="1" applyFill="1" applyAlignment="1">
      <alignment horizontal="left" vertical="center"/>
      <protection/>
    </xf>
    <xf numFmtId="0" fontId="25" fillId="0" borderId="0" xfId="59" applyFont="1" applyFill="1" applyAlignment="1">
      <alignment horizontal="left"/>
      <protection/>
    </xf>
    <xf numFmtId="3" fontId="25" fillId="0" borderId="0" xfId="59" applyNumberFormat="1" applyFont="1" applyFill="1" applyBorder="1" applyAlignment="1">
      <alignment/>
      <protection/>
    </xf>
    <xf numFmtId="0" fontId="17" fillId="0" borderId="0" xfId="59" applyFont="1" applyFill="1" applyAlignment="1" quotePrefix="1">
      <alignment vertical="center"/>
      <protection/>
    </xf>
    <xf numFmtId="0" fontId="25" fillId="0" borderId="0" xfId="59" applyFont="1" applyFill="1" applyAlignment="1">
      <alignment horizontal="left" vertical="center"/>
      <protection/>
    </xf>
    <xf numFmtId="3" fontId="17" fillId="0" borderId="0" xfId="59" applyNumberFormat="1" applyFont="1" applyFill="1" applyBorder="1" applyAlignment="1">
      <alignment vertical="center"/>
      <protection/>
    </xf>
    <xf numFmtId="0" fontId="17" fillId="0" borderId="0" xfId="59" applyFont="1" applyFill="1" applyAlignment="1">
      <alignment horizontal="left" vertical="center"/>
      <protection/>
    </xf>
    <xf numFmtId="0" fontId="17" fillId="0" borderId="0" xfId="59" applyFont="1" applyFill="1" applyAlignment="1" quotePrefix="1">
      <alignment horizontal="left" vertical="center"/>
      <protection/>
    </xf>
    <xf numFmtId="0" fontId="17" fillId="0" borderId="0" xfId="59" applyFont="1" applyFill="1" applyAlignment="1">
      <alignment horizontal="left"/>
      <protection/>
    </xf>
    <xf numFmtId="0" fontId="4" fillId="0" borderId="0" xfId="59" applyFont="1" applyFill="1" applyAlignment="1">
      <alignment horizontal="left"/>
      <protection/>
    </xf>
    <xf numFmtId="178" fontId="86" fillId="0" borderId="0" xfId="59" applyNumberFormat="1" applyFont="1" applyFill="1" applyAlignment="1">
      <alignment vertical="top"/>
      <protection/>
    </xf>
    <xf numFmtId="0" fontId="85" fillId="0" borderId="0" xfId="59" applyFont="1" applyFill="1" applyAlignment="1">
      <alignment vertical="center"/>
      <protection/>
    </xf>
    <xf numFmtId="0" fontId="26" fillId="0" borderId="0" xfId="59" applyFont="1" applyFill="1" applyAlignment="1" quotePrefix="1">
      <alignment horizontal="right"/>
      <protection/>
    </xf>
    <xf numFmtId="0" fontId="6" fillId="0" borderId="0" xfId="59" applyFont="1" applyFill="1">
      <alignment/>
      <protection/>
    </xf>
    <xf numFmtId="0" fontId="6" fillId="0" borderId="0" xfId="59" applyFont="1" applyFill="1" quotePrefix="1">
      <alignment/>
      <protection/>
    </xf>
    <xf numFmtId="0" fontId="6" fillId="0" borderId="0" xfId="59" applyFont="1" applyFill="1" applyAlignment="1">
      <alignment horizontal="left"/>
      <protection/>
    </xf>
    <xf numFmtId="0" fontId="31" fillId="0" borderId="0" xfId="59" applyFont="1" applyFill="1" applyAlignment="1">
      <alignment/>
      <protection/>
    </xf>
    <xf numFmtId="0" fontId="5" fillId="0" borderId="0" xfId="59" applyFont="1" applyFill="1" applyAlignment="1" quotePrefix="1">
      <alignment vertical="center"/>
      <protection/>
    </xf>
    <xf numFmtId="0" fontId="16" fillId="0" borderId="0" xfId="59" applyFont="1" applyFill="1" applyAlignment="1" quotePrefix="1">
      <alignment vertical="center"/>
      <protection/>
    </xf>
    <xf numFmtId="0" fontId="23" fillId="0" borderId="0" xfId="59" applyFont="1" applyFill="1" applyAlignment="1">
      <alignment/>
      <protection/>
    </xf>
    <xf numFmtId="205" fontId="16" fillId="0" borderId="0" xfId="59" applyNumberFormat="1" applyFont="1" applyFill="1" applyAlignment="1" quotePrefix="1">
      <alignment horizontal="right"/>
      <protection/>
    </xf>
    <xf numFmtId="0" fontId="16" fillId="0" borderId="0" xfId="59" applyNumberFormat="1" applyFont="1" applyFill="1" applyAlignment="1" quotePrefix="1">
      <alignment horizontal="right"/>
      <protection/>
    </xf>
    <xf numFmtId="206" fontId="16" fillId="0" borderId="0" xfId="59" applyNumberFormat="1" applyFont="1" applyFill="1" applyAlignment="1" quotePrefix="1">
      <alignment horizontal="right"/>
      <protection/>
    </xf>
    <xf numFmtId="0" fontId="5" fillId="0" borderId="0" xfId="59" applyFont="1" applyFill="1" applyAlignment="1">
      <alignment horizontal="left"/>
      <protection/>
    </xf>
    <xf numFmtId="0" fontId="18" fillId="0" borderId="0" xfId="59" applyFont="1" applyFill="1" applyAlignment="1">
      <alignment horizontal="right" vertical="center"/>
      <protection/>
    </xf>
    <xf numFmtId="0" fontId="46" fillId="0" borderId="0" xfId="59" applyFont="1" applyAlignment="1">
      <alignment horizontal="left" vertical="top"/>
      <protection/>
    </xf>
    <xf numFmtId="0" fontId="31" fillId="0" borderId="0" xfId="59" applyFont="1" applyAlignment="1">
      <alignment horizontal="right" vertical="top"/>
      <protection/>
    </xf>
    <xf numFmtId="0" fontId="80" fillId="0" borderId="0" xfId="59" applyFont="1" applyAlignment="1">
      <alignment horizontal="right" vertical="top"/>
      <protection/>
    </xf>
    <xf numFmtId="0" fontId="47" fillId="0" borderId="0" xfId="59" applyFont="1" applyAlignment="1">
      <alignment vertical="center"/>
      <protection/>
    </xf>
    <xf numFmtId="3" fontId="8" fillId="0" borderId="0" xfId="59" applyNumberFormat="1" applyFont="1" applyFill="1" applyAlignment="1" quotePrefix="1">
      <alignment horizontal="right" vertical="center"/>
      <protection/>
    </xf>
    <xf numFmtId="0" fontId="8" fillId="0" borderId="0" xfId="59" applyFont="1" applyAlignment="1">
      <alignment horizontal="left" vertical="center"/>
      <protection/>
    </xf>
    <xf numFmtId="0" fontId="80" fillId="0" borderId="0" xfId="59" applyFont="1" applyAlignment="1">
      <alignment horizontal="right" vertical="center"/>
      <protection/>
    </xf>
    <xf numFmtId="0" fontId="47" fillId="0" borderId="0" xfId="59" applyFont="1" applyAlignment="1">
      <alignment/>
      <protection/>
    </xf>
    <xf numFmtId="3" fontId="80" fillId="0" borderId="0" xfId="59" applyNumberFormat="1" applyFont="1" applyFill="1" applyAlignment="1">
      <alignment horizontal="right"/>
      <protection/>
    </xf>
    <xf numFmtId="0" fontId="80" fillId="0" borderId="0" xfId="59" applyFont="1" applyAlignment="1" quotePrefix="1">
      <alignment horizontal="left"/>
      <protection/>
    </xf>
    <xf numFmtId="0" fontId="80" fillId="0" borderId="0" xfId="59" applyFont="1" applyAlignment="1">
      <alignment horizontal="right"/>
      <protection/>
    </xf>
    <xf numFmtId="3" fontId="8" fillId="0" borderId="0" xfId="59" applyNumberFormat="1" applyFont="1" applyFill="1" applyAlignment="1">
      <alignment horizontal="right" vertical="center"/>
      <protection/>
    </xf>
    <xf numFmtId="3" fontId="8" fillId="0" borderId="0" xfId="59" applyNumberFormat="1" applyFont="1" applyFill="1" applyAlignment="1">
      <alignment horizontal="right"/>
      <protection/>
    </xf>
    <xf numFmtId="0" fontId="47" fillId="0" borderId="0" xfId="59" applyFont="1">
      <alignment/>
      <protection/>
    </xf>
    <xf numFmtId="3" fontId="8" fillId="0" borderId="0" xfId="59" applyNumberFormat="1" applyFont="1" applyFill="1" applyAlignment="1">
      <alignment horizontal="right" vertical="top"/>
      <protection/>
    </xf>
    <xf numFmtId="3" fontId="80" fillId="0" borderId="0" xfId="59" applyNumberFormat="1" applyFont="1" applyFill="1" applyAlignment="1">
      <alignment horizontal="right" vertical="top"/>
      <protection/>
    </xf>
    <xf numFmtId="3" fontId="80" fillId="0" borderId="0" xfId="59" applyNumberFormat="1" applyFont="1" applyFill="1" applyAlignment="1">
      <alignment vertical="top"/>
      <protection/>
    </xf>
    <xf numFmtId="0" fontId="80" fillId="0" borderId="0" xfId="59" applyFont="1" applyAlignment="1" quotePrefix="1">
      <alignment horizontal="left" vertical="top"/>
      <protection/>
    </xf>
    <xf numFmtId="3" fontId="8" fillId="0" borderId="0" xfId="59" applyNumberFormat="1" applyFont="1" applyFill="1" applyAlignment="1">
      <alignment vertical="top"/>
      <protection/>
    </xf>
    <xf numFmtId="0" fontId="80" fillId="0" borderId="0" xfId="59" applyFont="1" applyAlignment="1">
      <alignment horizontal="left" vertical="top"/>
      <protection/>
    </xf>
    <xf numFmtId="3" fontId="29" fillId="0" borderId="0" xfId="59" applyNumberFormat="1" applyFont="1" applyFill="1" applyAlignment="1">
      <alignment horizontal="right" vertical="top"/>
      <protection/>
    </xf>
    <xf numFmtId="3" fontId="8" fillId="0" borderId="0" xfId="59" applyNumberFormat="1" applyFont="1" applyFill="1" applyAlignment="1">
      <alignment horizontal="centerContinuous" vertical="center"/>
      <protection/>
    </xf>
    <xf numFmtId="3" fontId="29" fillId="0" borderId="0" xfId="59" applyNumberFormat="1" applyFont="1" applyFill="1" applyAlignment="1">
      <alignment horizontal="centerContinuous" vertical="center"/>
      <protection/>
    </xf>
    <xf numFmtId="179" fontId="8" fillId="0" borderId="0" xfId="59" applyNumberFormat="1" applyFont="1" applyFill="1" applyAlignment="1">
      <alignment vertical="top"/>
      <protection/>
    </xf>
    <xf numFmtId="179" fontId="29" fillId="0" borderId="0" xfId="59" applyNumberFormat="1" applyFont="1" applyFill="1" applyAlignment="1">
      <alignment vertical="top"/>
      <protection/>
    </xf>
    <xf numFmtId="0" fontId="29" fillId="0" borderId="0" xfId="59" applyFont="1" applyAlignment="1">
      <alignment horizontal="left" vertical="top"/>
      <protection/>
    </xf>
    <xf numFmtId="3" fontId="29" fillId="0" borderId="0" xfId="59" applyNumberFormat="1" applyFont="1" applyFill="1" applyAlignment="1">
      <alignment vertical="top"/>
      <protection/>
    </xf>
    <xf numFmtId="0" fontId="29" fillId="0" borderId="0" xfId="59" applyFont="1" applyAlignment="1" quotePrefix="1">
      <alignment horizontal="left" vertical="top"/>
      <protection/>
    </xf>
    <xf numFmtId="3" fontId="47" fillId="0" borderId="0" xfId="59" applyNumberFormat="1" applyFont="1">
      <alignment/>
      <protection/>
    </xf>
    <xf numFmtId="0" fontId="91" fillId="0" borderId="0" xfId="59" applyFont="1">
      <alignment/>
      <protection/>
    </xf>
    <xf numFmtId="3" fontId="91" fillId="0" borderId="0" xfId="59" applyNumberFormat="1" applyFont="1">
      <alignment/>
      <protection/>
    </xf>
    <xf numFmtId="0" fontId="92" fillId="0" borderId="0" xfId="59" applyFont="1" applyFill="1" applyBorder="1" applyAlignment="1">
      <alignment horizontal="center" vertical="center"/>
      <protection/>
    </xf>
    <xf numFmtId="0" fontId="46" fillId="0" borderId="0" xfId="59" applyFont="1" applyAlignment="1">
      <alignment horizontal="right" vertical="top"/>
      <protection/>
    </xf>
    <xf numFmtId="0" fontId="8" fillId="0" borderId="0" xfId="59" applyFont="1" applyAlignment="1" quotePrefix="1">
      <alignment horizontal="left" vertical="top"/>
      <protection/>
    </xf>
    <xf numFmtId="3" fontId="16" fillId="0" borderId="0" xfId="59" applyNumberFormat="1" applyFont="1" applyFill="1" applyAlignment="1">
      <alignment horizontal="right" vertical="top"/>
      <protection/>
    </xf>
    <xf numFmtId="0" fontId="4" fillId="0" borderId="0" xfId="59" applyFont="1" applyAlignment="1" quotePrefix="1">
      <alignment horizontal="right" vertical="center"/>
      <protection/>
    </xf>
    <xf numFmtId="0" fontId="16" fillId="0" borderId="0" xfId="59" applyFont="1" applyAlignment="1" quotePrefix="1">
      <alignment horizontal="left"/>
      <protection/>
    </xf>
    <xf numFmtId="0" fontId="6" fillId="0" borderId="0" xfId="59" applyFont="1" applyAlignment="1">
      <alignment horizontal="right"/>
      <protection/>
    </xf>
    <xf numFmtId="0" fontId="17" fillId="0" borderId="0" xfId="59" applyFont="1" applyAlignment="1" quotePrefix="1">
      <alignment horizontal="left"/>
      <protection/>
    </xf>
    <xf numFmtId="3" fontId="17" fillId="0" borderId="0" xfId="59" applyNumberFormat="1" applyFont="1" applyFill="1">
      <alignment/>
      <protection/>
    </xf>
    <xf numFmtId="0" fontId="17" fillId="0" borderId="0" xfId="59" applyFont="1" applyAlignment="1">
      <alignment horizontal="right"/>
      <protection/>
    </xf>
    <xf numFmtId="0" fontId="6" fillId="0" borderId="0" xfId="59" applyFont="1" applyAlignment="1">
      <alignment horizontal="left"/>
      <protection/>
    </xf>
    <xf numFmtId="0" fontId="17" fillId="0" borderId="0" xfId="59" applyFont="1" quotePrefix="1">
      <alignment/>
      <protection/>
    </xf>
    <xf numFmtId="0" fontId="23" fillId="0" borderId="0" xfId="59" applyFont="1" applyAlignment="1">
      <alignment horizontal="left" vertical="top"/>
      <protection/>
    </xf>
    <xf numFmtId="0" fontId="5" fillId="0" borderId="0" xfId="59" applyFont="1" applyFill="1" applyBorder="1">
      <alignment/>
      <protection/>
    </xf>
    <xf numFmtId="0" fontId="4" fillId="0" borderId="0" xfId="59" applyFont="1" applyFill="1" applyBorder="1" applyAlignment="1">
      <alignment horizontal="right" vertical="center"/>
      <protection/>
    </xf>
    <xf numFmtId="0" fontId="18" fillId="0" borderId="0" xfId="59" applyFont="1" applyFill="1" applyBorder="1">
      <alignment/>
      <protection/>
    </xf>
    <xf numFmtId="3" fontId="29" fillId="0" borderId="0" xfId="59" applyNumberFormat="1" applyFont="1" applyFill="1">
      <alignment/>
      <protection/>
    </xf>
    <xf numFmtId="0" fontId="93" fillId="0" borderId="0" xfId="59" applyFont="1" applyFill="1">
      <alignment/>
      <protection/>
    </xf>
    <xf numFmtId="3" fontId="8" fillId="0" borderId="0" xfId="59" applyNumberFormat="1" applyFont="1" applyFill="1">
      <alignment/>
      <protection/>
    </xf>
    <xf numFmtId="0" fontId="16" fillId="0" borderId="0" xfId="59" applyFont="1" applyFill="1" applyBorder="1" applyAlignment="1">
      <alignment horizontal="left"/>
      <protection/>
    </xf>
    <xf numFmtId="0" fontId="16" fillId="0" borderId="0" xfId="59" applyFont="1" applyFill="1" applyBorder="1" applyAlignment="1" quotePrefix="1">
      <alignment horizontal="left"/>
      <protection/>
    </xf>
    <xf numFmtId="3" fontId="93" fillId="0" borderId="0" xfId="59" applyNumberFormat="1" applyFont="1" applyFill="1">
      <alignment/>
      <protection/>
    </xf>
    <xf numFmtId="0" fontId="8" fillId="0" borderId="0" xfId="59" applyFont="1" applyFill="1" applyBorder="1">
      <alignment/>
      <protection/>
    </xf>
    <xf numFmtId="0" fontId="17" fillId="0" borderId="0" xfId="59" applyFont="1" applyFill="1" applyBorder="1" applyAlignment="1" quotePrefix="1">
      <alignment horizontal="left"/>
      <protection/>
    </xf>
    <xf numFmtId="0" fontId="17" fillId="0" borderId="0" xfId="59" applyFont="1" applyFill="1" applyBorder="1" applyAlignment="1">
      <alignment horizontal="left"/>
      <protection/>
    </xf>
    <xf numFmtId="3" fontId="30" fillId="0" borderId="0" xfId="59" applyNumberFormat="1" applyFont="1" applyFill="1">
      <alignment/>
      <protection/>
    </xf>
    <xf numFmtId="3" fontId="80" fillId="0" borderId="0" xfId="59" applyNumberFormat="1" applyFont="1" applyFill="1">
      <alignment/>
      <protection/>
    </xf>
    <xf numFmtId="0" fontId="17" fillId="0" borderId="0" xfId="59" applyFont="1" applyFill="1" applyBorder="1" applyAlignment="1">
      <alignment vertical="center"/>
      <protection/>
    </xf>
    <xf numFmtId="3" fontId="80" fillId="0" borderId="0" xfId="59" applyNumberFormat="1" applyFont="1" applyFill="1" applyAlignment="1">
      <alignment vertical="center"/>
      <protection/>
    </xf>
    <xf numFmtId="3" fontId="21" fillId="0" borderId="0" xfId="59" applyNumberFormat="1" applyFill="1">
      <alignment/>
      <protection/>
    </xf>
    <xf numFmtId="0" fontId="159" fillId="0" borderId="0" xfId="59" applyFont="1" applyFill="1" applyBorder="1">
      <alignment/>
      <protection/>
    </xf>
    <xf numFmtId="0" fontId="18" fillId="0" borderId="0" xfId="59" applyFont="1" applyFill="1" applyBorder="1" applyAlignment="1">
      <alignment vertical="center"/>
      <protection/>
    </xf>
    <xf numFmtId="0" fontId="156" fillId="0" borderId="0" xfId="59" applyFont="1" applyFill="1" applyBorder="1" applyAlignment="1">
      <alignment vertical="center"/>
      <protection/>
    </xf>
    <xf numFmtId="3" fontId="30" fillId="0" borderId="0" xfId="59" applyNumberFormat="1" applyFont="1" applyFill="1" applyAlignment="1">
      <alignment vertical="center"/>
      <protection/>
    </xf>
    <xf numFmtId="0" fontId="156" fillId="0" borderId="0" xfId="59" applyFont="1" applyFill="1" applyBorder="1">
      <alignment/>
      <protection/>
    </xf>
    <xf numFmtId="0" fontId="16" fillId="0" borderId="0" xfId="59" applyFont="1" applyFill="1" applyBorder="1" applyAlignment="1">
      <alignment/>
      <protection/>
    </xf>
    <xf numFmtId="0" fontId="18" fillId="0" borderId="0" xfId="59" applyFont="1" applyFill="1" applyBorder="1" quotePrefix="1">
      <alignment/>
      <protection/>
    </xf>
    <xf numFmtId="0" fontId="16" fillId="0" borderId="0" xfId="59" applyFont="1" applyFill="1" applyBorder="1" applyAlignment="1">
      <alignment horizontal="left" vertical="center"/>
      <protection/>
    </xf>
    <xf numFmtId="0" fontId="16" fillId="0" borderId="0" xfId="59" applyFont="1" applyFill="1" applyBorder="1" quotePrefix="1">
      <alignment/>
      <protection/>
    </xf>
    <xf numFmtId="0" fontId="18" fillId="0" borderId="0" xfId="59" applyFont="1" applyFill="1" applyBorder="1" applyAlignment="1">
      <alignment horizontal="left"/>
      <protection/>
    </xf>
    <xf numFmtId="0" fontId="16" fillId="0" borderId="0" xfId="59" applyFont="1" applyFill="1" applyBorder="1" applyAlignment="1">
      <alignment vertical="top"/>
      <protection/>
    </xf>
    <xf numFmtId="0" fontId="6" fillId="0" borderId="0" xfId="59" applyFont="1" applyFill="1" applyBorder="1" quotePrefix="1">
      <alignment/>
      <protection/>
    </xf>
    <xf numFmtId="3" fontId="4" fillId="0" borderId="0" xfId="59" applyNumberFormat="1" applyFont="1" applyFill="1" applyBorder="1" applyAlignment="1" quotePrefix="1">
      <alignment horizontal="right"/>
      <protection/>
    </xf>
    <xf numFmtId="0" fontId="23" fillId="0" borderId="0" xfId="59" applyFont="1" applyFill="1" applyBorder="1" applyAlignment="1">
      <alignment vertical="center"/>
      <protection/>
    </xf>
    <xf numFmtId="0" fontId="5" fillId="0" borderId="0" xfId="59" applyFont="1" applyFill="1" applyBorder="1" applyAlignment="1">
      <alignment vertical="top"/>
      <protection/>
    </xf>
    <xf numFmtId="0" fontId="23" fillId="0" borderId="0" xfId="59" applyFont="1" applyFill="1" applyBorder="1" applyAlignment="1">
      <alignment vertical="top"/>
      <protection/>
    </xf>
    <xf numFmtId="3" fontId="21" fillId="0" borderId="0" xfId="59" applyNumberFormat="1" applyFill="1" applyBorder="1">
      <alignment/>
      <protection/>
    </xf>
    <xf numFmtId="0" fontId="155" fillId="0" borderId="0" xfId="59" applyFont="1" applyFill="1" applyAlignment="1">
      <alignment horizontal="center" readingOrder="2"/>
      <protection/>
    </xf>
    <xf numFmtId="0" fontId="67" fillId="0" borderId="0" xfId="59" applyFont="1" applyFill="1">
      <alignment/>
      <protection/>
    </xf>
    <xf numFmtId="0" fontId="5" fillId="0" borderId="0" xfId="66" applyFont="1" applyFill="1">
      <alignment/>
      <protection/>
    </xf>
    <xf numFmtId="0" fontId="18" fillId="0" borderId="0" xfId="66" applyNumberFormat="1" applyFont="1" applyFill="1" applyAlignment="1" quotePrefix="1">
      <alignment horizontal="right"/>
      <protection/>
    </xf>
    <xf numFmtId="0" fontId="18" fillId="0" borderId="0" xfId="66" applyFont="1" applyFill="1">
      <alignment/>
      <protection/>
    </xf>
    <xf numFmtId="0" fontId="16" fillId="0" borderId="0" xfId="66" applyFont="1" applyFill="1">
      <alignment/>
      <protection/>
    </xf>
    <xf numFmtId="179" fontId="18" fillId="0" borderId="0" xfId="66" applyNumberFormat="1" applyFont="1" applyFill="1" quotePrefix="1">
      <alignment/>
      <protection/>
    </xf>
    <xf numFmtId="0" fontId="8" fillId="0" borderId="0" xfId="66" applyFont="1" applyFill="1">
      <alignment/>
      <protection/>
    </xf>
    <xf numFmtId="179" fontId="16" fillId="0" borderId="0" xfId="66" applyNumberFormat="1" applyFont="1" applyFill="1" applyAlignment="1">
      <alignment horizontal="right"/>
      <protection/>
    </xf>
    <xf numFmtId="179" fontId="16" fillId="0" borderId="0" xfId="66" applyNumberFormat="1" applyFont="1" applyFill="1" applyAlignment="1" quotePrefix="1">
      <alignment horizontal="right"/>
      <protection/>
    </xf>
    <xf numFmtId="179" fontId="16" fillId="0" borderId="0" xfId="66" applyNumberFormat="1" applyFont="1" applyFill="1">
      <alignment/>
      <protection/>
    </xf>
    <xf numFmtId="0" fontId="16" fillId="0" borderId="0" xfId="66" applyFont="1" applyFill="1" quotePrefix="1">
      <alignment/>
      <protection/>
    </xf>
    <xf numFmtId="0" fontId="17" fillId="0" borderId="0" xfId="66" applyFont="1" applyFill="1" applyAlignment="1">
      <alignment horizontal="left"/>
      <protection/>
    </xf>
    <xf numFmtId="0" fontId="17" fillId="0" borderId="0" xfId="66" applyFont="1" applyFill="1" quotePrefix="1">
      <alignment/>
      <protection/>
    </xf>
    <xf numFmtId="179" fontId="17" fillId="0" borderId="0" xfId="66" applyNumberFormat="1" applyFont="1" applyFill="1">
      <alignment/>
      <protection/>
    </xf>
    <xf numFmtId="0" fontId="16" fillId="0" borderId="0" xfId="66" applyFont="1" applyFill="1" applyAlignment="1" quotePrefix="1">
      <alignment horizontal="left"/>
      <protection/>
    </xf>
    <xf numFmtId="179" fontId="18" fillId="0" borderId="0" xfId="66" applyNumberFormat="1" applyFont="1" applyFill="1">
      <alignment/>
      <protection/>
    </xf>
    <xf numFmtId="0" fontId="16" fillId="0" borderId="0" xfId="66" applyFont="1" applyFill="1" applyAlignment="1">
      <alignment vertical="center"/>
      <protection/>
    </xf>
    <xf numFmtId="179" fontId="16" fillId="0" borderId="0" xfId="66" applyNumberFormat="1" applyFont="1" applyFill="1" applyAlignment="1">
      <alignment vertical="center"/>
      <protection/>
    </xf>
    <xf numFmtId="3" fontId="16" fillId="0" borderId="0" xfId="66" applyNumberFormat="1" applyFont="1" applyFill="1">
      <alignment/>
      <protection/>
    </xf>
    <xf numFmtId="3" fontId="18" fillId="0" borderId="0" xfId="66" applyNumberFormat="1" applyFont="1" applyFill="1">
      <alignment/>
      <protection/>
    </xf>
    <xf numFmtId="0" fontId="17" fillId="0" borderId="0" xfId="66" applyFont="1" applyFill="1">
      <alignment/>
      <protection/>
    </xf>
    <xf numFmtId="3" fontId="17" fillId="0" borderId="0" xfId="66" applyNumberFormat="1" applyFont="1" applyFill="1">
      <alignment/>
      <protection/>
    </xf>
    <xf numFmtId="0" fontId="94" fillId="0" borderId="0" xfId="66" applyFont="1">
      <alignment/>
      <protection/>
    </xf>
    <xf numFmtId="0" fontId="80" fillId="0" borderId="0" xfId="66" applyFont="1" applyFill="1">
      <alignment/>
      <protection/>
    </xf>
    <xf numFmtId="0" fontId="8" fillId="0" borderId="0" xfId="66" applyFont="1" applyFill="1" applyAlignment="1">
      <alignment horizontal="right" readingOrder="2"/>
      <protection/>
    </xf>
    <xf numFmtId="0" fontId="79" fillId="0" borderId="0" xfId="66" applyFont="1" applyFill="1">
      <alignment/>
      <protection/>
    </xf>
    <xf numFmtId="0" fontId="80" fillId="0" borderId="0" xfId="66" applyFont="1" applyFill="1" applyAlignment="1">
      <alignment horizontal="right" readingOrder="2"/>
      <protection/>
    </xf>
    <xf numFmtId="0" fontId="5" fillId="0" borderId="0" xfId="66" applyFont="1" applyFill="1" applyAlignment="1">
      <alignment horizontal="right" readingOrder="2"/>
      <protection/>
    </xf>
    <xf numFmtId="0" fontId="16" fillId="0" borderId="0" xfId="66" applyFont="1">
      <alignment/>
      <protection/>
    </xf>
    <xf numFmtId="0" fontId="18" fillId="0" borderId="0" xfId="66" applyFont="1" applyFill="1" applyAlignment="1" quotePrefix="1">
      <alignment horizontal="center" vertical="center"/>
      <protection/>
    </xf>
    <xf numFmtId="0" fontId="18" fillId="0" borderId="0" xfId="66" applyFont="1">
      <alignment/>
      <protection/>
    </xf>
    <xf numFmtId="207" fontId="18" fillId="0" borderId="0" xfId="42" applyNumberFormat="1" applyFont="1" applyFill="1" applyAlignment="1" quotePrefix="1">
      <alignment horizontal="center" vertical="center"/>
    </xf>
    <xf numFmtId="0" fontId="8" fillId="0" borderId="0" xfId="66" applyFont="1">
      <alignment/>
      <protection/>
    </xf>
    <xf numFmtId="0" fontId="8" fillId="0" borderId="0" xfId="66" applyFont="1" applyAlignment="1">
      <alignment vertical="center"/>
      <protection/>
    </xf>
    <xf numFmtId="192" fontId="8" fillId="0" borderId="0" xfId="66" applyNumberFormat="1" applyFont="1" applyFill="1" applyAlignment="1">
      <alignment horizontal="center" vertical="center"/>
      <protection/>
    </xf>
    <xf numFmtId="0" fontId="5" fillId="0" borderId="0" xfId="66" applyFont="1">
      <alignment/>
      <protection/>
    </xf>
    <xf numFmtId="0" fontId="7" fillId="0" borderId="0" xfId="66" applyFont="1">
      <alignment/>
      <protection/>
    </xf>
    <xf numFmtId="0" fontId="0" fillId="0" borderId="0" xfId="66" applyFont="1">
      <alignment/>
      <protection/>
    </xf>
    <xf numFmtId="179" fontId="5" fillId="0" borderId="0" xfId="66" applyNumberFormat="1" applyFont="1">
      <alignment/>
      <protection/>
    </xf>
    <xf numFmtId="0" fontId="16" fillId="0" borderId="0" xfId="66" applyFont="1" applyAlignment="1">
      <alignment vertical="center"/>
      <protection/>
    </xf>
    <xf numFmtId="3" fontId="29" fillId="0" borderId="0" xfId="66" applyNumberFormat="1" applyFont="1" applyFill="1" applyAlignment="1">
      <alignment horizontal="center"/>
      <protection/>
    </xf>
    <xf numFmtId="3" fontId="8" fillId="0" borderId="0" xfId="66" applyNumberFormat="1" applyFont="1" applyFill="1" applyAlignment="1">
      <alignment horizontal="center"/>
      <protection/>
    </xf>
    <xf numFmtId="3" fontId="8" fillId="0" borderId="0" xfId="66" applyNumberFormat="1" applyFont="1" applyFill="1" applyAlignment="1">
      <alignment horizontal="center" vertical="center"/>
      <protection/>
    </xf>
    <xf numFmtId="179" fontId="8" fillId="0" borderId="0" xfId="66" applyNumberFormat="1" applyFont="1" applyFill="1" applyAlignment="1">
      <alignment horizontal="center" vertical="center"/>
      <protection/>
    </xf>
    <xf numFmtId="0" fontId="46" fillId="0" borderId="0" xfId="66" applyFont="1">
      <alignment/>
      <protection/>
    </xf>
    <xf numFmtId="0" fontId="46" fillId="0" borderId="0" xfId="66" applyFont="1" applyAlignment="1" quotePrefix="1">
      <alignment horizontal="left"/>
      <protection/>
    </xf>
    <xf numFmtId="3" fontId="16" fillId="0" borderId="0" xfId="66" applyNumberFormat="1" applyFont="1" applyFill="1" applyAlignment="1">
      <alignment horizontal="right" vertical="center"/>
      <protection/>
    </xf>
    <xf numFmtId="0" fontId="5" fillId="0" borderId="0" xfId="66" applyFont="1" applyAlignment="1">
      <alignment vertical="center"/>
      <protection/>
    </xf>
    <xf numFmtId="0" fontId="95" fillId="0" borderId="0" xfId="66" applyFont="1" applyAlignment="1">
      <alignment horizontal="right" readingOrder="2"/>
      <protection/>
    </xf>
    <xf numFmtId="0" fontId="5" fillId="0" borderId="0" xfId="59" applyFont="1" applyAlignment="1">
      <alignment horizontal="justify" wrapText="1"/>
      <protection/>
    </xf>
    <xf numFmtId="178" fontId="16" fillId="0" borderId="0" xfId="59" applyNumberFormat="1" applyFont="1" applyFill="1" applyAlignment="1">
      <alignment/>
      <protection/>
    </xf>
    <xf numFmtId="0" fontId="16" fillId="0" borderId="0" xfId="59" applyFont="1" applyFill="1" applyAlignment="1" quotePrefix="1">
      <alignment horizontal="right"/>
      <protection/>
    </xf>
    <xf numFmtId="179" fontId="16" fillId="0" borderId="0" xfId="59" applyNumberFormat="1" applyFont="1" applyFill="1" applyAlignment="1">
      <alignment/>
      <protection/>
    </xf>
    <xf numFmtId="178" fontId="18" fillId="0" borderId="0" xfId="59" applyNumberFormat="1" applyFont="1" applyFill="1" applyAlignment="1">
      <alignment/>
      <protection/>
    </xf>
    <xf numFmtId="179" fontId="18" fillId="0" borderId="0" xfId="59" applyNumberFormat="1" applyFont="1" applyFill="1" applyAlignment="1">
      <alignment/>
      <protection/>
    </xf>
    <xf numFmtId="0" fontId="21" fillId="0" borderId="0" xfId="59" applyAlignment="1">
      <alignment/>
      <protection/>
    </xf>
    <xf numFmtId="179" fontId="16" fillId="0" borderId="0" xfId="59" applyNumberFormat="1" applyFont="1" applyAlignment="1">
      <alignment/>
      <protection/>
    </xf>
    <xf numFmtId="0" fontId="16" fillId="0" borderId="0" xfId="59" applyFont="1" applyAlignment="1">
      <alignment/>
      <protection/>
    </xf>
    <xf numFmtId="0" fontId="16" fillId="0" borderId="0" xfId="59" applyFont="1" applyAlignment="1" quotePrefix="1">
      <alignment vertical="top"/>
      <protection/>
    </xf>
    <xf numFmtId="0" fontId="5" fillId="0" borderId="0" xfId="0" applyFont="1" applyBorder="1" applyAlignment="1">
      <alignment vertical="center"/>
    </xf>
    <xf numFmtId="0" fontId="5" fillId="0" borderId="0" xfId="0" applyFont="1" applyBorder="1" applyAlignment="1">
      <alignment horizontal="centerContinuous" vertical="center"/>
    </xf>
    <xf numFmtId="0" fontId="5" fillId="0" borderId="14" xfId="0" applyFont="1" applyFill="1" applyBorder="1" applyAlignment="1">
      <alignment horizontal="centerContinuous" vertical="center"/>
    </xf>
    <xf numFmtId="208"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208" fontId="5" fillId="0" borderId="0" xfId="0" applyNumberFormat="1" applyFont="1" applyFill="1" applyBorder="1" applyAlignment="1">
      <alignment vertical="top"/>
    </xf>
    <xf numFmtId="0" fontId="5" fillId="0" borderId="14" xfId="0" applyFont="1" applyBorder="1" applyAlignment="1">
      <alignment vertical="center"/>
    </xf>
    <xf numFmtId="0" fontId="5" fillId="0" borderId="12" xfId="0" applyFont="1" applyFill="1" applyBorder="1" applyAlignment="1">
      <alignment/>
    </xf>
    <xf numFmtId="0" fontId="5" fillId="0" borderId="11" xfId="0" applyFont="1" applyFill="1" applyBorder="1" applyAlignment="1">
      <alignment/>
    </xf>
    <xf numFmtId="0" fontId="11" fillId="0" borderId="0" xfId="59" applyFont="1" applyAlignment="1">
      <alignment horizontal="left" vertical="center"/>
      <protection/>
    </xf>
    <xf numFmtId="0" fontId="45" fillId="0" borderId="0" xfId="59" applyFont="1" applyAlignment="1">
      <alignment vertical="center"/>
      <protection/>
    </xf>
    <xf numFmtId="3" fontId="5" fillId="0" borderId="0" xfId="59" applyNumberFormat="1" applyFont="1" applyFill="1" applyAlignment="1">
      <alignment horizontal="right" vertical="center"/>
      <protection/>
    </xf>
    <xf numFmtId="3" fontId="31" fillId="0" borderId="0" xfId="59" applyNumberFormat="1" applyFont="1" applyFill="1" applyAlignment="1">
      <alignment vertical="center"/>
      <protection/>
    </xf>
    <xf numFmtId="0" fontId="6" fillId="0" borderId="0" xfId="59" applyFont="1" applyFill="1" applyAlignment="1">
      <alignment horizontal="right" vertical="center"/>
      <protection/>
    </xf>
    <xf numFmtId="16" fontId="18" fillId="0" borderId="0" xfId="59" applyNumberFormat="1" applyFont="1" applyFill="1" applyAlignment="1" quotePrefix="1">
      <alignment horizontal="right" vertical="center"/>
      <protection/>
    </xf>
    <xf numFmtId="178" fontId="5" fillId="0" borderId="0" xfId="59" applyNumberFormat="1" applyFont="1" applyFill="1" applyAlignment="1">
      <alignment vertical="center"/>
      <protection/>
    </xf>
    <xf numFmtId="0" fontId="52" fillId="0" borderId="0" xfId="59" applyFont="1" applyAlignment="1">
      <alignment vertical="center"/>
      <protection/>
    </xf>
    <xf numFmtId="0" fontId="18" fillId="0" borderId="0" xfId="59" applyFont="1" applyAlignment="1">
      <alignment horizontal="center" vertical="center"/>
      <protection/>
    </xf>
    <xf numFmtId="0" fontId="18" fillId="0" borderId="0" xfId="59" applyFont="1" applyAlignment="1">
      <alignment horizontal="left" vertical="center"/>
      <protection/>
    </xf>
    <xf numFmtId="0" fontId="21" fillId="0" borderId="0" xfId="59" applyAlignment="1">
      <alignment vertical="center" wrapText="1"/>
      <protection/>
    </xf>
    <xf numFmtId="0" fontId="11" fillId="0" borderId="0" xfId="59" applyFont="1" applyBorder="1" applyAlignment="1">
      <alignment vertical="center"/>
      <protection/>
    </xf>
    <xf numFmtId="0" fontId="18" fillId="0" borderId="0" xfId="59" applyFont="1" applyBorder="1" applyAlignment="1">
      <alignment horizontal="left" vertical="center"/>
      <protection/>
    </xf>
    <xf numFmtId="0" fontId="18" fillId="0" borderId="0" xfId="59" applyFont="1" applyBorder="1" applyAlignment="1" quotePrefix="1">
      <alignment horizontal="left" vertical="center"/>
      <protection/>
    </xf>
    <xf numFmtId="0" fontId="21" fillId="0" borderId="0" xfId="59" applyFill="1" applyBorder="1" applyAlignment="1">
      <alignment vertical="center"/>
      <protection/>
    </xf>
    <xf numFmtId="0" fontId="16" fillId="0" borderId="0" xfId="59" applyFont="1" applyBorder="1" applyAlignment="1">
      <alignment horizontal="left" vertical="center"/>
      <protection/>
    </xf>
    <xf numFmtId="0" fontId="16" fillId="0" borderId="0" xfId="59" applyFont="1" applyBorder="1" applyAlignment="1">
      <alignment horizontal="center" vertical="center"/>
      <protection/>
    </xf>
    <xf numFmtId="0" fontId="16" fillId="0" borderId="0" xfId="59" applyFont="1" applyFill="1" applyBorder="1" applyAlignment="1">
      <alignment horizontal="center" vertical="center"/>
      <protection/>
    </xf>
    <xf numFmtId="178" fontId="16" fillId="0" borderId="0" xfId="59" applyNumberFormat="1" applyFont="1" applyFill="1" applyBorder="1" applyAlignment="1">
      <alignment horizontal="center" vertical="center"/>
      <protection/>
    </xf>
    <xf numFmtId="0" fontId="21" fillId="0" borderId="0" xfId="59" applyFont="1" applyBorder="1" applyAlignment="1">
      <alignment vertical="center"/>
      <protection/>
    </xf>
    <xf numFmtId="0" fontId="16" fillId="0" borderId="0" xfId="59" applyFont="1" applyBorder="1" applyAlignment="1" quotePrefix="1">
      <alignment vertical="center"/>
      <protection/>
    </xf>
    <xf numFmtId="0" fontId="30" fillId="0" borderId="0" xfId="59" applyFont="1" applyBorder="1" applyAlignment="1">
      <alignment vertical="center"/>
      <protection/>
    </xf>
    <xf numFmtId="179" fontId="16" fillId="0" borderId="0" xfId="59" applyNumberFormat="1" applyFont="1" applyFill="1" applyBorder="1" applyAlignment="1">
      <alignment horizontal="center" vertical="center"/>
      <protection/>
    </xf>
    <xf numFmtId="0" fontId="17" fillId="0" borderId="0" xfId="59" applyFont="1" applyFill="1" applyBorder="1" applyAlignment="1">
      <alignment horizontal="right" vertical="center"/>
      <protection/>
    </xf>
    <xf numFmtId="179" fontId="17" fillId="0" borderId="0" xfId="59" applyNumberFormat="1" applyFont="1" applyFill="1" applyBorder="1" applyAlignment="1">
      <alignment horizontal="center" vertical="center"/>
      <protection/>
    </xf>
    <xf numFmtId="0" fontId="18" fillId="0" borderId="0" xfId="60" applyFont="1" applyAlignment="1" quotePrefix="1">
      <alignment horizontal="right" vertical="center"/>
      <protection/>
    </xf>
    <xf numFmtId="0" fontId="17" fillId="0" borderId="0" xfId="60" applyFont="1" applyAlignment="1">
      <alignment horizontal="right" vertical="center"/>
      <protection/>
    </xf>
    <xf numFmtId="0" fontId="23" fillId="0" borderId="0" xfId="60" applyFont="1" applyAlignment="1">
      <alignment vertical="center"/>
      <protection/>
    </xf>
    <xf numFmtId="179" fontId="65" fillId="0" borderId="0" xfId="60" applyNumberFormat="1" applyFont="1" applyFill="1" applyAlignment="1">
      <alignment vertical="center"/>
      <protection/>
    </xf>
    <xf numFmtId="0" fontId="65" fillId="0" borderId="0" xfId="60" applyFont="1" applyAlignment="1">
      <alignment vertical="center"/>
      <protection/>
    </xf>
    <xf numFmtId="178" fontId="156" fillId="0" borderId="0" xfId="65" applyNumberFormat="1" applyFont="1">
      <alignment/>
      <protection/>
    </xf>
    <xf numFmtId="178" fontId="159" fillId="0" borderId="0" xfId="65" applyNumberFormat="1" applyFont="1">
      <alignment/>
      <protection/>
    </xf>
    <xf numFmtId="0" fontId="15" fillId="0" borderId="0" xfId="63" applyFont="1" applyFill="1" applyAlignment="1">
      <alignment vertical="center"/>
      <protection/>
    </xf>
    <xf numFmtId="0" fontId="14" fillId="0" borderId="0" xfId="63" applyFont="1" applyFill="1" applyAlignment="1">
      <alignment vertical="center"/>
      <protection/>
    </xf>
    <xf numFmtId="0" fontId="13" fillId="0" borderId="0" xfId="63" applyFont="1" applyFill="1" applyAlignment="1">
      <alignment vertical="center"/>
      <protection/>
    </xf>
    <xf numFmtId="0" fontId="18" fillId="0" borderId="0" xfId="63" applyFont="1" applyFill="1" applyAlignment="1">
      <alignment vertical="center"/>
      <protection/>
    </xf>
    <xf numFmtId="0" fontId="5" fillId="0" borderId="0" xfId="63" applyFont="1" applyFill="1" applyAlignment="1">
      <alignment vertical="center"/>
      <protection/>
    </xf>
    <xf numFmtId="0" fontId="16" fillId="0" borderId="0" xfId="63" applyFont="1" applyFill="1" applyAlignment="1">
      <alignment vertical="center"/>
      <protection/>
    </xf>
    <xf numFmtId="0" fontId="4" fillId="0" borderId="0" xfId="63" applyFont="1" applyFill="1" applyAlignment="1">
      <alignment vertical="center"/>
      <protection/>
    </xf>
    <xf numFmtId="203" fontId="16" fillId="0" borderId="0" xfId="44" applyNumberFormat="1" applyFont="1" applyFill="1" applyAlignment="1">
      <alignment horizontal="right" vertical="center"/>
    </xf>
    <xf numFmtId="203" fontId="16" fillId="0" borderId="0" xfId="44" applyNumberFormat="1" applyFont="1" applyFill="1" applyAlignment="1">
      <alignment vertical="center"/>
    </xf>
    <xf numFmtId="203" fontId="15" fillId="0" borderId="0" xfId="44" applyNumberFormat="1" applyFont="1" applyFill="1" applyAlignment="1">
      <alignment vertical="center"/>
    </xf>
    <xf numFmtId="203" fontId="15" fillId="0" borderId="0" xfId="63" applyNumberFormat="1" applyFont="1" applyFill="1" applyAlignment="1">
      <alignment vertical="center"/>
      <protection/>
    </xf>
    <xf numFmtId="179" fontId="15" fillId="0" borderId="0" xfId="63" applyNumberFormat="1" applyFont="1" applyFill="1" applyAlignment="1">
      <alignment vertical="center"/>
      <protection/>
    </xf>
    <xf numFmtId="43" fontId="15" fillId="0" borderId="0" xfId="63" applyNumberFormat="1" applyFont="1" applyFill="1" applyAlignment="1">
      <alignment vertical="center"/>
      <protection/>
    </xf>
    <xf numFmtId="0" fontId="52" fillId="0" borderId="0" xfId="63" applyFont="1" applyFill="1" applyAlignment="1">
      <alignment vertical="center"/>
      <protection/>
    </xf>
    <xf numFmtId="0" fontId="17" fillId="0" borderId="0" xfId="63" applyFont="1" applyFill="1" applyAlignment="1">
      <alignment vertical="center"/>
      <protection/>
    </xf>
    <xf numFmtId="203" fontId="73" fillId="0" borderId="0" xfId="44" applyNumberFormat="1" applyFont="1" applyFill="1" applyAlignment="1">
      <alignment vertical="center"/>
    </xf>
    <xf numFmtId="0" fontId="73" fillId="0" borderId="0" xfId="63" applyFont="1" applyFill="1" applyAlignment="1">
      <alignment vertical="center"/>
      <protection/>
    </xf>
    <xf numFmtId="0" fontId="25" fillId="0" borderId="0" xfId="63" applyFont="1" applyFill="1" applyAlignment="1">
      <alignment vertical="center"/>
      <protection/>
    </xf>
    <xf numFmtId="203" fontId="74" fillId="0" borderId="0" xfId="44" applyNumberFormat="1" applyFont="1" applyFill="1" applyAlignment="1">
      <alignment vertical="center"/>
    </xf>
    <xf numFmtId="0" fontId="74" fillId="0" borderId="0" xfId="63" applyFont="1" applyFill="1" applyAlignment="1">
      <alignment vertical="center"/>
      <protection/>
    </xf>
    <xf numFmtId="203" fontId="16" fillId="0" borderId="0" xfId="44" applyNumberFormat="1" applyFont="1" applyFill="1" applyBorder="1" applyAlignment="1">
      <alignment horizontal="right" vertical="center"/>
    </xf>
    <xf numFmtId="203" fontId="52" fillId="0" borderId="0" xfId="44" applyNumberFormat="1" applyFont="1" applyFill="1" applyAlignment="1">
      <alignment vertical="center"/>
    </xf>
    <xf numFmtId="179" fontId="52" fillId="0" borderId="0" xfId="63" applyNumberFormat="1" applyFont="1" applyFill="1" applyAlignment="1">
      <alignment vertical="center"/>
      <protection/>
    </xf>
    <xf numFmtId="43" fontId="52" fillId="0" borderId="0" xfId="63" applyNumberFormat="1" applyFont="1" applyFill="1" applyAlignment="1">
      <alignment vertical="center"/>
      <protection/>
    </xf>
    <xf numFmtId="179" fontId="16" fillId="0" borderId="0" xfId="44" applyNumberFormat="1" applyFont="1" applyFill="1" applyBorder="1" applyAlignment="1">
      <alignment horizontal="right" vertical="center"/>
    </xf>
    <xf numFmtId="0" fontId="57" fillId="0" borderId="0" xfId="63" applyFont="1" applyFill="1" applyAlignment="1">
      <alignment vertical="center"/>
      <protection/>
    </xf>
    <xf numFmtId="203" fontId="16" fillId="0" borderId="0" xfId="44" applyNumberFormat="1" applyFont="1" applyFill="1" applyBorder="1" applyAlignment="1" quotePrefix="1">
      <alignment horizontal="right" vertical="center"/>
    </xf>
    <xf numFmtId="0" fontId="72" fillId="0" borderId="0" xfId="63" applyFont="1" applyFill="1" applyAlignment="1">
      <alignment horizontal="center" vertical="center"/>
      <protection/>
    </xf>
    <xf numFmtId="0" fontId="72" fillId="0" borderId="0" xfId="63" applyFont="1" applyFill="1" applyAlignment="1">
      <alignment horizontal="left" vertical="center"/>
      <protection/>
    </xf>
    <xf numFmtId="203" fontId="50" fillId="0" borderId="0" xfId="44" applyNumberFormat="1" applyFont="1" applyFill="1" applyAlignment="1">
      <alignment vertical="center"/>
    </xf>
    <xf numFmtId="203" fontId="18" fillId="0" borderId="0" xfId="44" applyNumberFormat="1" applyFont="1" applyFill="1" applyAlignment="1">
      <alignment vertical="center"/>
    </xf>
    <xf numFmtId="203" fontId="52" fillId="0" borderId="0" xfId="44" applyNumberFormat="1" applyFont="1" applyFill="1" applyBorder="1" applyAlignment="1">
      <alignment vertical="center"/>
    </xf>
    <xf numFmtId="0" fontId="49" fillId="0" borderId="0" xfId="63" applyFont="1" applyFill="1" applyAlignment="1">
      <alignment vertical="center"/>
      <protection/>
    </xf>
    <xf numFmtId="0" fontId="50" fillId="0" borderId="0" xfId="63" applyFont="1" applyFill="1" applyAlignment="1">
      <alignment vertical="center"/>
      <protection/>
    </xf>
    <xf numFmtId="0" fontId="30" fillId="0" borderId="0" xfId="63" applyFont="1" applyFill="1" applyAlignment="1">
      <alignment vertical="center"/>
      <protection/>
    </xf>
    <xf numFmtId="0" fontId="11" fillId="0" borderId="0" xfId="63" applyFont="1" applyFill="1" applyAlignment="1">
      <alignment vertical="center"/>
      <protection/>
    </xf>
    <xf numFmtId="0" fontId="71" fillId="0" borderId="0" xfId="63" applyFont="1" applyFill="1" applyAlignment="1">
      <alignment vertical="center"/>
      <protection/>
    </xf>
    <xf numFmtId="203" fontId="11" fillId="0" borderId="0" xfId="63" applyNumberFormat="1" applyFont="1" applyFill="1" applyAlignment="1">
      <alignment vertical="center"/>
      <protection/>
    </xf>
    <xf numFmtId="0" fontId="46" fillId="0" borderId="0" xfId="59" applyFont="1" applyAlignment="1">
      <alignment vertical="top" wrapText="1"/>
      <protection/>
    </xf>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1" fillId="0" borderId="0" xfId="59" applyBorder="1">
      <alignment/>
      <protection/>
    </xf>
    <xf numFmtId="0" fontId="46" fillId="0" borderId="0" xfId="59" applyFont="1">
      <alignment/>
      <protection/>
    </xf>
    <xf numFmtId="0" fontId="76" fillId="0" borderId="0" xfId="59" applyFont="1">
      <alignment/>
      <protection/>
    </xf>
    <xf numFmtId="0" fontId="22" fillId="0" borderId="0" xfId="59" applyFont="1" applyAlignment="1">
      <alignment horizontal="left"/>
      <protection/>
    </xf>
    <xf numFmtId="0" fontId="6" fillId="0" borderId="0" xfId="59" applyFont="1" applyBorder="1" quotePrefix="1">
      <alignment/>
      <protection/>
    </xf>
    <xf numFmtId="0" fontId="5" fillId="0" borderId="0" xfId="59" applyFont="1" applyBorder="1">
      <alignment/>
      <protection/>
    </xf>
    <xf numFmtId="0" fontId="8" fillId="0" borderId="0" xfId="59" applyFont="1" applyBorder="1" applyAlignment="1">
      <alignment vertical="top"/>
      <protection/>
    </xf>
    <xf numFmtId="178" fontId="47" fillId="0" borderId="0" xfId="59" applyNumberFormat="1" applyFont="1" applyAlignment="1">
      <alignment/>
      <protection/>
    </xf>
    <xf numFmtId="0" fontId="47" fillId="0" borderId="0" xfId="59" applyFont="1" applyBorder="1" applyAlignment="1">
      <alignment/>
      <protection/>
    </xf>
    <xf numFmtId="0" fontId="23" fillId="0" borderId="0" xfId="59" applyFont="1" applyAlignment="1">
      <alignment/>
      <protection/>
    </xf>
    <xf numFmtId="0" fontId="46" fillId="0" borderId="0" xfId="59" applyFont="1" applyAlignment="1">
      <alignment vertical="center"/>
      <protection/>
    </xf>
    <xf numFmtId="0" fontId="29" fillId="0" borderId="0" xfId="59" applyFont="1" applyAlignment="1">
      <alignment/>
      <protection/>
    </xf>
    <xf numFmtId="0" fontId="77" fillId="0" borderId="0" xfId="59" applyFont="1" applyAlignment="1">
      <alignment/>
      <protection/>
    </xf>
    <xf numFmtId="0" fontId="78" fillId="0" borderId="0" xfId="59" applyFont="1" applyAlignment="1">
      <alignment/>
      <protection/>
    </xf>
    <xf numFmtId="0" fontId="29" fillId="0" borderId="0" xfId="59" applyFont="1" applyAlignment="1">
      <alignment horizontal="left" vertical="center"/>
      <protection/>
    </xf>
    <xf numFmtId="0" fontId="79" fillId="0" borderId="0" xfId="59" applyFont="1">
      <alignment/>
      <protection/>
    </xf>
    <xf numFmtId="0" fontId="80" fillId="0" borderId="0" xfId="59" applyFont="1">
      <alignment/>
      <protection/>
    </xf>
    <xf numFmtId="0" fontId="81" fillId="0" borderId="0" xfId="59" applyFont="1">
      <alignment/>
      <protection/>
    </xf>
    <xf numFmtId="0" fontId="80" fillId="0" borderId="0" xfId="59" applyFont="1" applyAlignment="1">
      <alignment horizontal="left" vertical="center"/>
      <protection/>
    </xf>
    <xf numFmtId="0" fontId="31" fillId="0" borderId="0" xfId="59" applyFont="1">
      <alignment/>
      <protection/>
    </xf>
    <xf numFmtId="0" fontId="80" fillId="0" borderId="0" xfId="59" applyFont="1" applyBorder="1" quotePrefix="1">
      <alignment/>
      <protection/>
    </xf>
    <xf numFmtId="0" fontId="80" fillId="0" borderId="0" xfId="59" applyFont="1" applyBorder="1">
      <alignment/>
      <protection/>
    </xf>
    <xf numFmtId="0" fontId="80" fillId="0" borderId="0" xfId="59" applyFont="1" applyBorder="1" applyAlignment="1">
      <alignment vertical="center"/>
      <protection/>
    </xf>
    <xf numFmtId="0" fontId="5" fillId="0" borderId="0" xfId="59" applyFont="1" applyBorder="1" applyAlignment="1">
      <alignment vertical="top"/>
      <protection/>
    </xf>
    <xf numFmtId="0" fontId="8" fillId="0" borderId="0" xfId="59" applyFont="1" applyBorder="1">
      <alignment/>
      <protection/>
    </xf>
    <xf numFmtId="0" fontId="29" fillId="0" borderId="0" xfId="59" applyFont="1" applyBorder="1" applyAlignment="1">
      <alignment vertical="center"/>
      <protection/>
    </xf>
    <xf numFmtId="0" fontId="80" fillId="0" borderId="0" xfId="59" applyFont="1" applyBorder="1" applyAlignment="1" quotePrefix="1">
      <alignment vertical="center"/>
      <protection/>
    </xf>
    <xf numFmtId="0" fontId="8" fillId="0" borderId="0" xfId="59" applyFont="1" applyBorder="1" applyAlignment="1">
      <alignment vertical="center"/>
      <protection/>
    </xf>
    <xf numFmtId="0" fontId="4" fillId="0" borderId="0" xfId="59" applyFont="1" applyBorder="1" applyAlignment="1">
      <alignment horizontal="left" vertical="center"/>
      <protection/>
    </xf>
    <xf numFmtId="0" fontId="8" fillId="0" borderId="0" xfId="59" applyFont="1" applyBorder="1" applyAlignment="1" quotePrefix="1">
      <alignment vertical="center"/>
      <protection/>
    </xf>
    <xf numFmtId="2" fontId="30" fillId="0" borderId="0" xfId="59" applyNumberFormat="1" applyFont="1">
      <alignment/>
      <protection/>
    </xf>
    <xf numFmtId="4" fontId="8" fillId="0" borderId="0" xfId="59" applyNumberFormat="1" applyFont="1" applyFill="1" applyAlignment="1">
      <alignment vertical="top"/>
      <protection/>
    </xf>
    <xf numFmtId="0" fontId="8" fillId="0" borderId="0" xfId="59" applyFont="1" applyAlignment="1" quotePrefix="1">
      <alignment vertical="top"/>
      <protection/>
    </xf>
    <xf numFmtId="0" fontId="12" fillId="0" borderId="0" xfId="59" applyFont="1">
      <alignment/>
      <protection/>
    </xf>
    <xf numFmtId="0" fontId="80" fillId="0" borderId="0" xfId="59" applyFont="1" applyAlignment="1" quotePrefix="1">
      <alignment vertical="top"/>
      <protection/>
    </xf>
    <xf numFmtId="0" fontId="21" fillId="0" borderId="0" xfId="59" applyFont="1" applyAlignment="1">
      <alignment/>
      <protection/>
    </xf>
    <xf numFmtId="0" fontId="11" fillId="0" borderId="0" xfId="59" applyFont="1" applyAlignment="1">
      <alignment/>
      <protection/>
    </xf>
    <xf numFmtId="0" fontId="29" fillId="0" borderId="0" xfId="59" applyFont="1">
      <alignment/>
      <protection/>
    </xf>
    <xf numFmtId="0" fontId="12" fillId="0" borderId="0" xfId="59" applyFont="1" applyAlignment="1">
      <alignment vertical="top"/>
      <protection/>
    </xf>
    <xf numFmtId="3" fontId="29" fillId="0" borderId="0" xfId="59" applyNumberFormat="1" applyFont="1" applyFill="1" applyAlignment="1">
      <alignment vertical="center"/>
      <protection/>
    </xf>
    <xf numFmtId="3" fontId="21" fillId="0" borderId="0" xfId="59" applyNumberFormat="1" applyFont="1">
      <alignment/>
      <protection/>
    </xf>
    <xf numFmtId="3" fontId="80" fillId="0" borderId="0" xfId="59" applyNumberFormat="1" applyFont="1" applyAlignment="1">
      <alignment vertical="top"/>
      <protection/>
    </xf>
    <xf numFmtId="3" fontId="80" fillId="0" borderId="0" xfId="59" applyNumberFormat="1" applyFont="1" applyFill="1" applyAlignment="1">
      <alignment/>
      <protection/>
    </xf>
    <xf numFmtId="0" fontId="5" fillId="0" borderId="0" xfId="59" applyFont="1" applyAlignment="1">
      <alignment/>
      <protection/>
    </xf>
    <xf numFmtId="3" fontId="80" fillId="0" borderId="0" xfId="59" applyNumberFormat="1" applyFont="1" applyAlignment="1">
      <alignment vertical="center"/>
      <protection/>
    </xf>
    <xf numFmtId="3" fontId="8" fillId="0" borderId="0" xfId="59" applyNumberFormat="1" applyFont="1" applyAlignment="1">
      <alignment/>
      <protection/>
    </xf>
    <xf numFmtId="3" fontId="8" fillId="0" borderId="0" xfId="59" applyNumberFormat="1" applyFont="1" applyFill="1" applyAlignment="1">
      <alignment/>
      <protection/>
    </xf>
    <xf numFmtId="0" fontId="80" fillId="0" borderId="0" xfId="59" applyFont="1" applyAlignment="1" quotePrefix="1">
      <alignment/>
      <protection/>
    </xf>
    <xf numFmtId="3" fontId="8" fillId="0" borderId="0" xfId="59" applyNumberFormat="1" applyFont="1" applyAlignment="1">
      <alignment vertical="center"/>
      <protection/>
    </xf>
    <xf numFmtId="3" fontId="8" fillId="0" borderId="0" xfId="59" applyNumberFormat="1" applyFont="1" applyAlignment="1">
      <alignment horizontal="center" vertical="top"/>
      <protection/>
    </xf>
    <xf numFmtId="3" fontId="29" fillId="0" borderId="0" xfId="59" applyNumberFormat="1" applyFont="1" applyAlignment="1">
      <alignment vertical="top"/>
      <protection/>
    </xf>
    <xf numFmtId="0" fontId="82" fillId="0" borderId="0" xfId="59" applyFont="1">
      <alignment/>
      <protection/>
    </xf>
    <xf numFmtId="49" fontId="29" fillId="0" borderId="0" xfId="59" applyNumberFormat="1" applyFont="1" applyAlignment="1">
      <alignment horizontal="right" vertical="center"/>
      <protection/>
    </xf>
    <xf numFmtId="49" fontId="29" fillId="0" borderId="0" xfId="59" applyNumberFormat="1" applyFont="1" applyAlignment="1">
      <alignment vertical="center"/>
      <protection/>
    </xf>
    <xf numFmtId="49" fontId="29" fillId="0" borderId="0" xfId="59" applyNumberFormat="1" applyFont="1" applyAlignment="1">
      <alignment horizontal="center" vertical="center"/>
      <protection/>
    </xf>
    <xf numFmtId="0" fontId="82" fillId="0" borderId="0" xfId="59" applyFont="1" applyAlignment="1">
      <alignment/>
      <protection/>
    </xf>
    <xf numFmtId="0" fontId="47" fillId="0" borderId="0" xfId="59" applyFont="1" applyFill="1" applyAlignment="1">
      <alignment vertical="top"/>
      <protection/>
    </xf>
    <xf numFmtId="204" fontId="49" fillId="0" borderId="0" xfId="59" applyNumberFormat="1" applyFont="1" applyFill="1">
      <alignment/>
      <protection/>
    </xf>
    <xf numFmtId="204" fontId="47" fillId="0" borderId="0" xfId="59" applyNumberFormat="1" applyFont="1" applyFill="1" applyAlignment="1">
      <alignment vertical="top"/>
      <protection/>
    </xf>
    <xf numFmtId="0" fontId="85" fillId="0" borderId="0" xfId="59" applyFont="1" applyFill="1" applyAlignment="1">
      <alignment vertical="top"/>
      <protection/>
    </xf>
    <xf numFmtId="0" fontId="17" fillId="0" borderId="0" xfId="59" applyFont="1" applyFill="1" applyAlignment="1">
      <alignment horizontal="right" vertical="center"/>
      <protection/>
    </xf>
    <xf numFmtId="3" fontId="18" fillId="0" borderId="0" xfId="59" applyNumberFormat="1" applyFont="1" applyFill="1" applyAlignment="1">
      <alignment horizontal="right" vertical="center"/>
      <protection/>
    </xf>
    <xf numFmtId="178" fontId="16" fillId="0" borderId="0" xfId="59" applyNumberFormat="1" applyFont="1" applyFill="1" applyAlignment="1">
      <alignment vertical="center"/>
      <protection/>
    </xf>
    <xf numFmtId="178" fontId="18" fillId="0" borderId="0" xfId="59" applyNumberFormat="1" applyFont="1" applyFill="1" applyAlignment="1">
      <alignment vertical="center"/>
      <protection/>
    </xf>
    <xf numFmtId="178" fontId="21" fillId="0" borderId="0" xfId="59" applyNumberFormat="1" applyFill="1" applyAlignment="1">
      <alignment vertical="center"/>
      <protection/>
    </xf>
    <xf numFmtId="0" fontId="90" fillId="0" borderId="0" xfId="59" applyFont="1" applyFill="1" applyAlignment="1">
      <alignment vertical="center"/>
      <protection/>
    </xf>
    <xf numFmtId="0" fontId="89" fillId="0" borderId="0" xfId="59" applyFont="1" applyFill="1" applyAlignment="1">
      <alignment horizontal="left" vertical="center"/>
      <protection/>
    </xf>
    <xf numFmtId="0" fontId="15" fillId="0" borderId="0" xfId="59" applyFont="1" applyFill="1" applyAlignment="1">
      <alignment vertical="center"/>
      <protection/>
    </xf>
    <xf numFmtId="179" fontId="7" fillId="0" borderId="0" xfId="59" applyNumberFormat="1" applyFont="1" applyFill="1" applyAlignment="1">
      <alignment vertical="center"/>
      <protection/>
    </xf>
    <xf numFmtId="0" fontId="88" fillId="0" borderId="0" xfId="59" applyFont="1" applyFill="1" applyAlignment="1">
      <alignment vertical="center"/>
      <protection/>
    </xf>
    <xf numFmtId="0" fontId="4" fillId="0" borderId="0" xfId="59" applyFont="1" applyFill="1" applyAlignment="1" quotePrefix="1">
      <alignment horizontal="right" vertical="center"/>
      <protection/>
    </xf>
    <xf numFmtId="0" fontId="8" fillId="0" borderId="0" xfId="59" applyFont="1" applyAlignment="1" quotePrefix="1">
      <alignment horizontal="left" vertical="center"/>
      <protection/>
    </xf>
    <xf numFmtId="0" fontId="4" fillId="0" borderId="0" xfId="59" applyFont="1" applyAlignment="1" quotePrefix="1">
      <alignment horizontal="right" vertical="top"/>
      <protection/>
    </xf>
    <xf numFmtId="3" fontId="16" fillId="0" borderId="0" xfId="59" applyNumberFormat="1" applyFont="1" applyFill="1" applyAlignment="1" quotePrefix="1">
      <alignment horizontal="right" vertical="top"/>
      <protection/>
    </xf>
    <xf numFmtId="0" fontId="23" fillId="0" borderId="0" xfId="59" applyFont="1" applyAlignment="1">
      <alignment horizontal="center" vertical="top"/>
      <protection/>
    </xf>
    <xf numFmtId="0" fontId="18" fillId="0" borderId="0" xfId="66" applyFont="1" applyAlignment="1">
      <alignment vertical="center"/>
      <protection/>
    </xf>
    <xf numFmtId="192" fontId="18" fillId="0" borderId="0" xfId="66" applyNumberFormat="1" applyFont="1" applyFill="1" applyAlignment="1">
      <alignment horizontal="center" vertical="center"/>
      <protection/>
    </xf>
    <xf numFmtId="0" fontId="8" fillId="0" borderId="0" xfId="66" applyFont="1" applyAlignment="1">
      <alignment horizontal="left" vertical="center"/>
      <protection/>
    </xf>
    <xf numFmtId="0" fontId="5" fillId="0" borderId="0" xfId="66" applyFont="1" applyFill="1" applyAlignment="1">
      <alignment vertical="center"/>
      <protection/>
    </xf>
    <xf numFmtId="179" fontId="5" fillId="0" borderId="0" xfId="66" applyNumberFormat="1" applyFont="1" applyAlignment="1">
      <alignment vertical="center"/>
      <protection/>
    </xf>
    <xf numFmtId="0" fontId="5" fillId="0" borderId="14" xfId="0" applyFont="1" applyFill="1" applyBorder="1" applyAlignment="1">
      <alignment vertical="center"/>
    </xf>
    <xf numFmtId="0" fontId="5" fillId="0" borderId="0" xfId="0" applyFont="1" applyBorder="1" applyAlignment="1">
      <alignment horizontal="center" vertical="center"/>
    </xf>
    <xf numFmtId="0" fontId="5" fillId="0" borderId="12" xfId="0" applyFont="1" applyFill="1" applyBorder="1" applyAlignment="1">
      <alignment horizontal="center"/>
    </xf>
    <xf numFmtId="0" fontId="5" fillId="0" borderId="10" xfId="0" applyFont="1" applyFill="1" applyBorder="1" applyAlignment="1">
      <alignment/>
    </xf>
    <xf numFmtId="0" fontId="5" fillId="0" borderId="10" xfId="0" applyFont="1" applyFill="1" applyBorder="1" applyAlignment="1">
      <alignment vertical="center"/>
    </xf>
    <xf numFmtId="0" fontId="5" fillId="0" borderId="0" xfId="0" applyFont="1" applyAlignment="1">
      <alignment vertical="center"/>
    </xf>
    <xf numFmtId="0" fontId="6" fillId="0" borderId="10" xfId="0" applyFont="1" applyFill="1" applyBorder="1" applyAlignment="1">
      <alignment horizontal="right" vertical="center"/>
    </xf>
    <xf numFmtId="0" fontId="5" fillId="0" borderId="13" xfId="0" applyFont="1" applyFill="1" applyBorder="1" applyAlignment="1">
      <alignment/>
    </xf>
    <xf numFmtId="0" fontId="5" fillId="0" borderId="0" xfId="0" applyFont="1" applyFill="1" applyBorder="1" applyAlignment="1">
      <alignment/>
    </xf>
    <xf numFmtId="179" fontId="18" fillId="0" borderId="18" xfId="0" applyNumberFormat="1" applyFont="1" applyFill="1" applyBorder="1" applyAlignment="1">
      <alignment horizontal="center" vertical="center"/>
    </xf>
    <xf numFmtId="179" fontId="18" fillId="0" borderId="17" xfId="0" applyNumberFormat="1" applyFont="1" applyFill="1" applyBorder="1" applyAlignment="1">
      <alignment horizontal="center" vertical="center"/>
    </xf>
    <xf numFmtId="179" fontId="16" fillId="0" borderId="0" xfId="59" applyNumberFormat="1" applyFont="1">
      <alignment/>
      <protection/>
    </xf>
    <xf numFmtId="178" fontId="5" fillId="0" borderId="0" xfId="59" applyNumberFormat="1" applyFont="1" applyFill="1">
      <alignment/>
      <protection/>
    </xf>
    <xf numFmtId="178" fontId="5" fillId="0" borderId="0" xfId="59" applyNumberFormat="1" applyFont="1" applyFill="1" applyAlignment="1">
      <alignment horizontal="right"/>
      <protection/>
    </xf>
    <xf numFmtId="179" fontId="4" fillId="0" borderId="0" xfId="59" applyNumberFormat="1" applyFont="1" applyFill="1">
      <alignment/>
      <protection/>
    </xf>
    <xf numFmtId="179" fontId="5" fillId="0" borderId="0" xfId="59" applyNumberFormat="1" applyFont="1" applyFill="1">
      <alignment/>
      <protection/>
    </xf>
    <xf numFmtId="0" fontId="23" fillId="0" borderId="0" xfId="64" applyFont="1" applyAlignment="1">
      <alignment horizontal="justify" vertical="center" wrapText="1"/>
      <protection/>
    </xf>
    <xf numFmtId="0" fontId="16" fillId="0" borderId="0" xfId="64" applyFont="1" applyAlignment="1">
      <alignment vertical="center"/>
      <protection/>
    </xf>
    <xf numFmtId="0" fontId="16" fillId="0" borderId="0" xfId="64" applyFont="1" applyAlignment="1">
      <alignment horizontal="justify" vertical="center" wrapText="1"/>
      <protection/>
    </xf>
    <xf numFmtId="0" fontId="23" fillId="0" borderId="0" xfId="64" applyFont="1" applyAlignment="1">
      <alignment vertical="center"/>
      <protection/>
    </xf>
    <xf numFmtId="0" fontId="18" fillId="0" borderId="0" xfId="64" applyFont="1" applyAlignment="1">
      <alignment vertical="center"/>
      <protection/>
    </xf>
    <xf numFmtId="199" fontId="18" fillId="0" borderId="0" xfId="64" applyNumberFormat="1" applyFont="1" applyAlignment="1">
      <alignment vertical="center"/>
      <protection/>
    </xf>
    <xf numFmtId="3" fontId="119" fillId="0" borderId="0" xfId="62" applyNumberFormat="1" applyFont="1" applyAlignment="1">
      <alignment vertical="center"/>
      <protection/>
    </xf>
    <xf numFmtId="0" fontId="16" fillId="0" borderId="0" xfId="64" applyFont="1" applyBorder="1" applyAlignment="1">
      <alignment vertical="center"/>
      <protection/>
    </xf>
    <xf numFmtId="199" fontId="16" fillId="0" borderId="0" xfId="64" applyNumberFormat="1" applyFont="1" applyAlignment="1">
      <alignment vertical="center"/>
      <protection/>
    </xf>
    <xf numFmtId="3" fontId="119" fillId="0" borderId="0" xfId="64" applyNumberFormat="1" applyFont="1" applyAlignment="1">
      <alignment vertical="center"/>
      <protection/>
    </xf>
    <xf numFmtId="0" fontId="16" fillId="0" borderId="0" xfId="61" applyFont="1" applyFill="1" applyBorder="1" applyAlignment="1">
      <alignment horizontal="left" vertical="center" wrapText="1"/>
      <protection/>
    </xf>
    <xf numFmtId="199" fontId="17" fillId="0" borderId="0" xfId="64" applyNumberFormat="1" applyFont="1" applyAlignment="1">
      <alignment vertical="center"/>
      <protection/>
    </xf>
    <xf numFmtId="3" fontId="119" fillId="0" borderId="0" xfId="64" applyNumberFormat="1" applyFont="1" applyAlignment="1" quotePrefix="1">
      <alignment horizontal="right" vertical="center"/>
      <protection/>
    </xf>
    <xf numFmtId="0" fontId="16" fillId="0" borderId="0" xfId="61" applyFont="1" applyFill="1" applyBorder="1" applyAlignment="1">
      <alignment horizontal="left" vertical="center"/>
      <protection/>
    </xf>
    <xf numFmtId="3" fontId="120" fillId="0" borderId="0" xfId="62" applyNumberFormat="1" applyFont="1" applyAlignment="1">
      <alignment vertical="center"/>
      <protection/>
    </xf>
    <xf numFmtId="0" fontId="29" fillId="0" borderId="0" xfId="64" applyFont="1" applyAlignment="1">
      <alignment vertical="center"/>
      <protection/>
    </xf>
    <xf numFmtId="200" fontId="18" fillId="0" borderId="0" xfId="64" applyNumberFormat="1" applyFont="1" applyAlignment="1">
      <alignment horizontal="right" vertical="center"/>
      <protection/>
    </xf>
    <xf numFmtId="0" fontId="57" fillId="0" borderId="0" xfId="64" applyFont="1" applyAlignment="1">
      <alignment vertical="center"/>
      <protection/>
    </xf>
    <xf numFmtId="0" fontId="18" fillId="0" borderId="0" xfId="64" applyFont="1" applyAlignment="1">
      <alignment horizontal="right" vertical="center"/>
      <protection/>
    </xf>
    <xf numFmtId="3" fontId="120" fillId="0" borderId="0" xfId="64" applyNumberFormat="1" applyFont="1" applyAlignment="1">
      <alignment vertical="center"/>
      <protection/>
    </xf>
    <xf numFmtId="3" fontId="18" fillId="0" borderId="0" xfId="64" applyNumberFormat="1" applyFont="1" applyFill="1" applyBorder="1" applyAlignment="1" applyProtection="1">
      <alignment horizontal="right" vertical="center" wrapText="1"/>
      <protection/>
    </xf>
    <xf numFmtId="3" fontId="29" fillId="0" borderId="0" xfId="59" applyNumberFormat="1" applyFont="1" applyAlignment="1">
      <alignment vertical="center"/>
      <protection/>
    </xf>
    <xf numFmtId="3" fontId="8" fillId="0" borderId="0" xfId="59" applyNumberFormat="1" applyFont="1" applyAlignment="1">
      <alignment horizontal="center" vertical="center"/>
      <protection/>
    </xf>
    <xf numFmtId="3" fontId="8" fillId="0" borderId="0" xfId="59" applyNumberFormat="1" applyFont="1" applyAlignment="1">
      <alignment vertical="top"/>
      <protection/>
    </xf>
    <xf numFmtId="3" fontId="29" fillId="0" borderId="0" xfId="59" applyNumberFormat="1" applyFont="1" applyAlignment="1" quotePrefix="1">
      <alignment vertical="top"/>
      <protection/>
    </xf>
    <xf numFmtId="49" fontId="29" fillId="0" borderId="0" xfId="59" applyNumberFormat="1" applyFont="1" applyAlignment="1">
      <alignment horizontal="center"/>
      <protection/>
    </xf>
    <xf numFmtId="2" fontId="8" fillId="0" borderId="0" xfId="59" applyNumberFormat="1" applyFont="1" applyAlignment="1">
      <alignment vertical="top"/>
      <protection/>
    </xf>
    <xf numFmtId="4" fontId="8" fillId="0" borderId="0" xfId="59" applyNumberFormat="1" applyFont="1" applyAlignment="1">
      <alignment vertical="top"/>
      <protection/>
    </xf>
    <xf numFmtId="2" fontId="8" fillId="0" borderId="0" xfId="59" applyNumberFormat="1" applyFont="1" applyAlignment="1" quotePrefix="1">
      <alignment horizontal="right" vertical="top"/>
      <protection/>
    </xf>
    <xf numFmtId="49" fontId="29" fillId="0" borderId="0" xfId="59" applyNumberFormat="1" applyFont="1" applyAlignment="1">
      <alignment vertical="top"/>
      <protection/>
    </xf>
    <xf numFmtId="3" fontId="8" fillId="0" borderId="0" xfId="59" applyNumberFormat="1" applyFont="1" applyFill="1" applyBorder="1" applyAlignment="1">
      <alignment vertical="top"/>
      <protection/>
    </xf>
    <xf numFmtId="3" fontId="8" fillId="0" borderId="0" xfId="59" applyNumberFormat="1" applyFont="1" applyFill="1" applyBorder="1" applyAlignment="1" quotePrefix="1">
      <alignment horizontal="right" vertical="top"/>
      <protection/>
    </xf>
    <xf numFmtId="3" fontId="80" fillId="0" borderId="0" xfId="59" applyNumberFormat="1" applyFont="1" applyFill="1" applyBorder="1" applyAlignment="1" quotePrefix="1">
      <alignment horizontal="right" vertical="top"/>
      <protection/>
    </xf>
    <xf numFmtId="3" fontId="80" fillId="0" borderId="0" xfId="59" applyNumberFormat="1" applyFont="1" applyBorder="1" applyAlignment="1">
      <alignment vertical="top"/>
      <protection/>
    </xf>
    <xf numFmtId="3" fontId="8" fillId="0" borderId="0" xfId="59" applyNumberFormat="1" applyFont="1" applyBorder="1" applyAlignment="1">
      <alignment vertical="center"/>
      <protection/>
    </xf>
    <xf numFmtId="0" fontId="145" fillId="0" borderId="0" xfId="54" applyBorder="1" applyAlignment="1">
      <alignment vertical="top"/>
    </xf>
    <xf numFmtId="0" fontId="145" fillId="0" borderId="0" xfId="54" applyFont="1" applyBorder="1" applyAlignment="1">
      <alignment vertical="top"/>
    </xf>
    <xf numFmtId="1" fontId="71" fillId="35" borderId="0" xfId="0" applyNumberFormat="1" applyFont="1" applyFill="1" applyBorder="1" applyAlignment="1">
      <alignment horizontal="left" vertical="center"/>
    </xf>
    <xf numFmtId="1" fontId="71" fillId="0" borderId="0" xfId="0" applyNumberFormat="1" applyFont="1" applyFill="1" applyBorder="1" applyAlignment="1">
      <alignment horizontal="left" vertical="center"/>
    </xf>
    <xf numFmtId="1" fontId="71" fillId="35" borderId="12" xfId="0" applyNumberFormat="1" applyFont="1" applyFill="1" applyBorder="1" applyAlignment="1">
      <alignment horizontal="left" vertical="center"/>
    </xf>
    <xf numFmtId="0" fontId="0" fillId="0" borderId="0" xfId="0" applyFont="1" applyAlignment="1">
      <alignment horizontal="left" vertical="center"/>
    </xf>
    <xf numFmtId="0" fontId="71" fillId="35" borderId="10" xfId="0" applyFont="1" applyFill="1" applyBorder="1" applyAlignment="1">
      <alignment horizontal="left" vertical="center"/>
    </xf>
    <xf numFmtId="0" fontId="71" fillId="35" borderId="0" xfId="0" applyFont="1" applyFill="1" applyBorder="1" applyAlignment="1">
      <alignment horizontal="left" vertical="center"/>
    </xf>
    <xf numFmtId="0" fontId="160" fillId="35" borderId="0" xfId="54" applyFont="1" applyFill="1" applyBorder="1" applyAlignment="1">
      <alignment horizontal="left" vertical="center"/>
    </xf>
    <xf numFmtId="0" fontId="71" fillId="0" borderId="10" xfId="0" applyFont="1" applyBorder="1" applyAlignment="1">
      <alignment horizontal="left" vertical="center"/>
    </xf>
    <xf numFmtId="0" fontId="71" fillId="0" borderId="0" xfId="0" applyFont="1" applyBorder="1" applyAlignment="1">
      <alignment horizontal="left" vertical="center"/>
    </xf>
    <xf numFmtId="0" fontId="160" fillId="0" borderId="0" xfId="54" applyFont="1" applyBorder="1" applyAlignment="1">
      <alignment horizontal="left" vertical="center"/>
    </xf>
    <xf numFmtId="0" fontId="97" fillId="0" borderId="0" xfId="0" applyFont="1" applyBorder="1" applyAlignment="1">
      <alignment horizontal="left" vertical="center"/>
    </xf>
    <xf numFmtId="181" fontId="71" fillId="0" borderId="14" xfId="0" applyNumberFormat="1" applyFont="1" applyBorder="1" applyAlignment="1">
      <alignment horizontal="left" vertical="center"/>
    </xf>
    <xf numFmtId="0" fontId="97" fillId="35" borderId="0" xfId="0" applyFont="1" applyFill="1" applyBorder="1" applyAlignment="1">
      <alignment horizontal="left" vertical="center"/>
    </xf>
    <xf numFmtId="181" fontId="71" fillId="35" borderId="14" xfId="0" applyNumberFormat="1" applyFont="1" applyFill="1" applyBorder="1" applyAlignment="1">
      <alignment horizontal="left" vertical="center"/>
    </xf>
    <xf numFmtId="190" fontId="71" fillId="0" borderId="0" xfId="0" applyNumberFormat="1" applyFont="1" applyFill="1" applyBorder="1" applyAlignment="1">
      <alignment horizontal="left" vertical="center"/>
    </xf>
    <xf numFmtId="0" fontId="160" fillId="0" borderId="0" xfId="54" applyFont="1" applyFill="1" applyBorder="1" applyAlignment="1">
      <alignment horizontal="left" vertical="center"/>
    </xf>
    <xf numFmtId="181" fontId="71" fillId="0" borderId="14" xfId="0" applyNumberFormat="1" applyFont="1" applyFill="1" applyBorder="1" applyAlignment="1">
      <alignment horizontal="left" vertical="center"/>
    </xf>
    <xf numFmtId="190" fontId="71" fillId="35" borderId="0" xfId="0" applyNumberFormat="1" applyFont="1" applyFill="1" applyBorder="1" applyAlignment="1">
      <alignment horizontal="left" vertical="center"/>
    </xf>
    <xf numFmtId="0" fontId="71" fillId="35" borderId="13" xfId="0" applyFont="1" applyFill="1" applyBorder="1" applyAlignment="1">
      <alignment horizontal="left" vertical="center"/>
    </xf>
    <xf numFmtId="0" fontId="160" fillId="35" borderId="12" xfId="54" applyFont="1" applyFill="1" applyBorder="1" applyAlignment="1">
      <alignment horizontal="left" vertical="center"/>
    </xf>
    <xf numFmtId="0" fontId="97" fillId="35" borderId="12" xfId="0" applyFont="1" applyFill="1" applyBorder="1" applyAlignment="1">
      <alignment horizontal="left" vertical="center"/>
    </xf>
    <xf numFmtId="181" fontId="71" fillId="35" borderId="11" xfId="0" applyNumberFormat="1" applyFont="1" applyFill="1" applyBorder="1" applyAlignment="1">
      <alignment horizontal="left" vertical="center"/>
    </xf>
    <xf numFmtId="0" fontId="0" fillId="0" borderId="0" xfId="0" applyAlignment="1">
      <alignment horizontal="center" vertical="center"/>
    </xf>
    <xf numFmtId="1" fontId="71" fillId="0" borderId="0" xfId="0" applyNumberFormat="1" applyFont="1" applyBorder="1" applyAlignment="1">
      <alignment horizontal="center" vertical="center"/>
    </xf>
    <xf numFmtId="1" fontId="71" fillId="35" borderId="0" xfId="0" applyNumberFormat="1" applyFont="1" applyFill="1" applyBorder="1" applyAlignment="1">
      <alignment horizontal="center" vertical="center"/>
    </xf>
    <xf numFmtId="1" fontId="71" fillId="0" borderId="0" xfId="0" applyNumberFormat="1" applyFont="1" applyFill="1" applyBorder="1" applyAlignment="1">
      <alignment horizontal="center" vertical="center"/>
    </xf>
    <xf numFmtId="1" fontId="71" fillId="35" borderId="12" xfId="0" applyNumberFormat="1" applyFont="1" applyFill="1" applyBorder="1" applyAlignment="1">
      <alignment horizontal="center" vertical="center"/>
    </xf>
    <xf numFmtId="0" fontId="16" fillId="34" borderId="0" xfId="0" applyFont="1" applyFill="1" applyBorder="1" applyAlignment="1">
      <alignment horizontal="center" vertical="center"/>
    </xf>
    <xf numFmtId="0" fontId="16" fillId="34" borderId="14" xfId="0" applyFont="1" applyFill="1" applyBorder="1" applyAlignment="1">
      <alignment horizontal="right" vertical="center"/>
    </xf>
    <xf numFmtId="0" fontId="0" fillId="0" borderId="0" xfId="0" applyFont="1" applyAlignment="1">
      <alignment vertical="center"/>
    </xf>
    <xf numFmtId="0" fontId="161" fillId="35" borderId="19" xfId="0" applyFont="1" applyFill="1" applyBorder="1" applyAlignment="1">
      <alignment horizontal="center" vertical="center"/>
    </xf>
    <xf numFmtId="0" fontId="162" fillId="35" borderId="20" xfId="0" applyFont="1" applyFill="1" applyBorder="1" applyAlignment="1">
      <alignment vertical="center"/>
    </xf>
    <xf numFmtId="0" fontId="162" fillId="35" borderId="15" xfId="0" applyFont="1" applyFill="1" applyBorder="1" applyAlignment="1">
      <alignment vertical="center"/>
    </xf>
    <xf numFmtId="0" fontId="145" fillId="0" borderId="12" xfId="54" applyFont="1" applyBorder="1" applyAlignment="1">
      <alignment horizontal="left" vertical="top"/>
    </xf>
    <xf numFmtId="0" fontId="16" fillId="0" borderId="0" xfId="59" applyFont="1" applyFill="1" applyBorder="1" applyAlignment="1">
      <alignment horizontal="justify" vertical="top" wrapText="1"/>
      <protection/>
    </xf>
    <xf numFmtId="0" fontId="16" fillId="0" borderId="0" xfId="59" applyFont="1" applyBorder="1" applyAlignment="1">
      <alignment horizontal="justify" vertical="top" wrapText="1"/>
      <protection/>
    </xf>
    <xf numFmtId="0" fontId="16" fillId="33" borderId="0" xfId="59" applyFont="1" applyFill="1" applyBorder="1" applyAlignment="1">
      <alignment horizontal="justify" vertical="top" wrapText="1"/>
      <protection/>
    </xf>
    <xf numFmtId="0" fontId="24" fillId="0" borderId="19" xfId="59" applyFont="1" applyFill="1" applyBorder="1" applyAlignment="1">
      <alignment horizontal="center" vertical="center" wrapText="1"/>
      <protection/>
    </xf>
    <xf numFmtId="0" fontId="24" fillId="0" borderId="20" xfId="59" applyFont="1" applyFill="1" applyBorder="1" applyAlignment="1">
      <alignment horizontal="center" vertical="center" wrapText="1"/>
      <protection/>
    </xf>
    <xf numFmtId="0" fontId="145" fillId="0" borderId="0" xfId="54" applyBorder="1" applyAlignment="1">
      <alignment horizontal="left" vertical="top"/>
    </xf>
    <xf numFmtId="0" fontId="16" fillId="0" borderId="0" xfId="0" applyFont="1" applyAlignment="1">
      <alignment horizontal="left" vertical="top" wrapText="1"/>
    </xf>
    <xf numFmtId="0" fontId="16" fillId="0" borderId="0" xfId="0" applyFont="1" applyAlignment="1">
      <alignment horizontal="justify" vertical="top" wrapText="1"/>
    </xf>
    <xf numFmtId="0" fontId="16" fillId="0" borderId="0" xfId="0" applyFont="1" applyAlignment="1">
      <alignment horizontal="justify" vertical="center" wrapText="1"/>
    </xf>
    <xf numFmtId="0" fontId="19" fillId="0" borderId="0" xfId="0" applyFont="1" applyFill="1" applyBorder="1" applyAlignment="1">
      <alignment horizontal="center" vertical="center"/>
    </xf>
    <xf numFmtId="0" fontId="16" fillId="0" borderId="0" xfId="0" applyFont="1" applyAlignment="1">
      <alignment/>
    </xf>
    <xf numFmtId="0" fontId="16" fillId="0" borderId="0" xfId="0" applyFont="1" applyAlignment="1">
      <alignment wrapText="1"/>
    </xf>
    <xf numFmtId="0" fontId="16" fillId="0" borderId="0" xfId="0" applyFont="1" applyAlignment="1">
      <alignment horizontal="justify" vertical="top"/>
    </xf>
    <xf numFmtId="0" fontId="145" fillId="0" borderId="0" xfId="54" applyFont="1" applyBorder="1" applyAlignment="1">
      <alignment horizontal="left" vertical="top"/>
    </xf>
    <xf numFmtId="0" fontId="16" fillId="0" borderId="0" xfId="0" applyFont="1" applyAlignment="1">
      <alignment horizontal="center" vertical="top"/>
    </xf>
    <xf numFmtId="0" fontId="17" fillId="0" borderId="0" xfId="0" applyFont="1" applyAlignment="1">
      <alignment horizontal="left" vertical="top" wrapText="1"/>
    </xf>
    <xf numFmtId="0" fontId="17" fillId="0" borderId="0" xfId="0" applyFont="1" applyAlignment="1">
      <alignment vertical="top" wrapText="1"/>
    </xf>
    <xf numFmtId="0" fontId="16" fillId="0" borderId="0" xfId="0" applyFont="1" applyAlignment="1">
      <alignment vertical="top" wrapText="1"/>
    </xf>
    <xf numFmtId="0" fontId="16" fillId="0" borderId="0" xfId="0" applyFont="1" applyAlignment="1">
      <alignment horizontal="left" vertical="top"/>
    </xf>
    <xf numFmtId="3" fontId="18" fillId="0" borderId="18" xfId="0" applyNumberFormat="1" applyFont="1" applyFill="1" applyBorder="1" applyAlignment="1">
      <alignment horizontal="center" vertical="center" wrapText="1"/>
    </xf>
    <xf numFmtId="3" fontId="18" fillId="0" borderId="17" xfId="0" applyNumberFormat="1" applyFont="1" applyFill="1" applyBorder="1" applyAlignment="1">
      <alignment horizontal="center" vertical="center" wrapText="1"/>
    </xf>
    <xf numFmtId="0" fontId="19" fillId="0" borderId="0" xfId="59" applyFont="1" applyFill="1" applyBorder="1" applyAlignment="1">
      <alignment horizontal="center" vertical="center"/>
      <protection/>
    </xf>
    <xf numFmtId="0" fontId="18" fillId="0" borderId="0" xfId="59" applyFont="1" applyAlignment="1">
      <alignment vertical="top" wrapText="1"/>
      <protection/>
    </xf>
    <xf numFmtId="0" fontId="30" fillId="0" borderId="0" xfId="59" applyFont="1" applyAlignment="1">
      <alignment vertical="top"/>
      <protection/>
    </xf>
    <xf numFmtId="0" fontId="32" fillId="0" borderId="0" xfId="59" applyFont="1" applyFill="1" applyBorder="1" applyAlignment="1">
      <alignment horizontal="center" vertical="center"/>
      <protection/>
    </xf>
    <xf numFmtId="0" fontId="42" fillId="0" borderId="0" xfId="59" applyFont="1" applyAlignment="1">
      <alignment horizontal="left" vertical="center" wrapText="1"/>
      <protection/>
    </xf>
    <xf numFmtId="0" fontId="13" fillId="0" borderId="0" xfId="59" applyFont="1" applyAlignment="1">
      <alignment horizontal="left" vertical="center" wrapText="1"/>
      <protection/>
    </xf>
    <xf numFmtId="0" fontId="23" fillId="0" borderId="0" xfId="60" applyFont="1" applyAlignment="1">
      <alignment horizontal="left" vertical="center" wrapText="1"/>
      <protection/>
    </xf>
    <xf numFmtId="0" fontId="16" fillId="0" borderId="0" xfId="60" applyFont="1" applyAlignment="1">
      <alignment horizontal="left" vertical="center" wrapText="1"/>
      <protection/>
    </xf>
    <xf numFmtId="0" fontId="24" fillId="0" borderId="0" xfId="59" applyFont="1" applyFill="1" applyBorder="1" applyAlignment="1">
      <alignment horizontal="center" vertical="center"/>
      <protection/>
    </xf>
    <xf numFmtId="0" fontId="21" fillId="0" borderId="0" xfId="59" applyBorder="1" applyAlignment="1">
      <alignment vertical="center"/>
      <protection/>
    </xf>
    <xf numFmtId="0" fontId="4" fillId="0" borderId="0" xfId="59" applyFont="1" applyFill="1" applyAlignment="1">
      <alignment horizontal="right" vertical="top"/>
      <protection/>
    </xf>
    <xf numFmtId="0" fontId="18" fillId="0" borderId="0" xfId="59" applyFont="1" applyFill="1" applyAlignment="1">
      <alignment vertical="center"/>
      <protection/>
    </xf>
    <xf numFmtId="0" fontId="30" fillId="0" borderId="0" xfId="59" applyFont="1" applyFill="1" applyAlignment="1">
      <alignment vertical="center"/>
      <protection/>
    </xf>
    <xf numFmtId="3" fontId="5" fillId="0" borderId="0" xfId="59" applyNumberFormat="1" applyFont="1" applyFill="1" applyAlignment="1">
      <alignment horizontal="left" vertical="center"/>
      <protection/>
    </xf>
    <xf numFmtId="0" fontId="16" fillId="0" borderId="0" xfId="59" applyFont="1" applyFill="1" applyAlignment="1">
      <alignment horizontal="left" vertical="center" wrapText="1"/>
      <protection/>
    </xf>
    <xf numFmtId="0" fontId="29" fillId="0" borderId="0" xfId="59" applyFont="1" applyAlignment="1">
      <alignment vertical="top" wrapText="1"/>
      <protection/>
    </xf>
    <xf numFmtId="0" fontId="47" fillId="0" borderId="0" xfId="59" applyFont="1" applyAlignment="1">
      <alignment vertical="top" wrapText="1"/>
      <protection/>
    </xf>
    <xf numFmtId="0" fontId="8" fillId="0" borderId="0" xfId="59" applyFont="1" applyAlignment="1">
      <alignment horizontal="left" vertical="top" wrapText="1"/>
      <protection/>
    </xf>
    <xf numFmtId="178" fontId="16" fillId="0" borderId="0" xfId="59" applyNumberFormat="1" applyFont="1" applyAlignment="1">
      <alignment horizontal="center" vertical="center" wrapText="1"/>
      <protection/>
    </xf>
    <xf numFmtId="2" fontId="16" fillId="0" borderId="0" xfId="59" applyNumberFormat="1" applyFont="1" applyAlignment="1">
      <alignment horizontal="center" vertical="center" wrapText="1"/>
      <protection/>
    </xf>
    <xf numFmtId="0" fontId="18" fillId="0" borderId="0" xfId="59" applyFont="1" applyAlignment="1">
      <alignment vertical="center" wrapText="1"/>
      <protection/>
    </xf>
    <xf numFmtId="0" fontId="16" fillId="0" borderId="0" xfId="59" applyFont="1" applyAlignment="1">
      <alignment vertical="center" wrapText="1"/>
      <protection/>
    </xf>
    <xf numFmtId="0" fontId="16" fillId="0" borderId="0" xfId="59" applyFont="1" applyAlignment="1">
      <alignment horizontal="center" vertical="center" wrapText="1"/>
      <protection/>
    </xf>
    <xf numFmtId="0" fontId="30" fillId="0" borderId="0" xfId="59" applyFont="1" applyAlignment="1">
      <alignment vertical="center" wrapText="1"/>
      <protection/>
    </xf>
    <xf numFmtId="0" fontId="16" fillId="0" borderId="0" xfId="59" applyFont="1" applyAlignment="1">
      <alignment horizontal="left" vertical="center" wrapText="1"/>
      <protection/>
    </xf>
    <xf numFmtId="2" fontId="30" fillId="0" borderId="0" xfId="59" applyNumberFormat="1" applyFont="1" applyAlignment="1">
      <alignment horizontal="center" vertical="center" wrapText="1"/>
      <protection/>
    </xf>
    <xf numFmtId="0" fontId="8" fillId="0" borderId="0" xfId="59" applyFont="1" applyAlignment="1">
      <alignment horizontal="left" vertical="center" wrapText="1"/>
      <protection/>
    </xf>
    <xf numFmtId="0" fontId="55" fillId="0" borderId="0" xfId="0" applyFont="1" applyFill="1" applyBorder="1" applyAlignment="1">
      <alignment horizontal="center" vertical="center"/>
    </xf>
    <xf numFmtId="0" fontId="23" fillId="0" borderId="0" xfId="64" applyFont="1" applyAlignment="1">
      <alignment horizontal="justify" vertical="center" wrapText="1"/>
      <protection/>
    </xf>
    <xf numFmtId="0" fontId="16" fillId="0" borderId="0" xfId="59" applyFont="1" applyFill="1" applyBorder="1" applyAlignment="1">
      <alignment vertical="center" wrapText="1"/>
      <protection/>
    </xf>
    <xf numFmtId="0" fontId="16" fillId="0" borderId="0" xfId="59" applyFont="1" applyBorder="1" applyAlignment="1">
      <alignment vertical="center" wrapText="1"/>
      <protection/>
    </xf>
    <xf numFmtId="0" fontId="30" fillId="0" borderId="0" xfId="59" applyFont="1" applyBorder="1" applyAlignment="1">
      <alignment vertical="center" wrapText="1"/>
      <protection/>
    </xf>
    <xf numFmtId="0" fontId="18" fillId="0" borderId="0" xfId="59" applyFont="1" applyFill="1" applyBorder="1" applyAlignment="1">
      <alignment vertical="center" wrapText="1"/>
      <protection/>
    </xf>
    <xf numFmtId="0" fontId="30" fillId="0" borderId="0" xfId="59" applyFont="1" applyFill="1" applyBorder="1" applyAlignment="1">
      <alignment vertical="center" wrapText="1"/>
      <protection/>
    </xf>
    <xf numFmtId="178" fontId="8" fillId="0" borderId="0" xfId="59" applyNumberFormat="1" applyFont="1" applyFill="1" applyBorder="1" applyAlignment="1">
      <alignment horizontal="center" wrapText="1"/>
      <protection/>
    </xf>
    <xf numFmtId="0" fontId="8" fillId="0" borderId="0" xfId="59" applyFont="1" applyFill="1" applyAlignment="1">
      <alignment horizontal="center" wrapText="1"/>
      <protection/>
    </xf>
    <xf numFmtId="0" fontId="47" fillId="0" borderId="0" xfId="59" applyFont="1" applyFill="1" applyAlignment="1">
      <alignment horizontal="center" wrapText="1"/>
      <protection/>
    </xf>
    <xf numFmtId="0" fontId="16" fillId="0" borderId="0" xfId="59" applyFont="1" applyFill="1" applyAlignment="1">
      <alignment horizontal="left" vertical="center"/>
      <protection/>
    </xf>
    <xf numFmtId="0" fontId="30" fillId="0" borderId="0" xfId="59" applyFont="1" applyFill="1" applyAlignment="1">
      <alignment horizontal="left" vertical="center"/>
      <protection/>
    </xf>
    <xf numFmtId="0" fontId="18" fillId="0" borderId="0" xfId="59" applyFont="1" applyFill="1" applyAlignment="1">
      <alignment vertical="center" wrapText="1"/>
      <protection/>
    </xf>
    <xf numFmtId="0" fontId="30" fillId="0" borderId="0" xfId="59" applyFont="1" applyFill="1" applyAlignment="1">
      <alignment vertical="center" wrapText="1"/>
      <protection/>
    </xf>
    <xf numFmtId="0" fontId="17" fillId="0" borderId="0" xfId="59" applyFont="1" applyFill="1" applyAlignment="1">
      <alignment vertical="center" wrapText="1"/>
      <protection/>
    </xf>
    <xf numFmtId="0" fontId="16" fillId="0" borderId="0" xfId="59" applyFont="1" applyFill="1" applyAlignment="1">
      <alignment vertical="center" wrapText="1"/>
      <protection/>
    </xf>
    <xf numFmtId="0" fontId="17" fillId="0" borderId="0" xfId="59" applyFont="1" applyFill="1" applyAlignment="1">
      <alignment vertical="top" wrapText="1"/>
      <protection/>
    </xf>
    <xf numFmtId="0" fontId="61" fillId="0" borderId="0" xfId="59" applyFont="1" applyFill="1" applyAlignment="1">
      <alignment vertical="top" wrapText="1"/>
      <protection/>
    </xf>
    <xf numFmtId="0" fontId="30" fillId="0" borderId="0" xfId="59" applyFont="1" applyFill="1" applyAlignment="1">
      <alignment horizontal="left" vertical="center" wrapText="1"/>
      <protection/>
    </xf>
    <xf numFmtId="0" fontId="23" fillId="0" borderId="0" xfId="0" applyFont="1" applyAlignment="1" quotePrefix="1">
      <alignment horizontal="left"/>
    </xf>
    <xf numFmtId="0" fontId="23" fillId="0" borderId="0" xfId="0" applyFont="1" applyAlignment="1" quotePrefix="1">
      <alignment horizontal="left" vertical="center"/>
    </xf>
    <xf numFmtId="0" fontId="64" fillId="0" borderId="0" xfId="60" applyFont="1" applyFill="1" applyBorder="1" applyAlignment="1">
      <alignment horizontal="center" vertical="center"/>
      <protection/>
    </xf>
    <xf numFmtId="0" fontId="13" fillId="0" borderId="0" xfId="60" applyFont="1" applyBorder="1" applyAlignment="1">
      <alignment horizontal="center" vertical="center"/>
      <protection/>
    </xf>
    <xf numFmtId="0" fontId="18" fillId="0" borderId="0" xfId="60" applyFont="1" applyBorder="1" applyAlignment="1">
      <alignment horizontal="center"/>
      <protection/>
    </xf>
    <xf numFmtId="0" fontId="31" fillId="0" borderId="0" xfId="60" applyFont="1" applyAlignment="1">
      <alignment vertical="center"/>
      <protection/>
    </xf>
    <xf numFmtId="0" fontId="5" fillId="0" borderId="0" xfId="60" applyFont="1" applyAlignment="1">
      <alignment vertical="center"/>
      <protection/>
    </xf>
    <xf numFmtId="0" fontId="163" fillId="0" borderId="0" xfId="59" applyFont="1" applyAlignment="1">
      <alignment vertical="center" wrapText="1" readingOrder="1"/>
      <protection/>
    </xf>
    <xf numFmtId="0" fontId="21" fillId="0" borderId="0" xfId="59" applyAlignment="1">
      <alignment vertical="center" wrapText="1" readingOrder="1"/>
      <protection/>
    </xf>
    <xf numFmtId="0" fontId="50" fillId="0" borderId="0" xfId="59" applyFont="1" applyAlignment="1">
      <alignment vertical="top" wrapText="1"/>
      <protection/>
    </xf>
    <xf numFmtId="0" fontId="18" fillId="0" borderId="0" xfId="59" applyFont="1" applyFill="1" applyAlignment="1">
      <alignment wrapText="1"/>
      <protection/>
    </xf>
    <xf numFmtId="0" fontId="50" fillId="0" borderId="0" xfId="59" applyFont="1" applyFill="1" applyAlignment="1">
      <alignment wrapText="1"/>
      <protection/>
    </xf>
    <xf numFmtId="0" fontId="8" fillId="0" borderId="0" xfId="0" applyFont="1" applyAlignment="1">
      <alignment vertical="justify" wrapText="1"/>
    </xf>
    <xf numFmtId="0" fontId="8" fillId="0" borderId="0" xfId="0" applyFont="1" applyAlignment="1">
      <alignment/>
    </xf>
    <xf numFmtId="0" fontId="17" fillId="0" borderId="0" xfId="0" applyFont="1" applyAlignment="1">
      <alignment wrapText="1"/>
    </xf>
    <xf numFmtId="0" fontId="13" fillId="0" borderId="0" xfId="59" applyFont="1" applyFill="1" applyBorder="1" applyAlignment="1">
      <alignment horizontal="center" vertical="center"/>
      <protection/>
    </xf>
    <xf numFmtId="0" fontId="38" fillId="0" borderId="0" xfId="59" applyFont="1" applyFill="1" applyBorder="1" applyAlignment="1">
      <alignment horizontal="center" vertical="center"/>
      <protection/>
    </xf>
    <xf numFmtId="0" fontId="16" fillId="0" borderId="0" xfId="59" applyFont="1" applyFill="1" applyAlignment="1">
      <alignment wrapText="1"/>
      <protection/>
    </xf>
    <xf numFmtId="0" fontId="46" fillId="0" borderId="0" xfId="60" applyFont="1" applyFill="1" applyAlignment="1">
      <alignment vertical="top" wrapText="1"/>
      <protection/>
    </xf>
    <xf numFmtId="0" fontId="47" fillId="0" borderId="0" xfId="60" applyFont="1" applyFill="1" applyAlignment="1">
      <alignment wrapText="1"/>
      <protection/>
    </xf>
    <xf numFmtId="0" fontId="47" fillId="0" borderId="0" xfId="60" applyFont="1" applyFill="1" applyAlignment="1">
      <alignment vertical="top" wrapText="1"/>
      <protection/>
    </xf>
    <xf numFmtId="0" fontId="155" fillId="0" borderId="0" xfId="65" applyFont="1" applyAlignment="1">
      <alignment horizontal="left" readingOrder="2"/>
      <protection/>
    </xf>
    <xf numFmtId="0" fontId="149" fillId="0" borderId="0" xfId="65" applyAlignment="1">
      <alignment horizontal="left"/>
      <protection/>
    </xf>
    <xf numFmtId="0" fontId="18" fillId="0" borderId="0" xfId="65" applyFont="1" applyBorder="1" applyAlignment="1">
      <alignment horizontal="left"/>
      <protection/>
    </xf>
    <xf numFmtId="0" fontId="19" fillId="0" borderId="0" xfId="65" applyFont="1" applyFill="1" applyBorder="1" applyAlignment="1">
      <alignment horizontal="center" vertical="center"/>
      <protection/>
    </xf>
    <xf numFmtId="0" fontId="18" fillId="0" borderId="0" xfId="63" applyFont="1" applyFill="1" applyAlignment="1">
      <alignment horizontal="center" vertical="center"/>
      <protection/>
    </xf>
    <xf numFmtId="0" fontId="19" fillId="0" borderId="0" xfId="63" applyFont="1" applyFill="1" applyAlignment="1">
      <alignment horizontal="center" vertical="center"/>
      <protection/>
    </xf>
    <xf numFmtId="0" fontId="13" fillId="0" borderId="0" xfId="63" applyFont="1" applyFill="1" applyAlignment="1">
      <alignment horizontal="left"/>
      <protection/>
    </xf>
    <xf numFmtId="0" fontId="13" fillId="0" borderId="0" xfId="63" applyFont="1" applyFill="1" applyAlignment="1">
      <alignment horizontal="right"/>
      <protection/>
    </xf>
    <xf numFmtId="0" fontId="18" fillId="0" borderId="0" xfId="63" applyFont="1" applyFill="1" applyAlignment="1">
      <alignment horizontal="left" vertical="center" wrapText="1"/>
      <protection/>
    </xf>
    <xf numFmtId="0" fontId="18" fillId="0" borderId="0" xfId="63" applyFont="1" applyFill="1" applyAlignment="1">
      <alignment horizontal="center"/>
      <protection/>
    </xf>
    <xf numFmtId="0" fontId="8" fillId="0" borderId="0" xfId="59" applyFont="1" applyAlignment="1">
      <alignment horizontal="justify" vertical="top" wrapText="1"/>
      <protection/>
    </xf>
    <xf numFmtId="0" fontId="8" fillId="0" borderId="0" xfId="59" applyFont="1" applyFill="1" applyAlignment="1">
      <alignment horizontal="center" vertical="center"/>
      <protection/>
    </xf>
    <xf numFmtId="0" fontId="19" fillId="0" borderId="0" xfId="59" applyFont="1" applyFill="1" applyBorder="1" applyAlignment="1">
      <alignment horizontal="center"/>
      <protection/>
    </xf>
    <xf numFmtId="0" fontId="38" fillId="0" borderId="0" xfId="59" applyFont="1" applyBorder="1" applyAlignment="1">
      <alignment/>
      <protection/>
    </xf>
    <xf numFmtId="0" fontId="8" fillId="0" borderId="0" xfId="59" applyFont="1" applyAlignment="1">
      <alignment vertical="top" wrapText="1"/>
      <protection/>
    </xf>
    <xf numFmtId="0" fontId="8" fillId="0" borderId="0" xfId="59" applyFont="1" applyAlignment="1">
      <alignment horizontal="center"/>
      <protection/>
    </xf>
    <xf numFmtId="0" fontId="29" fillId="0" borderId="0" xfId="59" applyFont="1" applyAlignment="1">
      <alignment horizontal="left" vertical="top"/>
      <protection/>
    </xf>
    <xf numFmtId="0" fontId="80" fillId="0" borderId="0" xfId="59" applyFont="1" applyFill="1" applyAlignment="1">
      <alignment vertical="top" wrapText="1"/>
      <protection/>
    </xf>
    <xf numFmtId="0" fontId="47" fillId="0" borderId="0" xfId="59" applyFont="1" applyFill="1" applyAlignment="1">
      <alignment vertical="top" wrapText="1"/>
      <protection/>
    </xf>
    <xf numFmtId="0" fontId="80" fillId="0" borderId="0" xfId="59" applyFont="1" applyFill="1" applyAlignment="1">
      <alignment horizontal="left" vertical="top" wrapText="1"/>
      <protection/>
    </xf>
    <xf numFmtId="0" fontId="47" fillId="0" borderId="0" xfId="59" applyFont="1" applyFill="1" applyAlignment="1">
      <alignment horizontal="left" vertical="top" wrapText="1"/>
      <protection/>
    </xf>
    <xf numFmtId="0" fontId="80" fillId="0" borderId="0" xfId="59" applyFont="1" applyFill="1" applyAlignment="1">
      <alignment vertical="center" wrapText="1"/>
      <protection/>
    </xf>
    <xf numFmtId="0" fontId="47" fillId="0" borderId="0" xfId="59" applyFont="1" applyFill="1" applyAlignment="1">
      <alignment vertical="center" wrapText="1"/>
      <protection/>
    </xf>
    <xf numFmtId="0" fontId="25" fillId="0" borderId="0" xfId="59" applyFont="1" applyFill="1" applyAlignment="1">
      <alignment horizontal="left" vertical="center" wrapText="1"/>
      <protection/>
    </xf>
    <xf numFmtId="0" fontId="61" fillId="0" borderId="0" xfId="59" applyFont="1" applyFill="1" applyAlignment="1">
      <alignment vertical="center" wrapText="1"/>
      <protection/>
    </xf>
    <xf numFmtId="0" fontId="62" fillId="0" borderId="0" xfId="59" applyFont="1" applyFill="1" applyAlignment="1">
      <alignment horizontal="left" vertical="center" wrapText="1"/>
      <protection/>
    </xf>
    <xf numFmtId="0" fontId="25" fillId="0" borderId="0" xfId="59" applyFont="1" applyFill="1" applyAlignment="1">
      <alignment horizontal="justify" vertical="center" wrapText="1"/>
      <protection/>
    </xf>
    <xf numFmtId="0" fontId="17" fillId="0" borderId="0" xfId="59" applyFont="1" applyFill="1" applyAlignment="1">
      <alignment horizontal="justify" vertical="center"/>
      <protection/>
    </xf>
    <xf numFmtId="0" fontId="16" fillId="0" borderId="0" xfId="59" applyFont="1" applyFill="1" applyAlignment="1">
      <alignment horizontal="left" vertical="top" wrapText="1"/>
      <protection/>
    </xf>
    <xf numFmtId="0" fontId="16" fillId="0" borderId="0" xfId="59" applyFont="1" applyFill="1" applyAlignment="1">
      <alignment horizontal="left" wrapText="1"/>
      <protection/>
    </xf>
    <xf numFmtId="0" fontId="31" fillId="0" borderId="0" xfId="59" applyFont="1" applyFill="1" applyAlignment="1">
      <alignment vertical="center" wrapText="1"/>
      <protection/>
    </xf>
    <xf numFmtId="0" fontId="21" fillId="0" borderId="0" xfId="59" applyFill="1" applyAlignment="1">
      <alignment vertical="center" wrapText="1"/>
      <protection/>
    </xf>
    <xf numFmtId="0" fontId="64" fillId="0" borderId="0" xfId="59" applyFont="1" applyFill="1" applyBorder="1" applyAlignment="1">
      <alignment horizontal="center" vertical="center"/>
      <protection/>
    </xf>
    <xf numFmtId="0" fontId="80" fillId="0" borderId="0" xfId="59" applyFont="1" applyAlignment="1" quotePrefix="1">
      <alignment horizontal="left" vertical="top" wrapText="1"/>
      <protection/>
    </xf>
    <xf numFmtId="0" fontId="46" fillId="0" borderId="0" xfId="59" applyFont="1" applyAlignment="1">
      <alignment horizontal="justify" vertical="top" wrapText="1"/>
      <protection/>
    </xf>
    <xf numFmtId="0" fontId="16" fillId="0" borderId="0" xfId="59" applyFont="1" applyAlignment="1">
      <alignment vertical="top" wrapText="1"/>
      <protection/>
    </xf>
    <xf numFmtId="3" fontId="16" fillId="0" borderId="0" xfId="59" applyNumberFormat="1" applyFont="1" applyFill="1" applyAlignment="1">
      <alignment horizontal="center" vertical="center"/>
      <protection/>
    </xf>
    <xf numFmtId="0" fontId="16" fillId="0" borderId="0" xfId="59" applyFont="1" applyAlignment="1">
      <alignment wrapText="1"/>
      <protection/>
    </xf>
    <xf numFmtId="3" fontId="16" fillId="0" borderId="0" xfId="59" applyNumberFormat="1" applyFont="1" applyFill="1" applyAlignment="1">
      <alignment horizontal="center"/>
      <protection/>
    </xf>
    <xf numFmtId="3" fontId="16" fillId="0" borderId="0" xfId="59" applyNumberFormat="1" applyFont="1" applyFill="1" applyAlignment="1">
      <alignment horizontal="center" vertical="top"/>
      <protection/>
    </xf>
    <xf numFmtId="0" fontId="18" fillId="0" borderId="0" xfId="59" applyFont="1" applyFill="1" applyBorder="1" applyAlignment="1">
      <alignment horizontal="center" vertical="center"/>
      <protection/>
    </xf>
    <xf numFmtId="0" fontId="19" fillId="0" borderId="0" xfId="66" applyFont="1" applyFill="1" applyBorder="1" applyAlignment="1">
      <alignment horizontal="center" vertical="center"/>
      <protection/>
    </xf>
    <xf numFmtId="0" fontId="23" fillId="0" borderId="0" xfId="59" applyFont="1" applyAlignment="1">
      <alignment horizontal="left" vertical="top" wrapText="1"/>
      <protection/>
    </xf>
    <xf numFmtId="0" fontId="96"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6" xfId="58"/>
    <cellStyle name="Normal 2" xfId="59"/>
    <cellStyle name="Normal 2 2" xfId="60"/>
    <cellStyle name="Normal 2 3" xfId="61"/>
    <cellStyle name="Normal 2 3 2" xfId="62"/>
    <cellStyle name="Normal 2 4" xfId="63"/>
    <cellStyle name="Normal 3" xfId="64"/>
    <cellStyle name="Normal 4" xfId="65"/>
    <cellStyle name="Normal 5"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B4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5.emf" /></Relationships>
</file>

<file path=xl/drawings/_rels/drawing25.xml.rels><?xml version="1.0" encoding="utf-8" standalone="yes"?><Relationships xmlns="http://schemas.openxmlformats.org/package/2006/relationships"><Relationship Id="rId1" Type="http://schemas.openxmlformats.org/officeDocument/2006/relationships/image" Target="../media/image6.emf" /></Relationships>
</file>

<file path=xl/drawings/_rels/drawing36.xml.rels><?xml version="1.0" encoding="utf-8" standalone="yes"?><Relationships xmlns="http://schemas.openxmlformats.org/package/2006/relationships"><Relationship Id="rId1" Type="http://schemas.openxmlformats.org/officeDocument/2006/relationships/image" Target="../media/image7.png" /></Relationships>
</file>

<file path=xl/drawings/_rels/drawing37.xml.rels><?xml version="1.0" encoding="utf-8" standalone="yes"?><Relationships xmlns="http://schemas.openxmlformats.org/package/2006/relationships"><Relationship Id="rId1"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76200</xdr:colOff>
      <xdr:row>38</xdr:row>
      <xdr:rowOff>38100</xdr:rowOff>
    </xdr:to>
    <xdr:pic>
      <xdr:nvPicPr>
        <xdr:cNvPr id="1" name="Picture 1"/>
        <xdr:cNvPicPr preferRelativeResize="1">
          <a:picLocks noChangeAspect="1"/>
        </xdr:cNvPicPr>
      </xdr:nvPicPr>
      <xdr:blipFill>
        <a:blip r:embed="rId1"/>
        <a:stretch>
          <a:fillRect/>
        </a:stretch>
      </xdr:blipFill>
      <xdr:spPr>
        <a:xfrm>
          <a:off x="0" y="0"/>
          <a:ext cx="2971800" cy="4743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xdr:row>
      <xdr:rowOff>0</xdr:rowOff>
    </xdr:from>
    <xdr:to>
      <xdr:col>2</xdr:col>
      <xdr:colOff>76200</xdr:colOff>
      <xdr:row>1</xdr:row>
      <xdr:rowOff>0</xdr:rowOff>
    </xdr:to>
    <xdr:sp>
      <xdr:nvSpPr>
        <xdr:cNvPr id="1" name="Text 14"/>
        <xdr:cNvSpPr txBox="1">
          <a:spLocks noChangeArrowheads="1"/>
        </xdr:cNvSpPr>
      </xdr:nvSpPr>
      <xdr:spPr>
        <a:xfrm>
          <a:off x="304800" y="190500"/>
          <a:ext cx="0" cy="0"/>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rPr>
            <a:t>Female</a:t>
          </a:r>
        </a:p>
      </xdr:txBody>
    </xdr:sp>
    <xdr:clientData/>
  </xdr:twoCellAnchor>
  <xdr:twoCellAnchor>
    <xdr:from>
      <xdr:col>7</xdr:col>
      <xdr:colOff>257175</xdr:colOff>
      <xdr:row>25</xdr:row>
      <xdr:rowOff>123825</xdr:rowOff>
    </xdr:from>
    <xdr:to>
      <xdr:col>7</xdr:col>
      <xdr:colOff>457200</xdr:colOff>
      <xdr:row>26</xdr:row>
      <xdr:rowOff>152400</xdr:rowOff>
    </xdr:to>
    <xdr:sp>
      <xdr:nvSpPr>
        <xdr:cNvPr id="2" name="Text Box 2"/>
        <xdr:cNvSpPr txBox="1">
          <a:spLocks noChangeArrowheads="1"/>
        </xdr:cNvSpPr>
      </xdr:nvSpPr>
      <xdr:spPr>
        <a:xfrm>
          <a:off x="2828925" y="4886325"/>
          <a:ext cx="200025" cy="2190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xdr:row>
      <xdr:rowOff>0</xdr:rowOff>
    </xdr:from>
    <xdr:to>
      <xdr:col>2</xdr:col>
      <xdr:colOff>76200</xdr:colOff>
      <xdr:row>1</xdr:row>
      <xdr:rowOff>0</xdr:rowOff>
    </xdr:to>
    <xdr:sp>
      <xdr:nvSpPr>
        <xdr:cNvPr id="1" name="Text 14"/>
        <xdr:cNvSpPr txBox="1">
          <a:spLocks noChangeArrowheads="1"/>
        </xdr:cNvSpPr>
      </xdr:nvSpPr>
      <xdr:spPr>
        <a:xfrm>
          <a:off x="361950" y="200025"/>
          <a:ext cx="0" cy="0"/>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rPr>
            <a:t>Female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xdr:row>
      <xdr:rowOff>0</xdr:rowOff>
    </xdr:from>
    <xdr:to>
      <xdr:col>2</xdr:col>
      <xdr:colOff>76200</xdr:colOff>
      <xdr:row>1</xdr:row>
      <xdr:rowOff>0</xdr:rowOff>
    </xdr:to>
    <xdr:sp>
      <xdr:nvSpPr>
        <xdr:cNvPr id="1" name="Text 14"/>
        <xdr:cNvSpPr txBox="1">
          <a:spLocks noChangeArrowheads="1"/>
        </xdr:cNvSpPr>
      </xdr:nvSpPr>
      <xdr:spPr>
        <a:xfrm>
          <a:off x="228600" y="200025"/>
          <a:ext cx="0" cy="0"/>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rPr>
            <a:t>Female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xdr:row>
      <xdr:rowOff>0</xdr:rowOff>
    </xdr:from>
    <xdr:to>
      <xdr:col>2</xdr:col>
      <xdr:colOff>76200</xdr:colOff>
      <xdr:row>1</xdr:row>
      <xdr:rowOff>0</xdr:rowOff>
    </xdr:to>
    <xdr:sp>
      <xdr:nvSpPr>
        <xdr:cNvPr id="1" name="Text 14"/>
        <xdr:cNvSpPr txBox="1">
          <a:spLocks noChangeArrowheads="1"/>
        </xdr:cNvSpPr>
      </xdr:nvSpPr>
      <xdr:spPr>
        <a:xfrm>
          <a:off x="228600" y="152400"/>
          <a:ext cx="0" cy="0"/>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rPr>
            <a:t>Female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57150</xdr:rowOff>
    </xdr:from>
    <xdr:to>
      <xdr:col>2</xdr:col>
      <xdr:colOff>19050</xdr:colOff>
      <xdr:row>35</xdr:row>
      <xdr:rowOff>0</xdr:rowOff>
    </xdr:to>
    <xdr:sp>
      <xdr:nvSpPr>
        <xdr:cNvPr id="1" name="Text Box 1"/>
        <xdr:cNvSpPr txBox="1">
          <a:spLocks noChangeArrowheads="1"/>
        </xdr:cNvSpPr>
      </xdr:nvSpPr>
      <xdr:spPr>
        <a:xfrm>
          <a:off x="0" y="5295900"/>
          <a:ext cx="190500" cy="13335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16</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34</xdr:row>
      <xdr:rowOff>28575</xdr:rowOff>
    </xdr:from>
    <xdr:to>
      <xdr:col>2</xdr:col>
      <xdr:colOff>561975</xdr:colOff>
      <xdr:row>34</xdr:row>
      <xdr:rowOff>152400</xdr:rowOff>
    </xdr:to>
    <xdr:sp>
      <xdr:nvSpPr>
        <xdr:cNvPr id="1" name="Text Box 1"/>
        <xdr:cNvSpPr txBox="1">
          <a:spLocks noChangeArrowheads="1"/>
        </xdr:cNvSpPr>
      </xdr:nvSpPr>
      <xdr:spPr>
        <a:xfrm>
          <a:off x="2809875" y="4657725"/>
          <a:ext cx="171450" cy="123825"/>
        </a:xfrm>
        <a:prstGeom prst="rect">
          <a:avLst/>
        </a:prstGeom>
        <a:solidFill>
          <a:srgbClr val="FFFFFF"/>
        </a:solidFill>
        <a:ln w="9525" cmpd="sng">
          <a:noFill/>
        </a:ln>
      </xdr:spPr>
      <xdr:txBody>
        <a:bodyPr vertOverflow="clip" wrap="square" lIns="27432" tIns="22860" rIns="27432" bIns="22860" anchor="b"/>
        <a:p>
          <a:pPr algn="ctr">
            <a:defRPr/>
          </a:pPr>
          <a:r>
            <a:rPr lang="en-US" cap="none" sz="800" b="0" i="0" u="none" baseline="0">
              <a:solidFill>
                <a:srgbClr val="000000"/>
              </a:solidFill>
              <a:latin typeface="Arial"/>
              <a:ea typeface="Arial"/>
              <a:cs typeface="Arial"/>
            </a:rPr>
            <a:t>17</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27</xdr:row>
      <xdr:rowOff>38100</xdr:rowOff>
    </xdr:from>
    <xdr:to>
      <xdr:col>0</xdr:col>
      <xdr:colOff>228600</xdr:colOff>
      <xdr:row>28</xdr:row>
      <xdr:rowOff>123825</xdr:rowOff>
    </xdr:to>
    <xdr:sp>
      <xdr:nvSpPr>
        <xdr:cNvPr id="1" name="Text Box 1"/>
        <xdr:cNvSpPr txBox="1">
          <a:spLocks noChangeArrowheads="1"/>
        </xdr:cNvSpPr>
      </xdr:nvSpPr>
      <xdr:spPr>
        <a:xfrm>
          <a:off x="47625" y="5143500"/>
          <a:ext cx="180975"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18
</a:t>
          </a:r>
          <a:r>
            <a:rPr lang="en-US" cap="none" sz="800" b="0" i="0" u="none" baseline="0">
              <a:solidFill>
                <a:srgbClr val="000000"/>
              </a:solidFill>
              <a:latin typeface="Arial"/>
              <a:ea typeface="Arial"/>
              <a:cs typeface="Arial"/>
            </a:rPr>
            <a:t>13</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26</xdr:row>
      <xdr:rowOff>9525</xdr:rowOff>
    </xdr:from>
    <xdr:to>
      <xdr:col>8</xdr:col>
      <xdr:colOff>428625</xdr:colOff>
      <xdr:row>27</xdr:row>
      <xdr:rowOff>0</xdr:rowOff>
    </xdr:to>
    <xdr:sp>
      <xdr:nvSpPr>
        <xdr:cNvPr id="1" name="Text Box 1"/>
        <xdr:cNvSpPr txBox="1">
          <a:spLocks noChangeArrowheads="1"/>
        </xdr:cNvSpPr>
      </xdr:nvSpPr>
      <xdr:spPr>
        <a:xfrm>
          <a:off x="2952750" y="5191125"/>
          <a:ext cx="190500" cy="1809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19</a:t>
          </a:r>
        </a:p>
      </xdr:txBody>
    </xdr:sp>
    <xdr:clientData/>
  </xdr:twoCellAnchor>
  <xdr:twoCellAnchor>
    <xdr:from>
      <xdr:col>0</xdr:col>
      <xdr:colOff>0</xdr:colOff>
      <xdr:row>26</xdr:row>
      <xdr:rowOff>0</xdr:rowOff>
    </xdr:from>
    <xdr:to>
      <xdr:col>0</xdr:col>
      <xdr:colOff>0</xdr:colOff>
      <xdr:row>26</xdr:row>
      <xdr:rowOff>0</xdr:rowOff>
    </xdr:to>
    <xdr:sp>
      <xdr:nvSpPr>
        <xdr:cNvPr id="2" name="Text Box 2"/>
        <xdr:cNvSpPr txBox="1">
          <a:spLocks noChangeArrowheads="1"/>
        </xdr:cNvSpPr>
      </xdr:nvSpPr>
      <xdr:spPr>
        <a:xfrm>
          <a:off x="0" y="51816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17
</a:t>
          </a:r>
          <a:r>
            <a:rPr lang="en-US" cap="none" sz="800" b="0" i="0" u="none" baseline="0">
              <a:solidFill>
                <a:srgbClr val="000000"/>
              </a:solidFill>
              <a:latin typeface="Arial"/>
              <a:ea typeface="Arial"/>
              <a:cs typeface="Arial"/>
            </a:rPr>
            <a:t>13</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104775</xdr:rowOff>
    </xdr:from>
    <xdr:to>
      <xdr:col>1</xdr:col>
      <xdr:colOff>28575</xdr:colOff>
      <xdr:row>25</xdr:row>
      <xdr:rowOff>123825</xdr:rowOff>
    </xdr:to>
    <xdr:sp>
      <xdr:nvSpPr>
        <xdr:cNvPr id="1" name="Text Box 3"/>
        <xdr:cNvSpPr txBox="1">
          <a:spLocks noChangeArrowheads="1"/>
        </xdr:cNvSpPr>
      </xdr:nvSpPr>
      <xdr:spPr>
        <a:xfrm>
          <a:off x="9525" y="5133975"/>
          <a:ext cx="190500" cy="1428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20</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36</xdr:row>
      <xdr:rowOff>0</xdr:rowOff>
    </xdr:from>
    <xdr:to>
      <xdr:col>7</xdr:col>
      <xdr:colOff>333375</xdr:colOff>
      <xdr:row>36</xdr:row>
      <xdr:rowOff>85725</xdr:rowOff>
    </xdr:to>
    <xdr:sp>
      <xdr:nvSpPr>
        <xdr:cNvPr id="1" name="Text Box 1"/>
        <xdr:cNvSpPr txBox="1">
          <a:spLocks noChangeArrowheads="1"/>
        </xdr:cNvSpPr>
      </xdr:nvSpPr>
      <xdr:spPr>
        <a:xfrm>
          <a:off x="2609850" y="4972050"/>
          <a:ext cx="219075" cy="8572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9525</xdr:rowOff>
    </xdr:from>
    <xdr:to>
      <xdr:col>3</xdr:col>
      <xdr:colOff>85725</xdr:colOff>
      <xdr:row>28</xdr:row>
      <xdr:rowOff>142875</xdr:rowOff>
    </xdr:to>
    <xdr:sp>
      <xdr:nvSpPr>
        <xdr:cNvPr id="1" name="Text Box 1"/>
        <xdr:cNvSpPr txBox="1">
          <a:spLocks noChangeArrowheads="1"/>
        </xdr:cNvSpPr>
      </xdr:nvSpPr>
      <xdr:spPr>
        <a:xfrm>
          <a:off x="38100" y="5000625"/>
          <a:ext cx="438150" cy="133350"/>
        </a:xfrm>
        <a:prstGeom prst="rect">
          <a:avLst/>
        </a:prstGeom>
        <a:solidFill>
          <a:srgbClr val="FFFFFF"/>
        </a:solidFill>
        <a:ln w="9525" cmpd="sng">
          <a:noFill/>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2</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38</xdr:row>
      <xdr:rowOff>47625</xdr:rowOff>
    </xdr:from>
    <xdr:to>
      <xdr:col>1</xdr:col>
      <xdr:colOff>142875</xdr:colOff>
      <xdr:row>38</xdr:row>
      <xdr:rowOff>200025</xdr:rowOff>
    </xdr:to>
    <xdr:sp>
      <xdr:nvSpPr>
        <xdr:cNvPr id="1" name="Text Box 1"/>
        <xdr:cNvSpPr txBox="1">
          <a:spLocks noChangeArrowheads="1"/>
        </xdr:cNvSpPr>
      </xdr:nvSpPr>
      <xdr:spPr>
        <a:xfrm>
          <a:off x="104775" y="4914900"/>
          <a:ext cx="180975" cy="1524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22
</a:t>
          </a:r>
          <a:r>
            <a:rPr lang="en-US" cap="none" sz="800" b="0" i="0" u="none" baseline="0">
              <a:solidFill>
                <a:srgbClr val="000000"/>
              </a:solidFill>
              <a:latin typeface="Arial"/>
              <a:ea typeface="Arial"/>
              <a:cs typeface="Arial"/>
            </a:rPr>
            <a:t>13</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34</xdr:row>
      <xdr:rowOff>161925</xdr:rowOff>
    </xdr:from>
    <xdr:to>
      <xdr:col>7</xdr:col>
      <xdr:colOff>333375</xdr:colOff>
      <xdr:row>35</xdr:row>
      <xdr:rowOff>142875</xdr:rowOff>
    </xdr:to>
    <xdr:sp>
      <xdr:nvSpPr>
        <xdr:cNvPr id="1" name="Text Box 16"/>
        <xdr:cNvSpPr txBox="1">
          <a:spLocks noChangeArrowheads="1"/>
        </xdr:cNvSpPr>
      </xdr:nvSpPr>
      <xdr:spPr>
        <a:xfrm>
          <a:off x="2724150" y="4772025"/>
          <a:ext cx="238125" cy="238125"/>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23</a:t>
          </a:r>
        </a:p>
      </xdr:txBody>
    </xdr:sp>
    <xdr:clientData/>
  </xdr:twoCellAnchor>
  <xdr:twoCellAnchor editAs="oneCell">
    <xdr:from>
      <xdr:col>3</xdr:col>
      <xdr:colOff>76200</xdr:colOff>
      <xdr:row>22</xdr:row>
      <xdr:rowOff>9525</xdr:rowOff>
    </xdr:from>
    <xdr:to>
      <xdr:col>7</xdr:col>
      <xdr:colOff>180975</xdr:colOff>
      <xdr:row>34</xdr:row>
      <xdr:rowOff>161925</xdr:rowOff>
    </xdr:to>
    <xdr:pic>
      <xdr:nvPicPr>
        <xdr:cNvPr id="2" name="Picture 3"/>
        <xdr:cNvPicPr preferRelativeResize="1">
          <a:picLocks noChangeAspect="1"/>
        </xdr:cNvPicPr>
      </xdr:nvPicPr>
      <xdr:blipFill>
        <a:blip r:embed="rId1"/>
        <a:stretch>
          <a:fillRect/>
        </a:stretch>
      </xdr:blipFill>
      <xdr:spPr>
        <a:xfrm>
          <a:off x="228600" y="3228975"/>
          <a:ext cx="2581275" cy="1543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37</xdr:row>
      <xdr:rowOff>9525</xdr:rowOff>
    </xdr:from>
    <xdr:to>
      <xdr:col>2</xdr:col>
      <xdr:colOff>57150</xdr:colOff>
      <xdr:row>37</xdr:row>
      <xdr:rowOff>161925</xdr:rowOff>
    </xdr:to>
    <xdr:sp>
      <xdr:nvSpPr>
        <xdr:cNvPr id="1" name="Text Box 1"/>
        <xdr:cNvSpPr txBox="1">
          <a:spLocks noChangeArrowheads="1"/>
        </xdr:cNvSpPr>
      </xdr:nvSpPr>
      <xdr:spPr>
        <a:xfrm>
          <a:off x="133350" y="5010150"/>
          <a:ext cx="171450" cy="1524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24
</a:t>
          </a:r>
          <a:r>
            <a:rPr lang="en-US" cap="none" sz="800" b="0" i="0" u="none" baseline="0">
              <a:solidFill>
                <a:srgbClr val="000000"/>
              </a:solidFill>
              <a:latin typeface="Arial"/>
              <a:ea typeface="Arial"/>
              <a:cs typeface="Arial"/>
            </a:rPr>
            <a:t>13</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36</xdr:row>
      <xdr:rowOff>104775</xdr:rowOff>
    </xdr:from>
    <xdr:to>
      <xdr:col>7</xdr:col>
      <xdr:colOff>342900</xdr:colOff>
      <xdr:row>37</xdr:row>
      <xdr:rowOff>95250</xdr:rowOff>
    </xdr:to>
    <xdr:sp>
      <xdr:nvSpPr>
        <xdr:cNvPr id="1" name="Text Box 1"/>
        <xdr:cNvSpPr txBox="1">
          <a:spLocks noChangeArrowheads="1"/>
        </xdr:cNvSpPr>
      </xdr:nvSpPr>
      <xdr:spPr>
        <a:xfrm>
          <a:off x="2867025" y="5010150"/>
          <a:ext cx="180975" cy="13335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251325</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6</xdr:col>
      <xdr:colOff>0</xdr:colOff>
      <xdr:row>1</xdr:row>
      <xdr:rowOff>0</xdr:rowOff>
    </xdr:to>
    <xdr:sp>
      <xdr:nvSpPr>
        <xdr:cNvPr id="1" name="Text Box 1"/>
        <xdr:cNvSpPr txBox="1">
          <a:spLocks noChangeArrowheads="1"/>
        </xdr:cNvSpPr>
      </xdr:nvSpPr>
      <xdr:spPr>
        <a:xfrm>
          <a:off x="9525" y="200025"/>
          <a:ext cx="2162175" cy="0"/>
        </a:xfrm>
        <a:prstGeom prst="rect">
          <a:avLst/>
        </a:prstGeom>
        <a:solidFill>
          <a:srgbClr val="FFFFFF"/>
        </a:solidFill>
        <a:ln w="9525" cmpd="sng">
          <a:noFill/>
        </a:ln>
      </xdr:spPr>
      <xdr:txBody>
        <a:bodyPr vertOverflow="clip" wrap="square" lIns="18288" tIns="18288" rIns="18288" bIns="18288" anchor="ctr"/>
        <a:p>
          <a:pPr algn="just">
            <a:defRPr/>
          </a:pPr>
          <a:r>
            <a:rPr lang="en-US" cap="none" sz="600" b="0" i="0" u="none" baseline="30000">
              <a:solidFill>
                <a:srgbClr val="000000"/>
              </a:solidFill>
              <a:latin typeface="Arial"/>
              <a:ea typeface="Arial"/>
              <a:cs typeface="Arial"/>
            </a:rPr>
            <a:t>1</a:t>
          </a:r>
          <a:r>
            <a:rPr lang="en-US" cap="none" sz="600" b="0" i="0" u="none" baseline="0">
              <a:solidFill>
                <a:srgbClr val="000000"/>
              </a:solidFill>
              <a:latin typeface="Arial"/>
              <a:ea typeface="Arial"/>
              <a:cs typeface="Arial"/>
            </a:rPr>
            <a:t> For year 2000, figures were based on definition of fatal accidents whereby deaths were caused within 7 days of road accidents but for years 2002 onwards figures are based on new definition of fatal accidents whereby deaths are caused within 30 days of road accidents.                                                                            </a:t>
          </a:r>
        </a:p>
      </xdr:txBody>
    </xdr:sp>
    <xdr:clientData/>
  </xdr:twoCellAnchor>
  <xdr:twoCellAnchor>
    <xdr:from>
      <xdr:col>0</xdr:col>
      <xdr:colOff>0</xdr:colOff>
      <xdr:row>36</xdr:row>
      <xdr:rowOff>47625</xdr:rowOff>
    </xdr:from>
    <xdr:to>
      <xdr:col>2</xdr:col>
      <xdr:colOff>28575</xdr:colOff>
      <xdr:row>36</xdr:row>
      <xdr:rowOff>180975</xdr:rowOff>
    </xdr:to>
    <xdr:sp>
      <xdr:nvSpPr>
        <xdr:cNvPr id="2" name="Text Box 2"/>
        <xdr:cNvSpPr txBox="1">
          <a:spLocks noChangeArrowheads="1"/>
        </xdr:cNvSpPr>
      </xdr:nvSpPr>
      <xdr:spPr>
        <a:xfrm>
          <a:off x="0" y="4895850"/>
          <a:ext cx="180975" cy="13335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26</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28</xdr:row>
      <xdr:rowOff>133350</xdr:rowOff>
    </xdr:from>
    <xdr:to>
      <xdr:col>7</xdr:col>
      <xdr:colOff>381000</xdr:colOff>
      <xdr:row>29</xdr:row>
      <xdr:rowOff>114300</xdr:rowOff>
    </xdr:to>
    <xdr:sp>
      <xdr:nvSpPr>
        <xdr:cNvPr id="1" name="Text Box 1"/>
        <xdr:cNvSpPr txBox="1">
          <a:spLocks noChangeArrowheads="1"/>
        </xdr:cNvSpPr>
      </xdr:nvSpPr>
      <xdr:spPr>
        <a:xfrm>
          <a:off x="2981325" y="5095875"/>
          <a:ext cx="190500" cy="13335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27</a:t>
          </a:r>
        </a:p>
      </xdr:txBody>
    </xdr:sp>
    <xdr:clientData/>
  </xdr:twoCellAnchor>
  <xdr:twoCellAnchor editAs="oneCell">
    <xdr:from>
      <xdr:col>5</xdr:col>
      <xdr:colOff>19050</xdr:colOff>
      <xdr:row>6</xdr:row>
      <xdr:rowOff>28575</xdr:rowOff>
    </xdr:from>
    <xdr:to>
      <xdr:col>8</xdr:col>
      <xdr:colOff>0</xdr:colOff>
      <xdr:row>12</xdr:row>
      <xdr:rowOff>57150</xdr:rowOff>
    </xdr:to>
    <xdr:pic>
      <xdr:nvPicPr>
        <xdr:cNvPr id="2" name="Picture 6"/>
        <xdr:cNvPicPr preferRelativeResize="1">
          <a:picLocks noChangeAspect="1"/>
        </xdr:cNvPicPr>
      </xdr:nvPicPr>
      <xdr:blipFill>
        <a:blip r:embed="rId1"/>
        <a:srcRect l="18750" r="31820" b="7589"/>
        <a:stretch>
          <a:fillRect/>
        </a:stretch>
      </xdr:blipFill>
      <xdr:spPr>
        <a:xfrm>
          <a:off x="1428750" y="828675"/>
          <a:ext cx="1762125" cy="16478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19050</xdr:rowOff>
    </xdr:from>
    <xdr:to>
      <xdr:col>3</xdr:col>
      <xdr:colOff>47625</xdr:colOff>
      <xdr:row>31</xdr:row>
      <xdr:rowOff>133350</xdr:rowOff>
    </xdr:to>
    <xdr:sp>
      <xdr:nvSpPr>
        <xdr:cNvPr id="1" name="Text Box 1"/>
        <xdr:cNvSpPr txBox="1">
          <a:spLocks noChangeArrowheads="1"/>
        </xdr:cNvSpPr>
      </xdr:nvSpPr>
      <xdr:spPr>
        <a:xfrm>
          <a:off x="0" y="4838700"/>
          <a:ext cx="276225" cy="20002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28
</a:t>
          </a:r>
          <a:r>
            <a:rPr lang="en-US" cap="none" sz="800" b="0" i="0" u="none" baseline="0">
              <a:solidFill>
                <a:srgbClr val="000000"/>
              </a:solidFill>
              <a:latin typeface="Arial"/>
              <a:ea typeface="Arial"/>
              <a:cs typeface="Arial"/>
            </a:rPr>
            <a:t>13</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33</xdr:row>
      <xdr:rowOff>114300</xdr:rowOff>
    </xdr:from>
    <xdr:to>
      <xdr:col>7</xdr:col>
      <xdr:colOff>352425</xdr:colOff>
      <xdr:row>34</xdr:row>
      <xdr:rowOff>190500</xdr:rowOff>
    </xdr:to>
    <xdr:sp>
      <xdr:nvSpPr>
        <xdr:cNvPr id="1" name="Text Box 4"/>
        <xdr:cNvSpPr txBox="1">
          <a:spLocks noChangeArrowheads="1"/>
        </xdr:cNvSpPr>
      </xdr:nvSpPr>
      <xdr:spPr>
        <a:xfrm>
          <a:off x="2762250" y="4886325"/>
          <a:ext cx="209550" cy="1905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29</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92</xdr:row>
      <xdr:rowOff>47625</xdr:rowOff>
    </xdr:from>
    <xdr:to>
      <xdr:col>6</xdr:col>
      <xdr:colOff>0</xdr:colOff>
      <xdr:row>93</xdr:row>
      <xdr:rowOff>38100</xdr:rowOff>
    </xdr:to>
    <xdr:sp>
      <xdr:nvSpPr>
        <xdr:cNvPr id="1" name="Text 7"/>
        <xdr:cNvSpPr txBox="1">
          <a:spLocks noChangeArrowheads="1"/>
        </xdr:cNvSpPr>
      </xdr:nvSpPr>
      <xdr:spPr>
        <a:xfrm>
          <a:off x="2047875" y="10677525"/>
          <a:ext cx="0" cy="114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Arial"/>
              <a:ea typeface="Arial"/>
              <a:cs typeface="Arial"/>
            </a:rPr>
            <a:t>31</a:t>
          </a:r>
        </a:p>
      </xdr:txBody>
    </xdr:sp>
    <xdr:clientData/>
  </xdr:twoCellAnchor>
  <xdr:twoCellAnchor>
    <xdr:from>
      <xdr:col>8</xdr:col>
      <xdr:colOff>9525</xdr:colOff>
      <xdr:row>46</xdr:row>
      <xdr:rowOff>38100</xdr:rowOff>
    </xdr:from>
    <xdr:to>
      <xdr:col>8</xdr:col>
      <xdr:colOff>171450</xdr:colOff>
      <xdr:row>47</xdr:row>
      <xdr:rowOff>95250</xdr:rowOff>
    </xdr:to>
    <xdr:sp>
      <xdr:nvSpPr>
        <xdr:cNvPr id="2" name="Text Box 5"/>
        <xdr:cNvSpPr txBox="1">
          <a:spLocks noChangeArrowheads="1"/>
        </xdr:cNvSpPr>
      </xdr:nvSpPr>
      <xdr:spPr>
        <a:xfrm>
          <a:off x="3057525" y="4924425"/>
          <a:ext cx="161925" cy="161925"/>
        </a:xfrm>
        <a:prstGeom prst="rect">
          <a:avLst/>
        </a:prstGeom>
        <a:solidFill>
          <a:srgbClr val="FFFFFF"/>
        </a:solidFill>
        <a:ln w="9525" cmpd="sng">
          <a:noFill/>
        </a:ln>
      </xdr:spPr>
      <xdr:txBody>
        <a:bodyPr vertOverflow="clip" wrap="square" lIns="27432" tIns="22860" rIns="27432" bIns="22860" anchor="ctr"/>
        <a:p>
          <a:pPr algn="ctr">
            <a:defRPr/>
          </a:pPr>
          <a:r>
            <a:rPr lang="en-US" cap="none" sz="700" b="0" i="0" u="none" baseline="0">
              <a:solidFill>
                <a:srgbClr val="000000"/>
              </a:solidFill>
              <a:latin typeface="Arial"/>
              <a:ea typeface="Arial"/>
              <a:cs typeface="Arial"/>
            </a:rPr>
            <a:t>33</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28575</xdr:rowOff>
    </xdr:from>
    <xdr:to>
      <xdr:col>4</xdr:col>
      <xdr:colOff>19050</xdr:colOff>
      <xdr:row>35</xdr:row>
      <xdr:rowOff>133350</xdr:rowOff>
    </xdr:to>
    <xdr:sp>
      <xdr:nvSpPr>
        <xdr:cNvPr id="1" name="Text Box 1"/>
        <xdr:cNvSpPr txBox="1">
          <a:spLocks noChangeArrowheads="1"/>
        </xdr:cNvSpPr>
      </xdr:nvSpPr>
      <xdr:spPr>
        <a:xfrm>
          <a:off x="0" y="5010150"/>
          <a:ext cx="247650" cy="1047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31</xdr:row>
      <xdr:rowOff>0</xdr:rowOff>
    </xdr:from>
    <xdr:to>
      <xdr:col>8</xdr:col>
      <xdr:colOff>47625</xdr:colOff>
      <xdr:row>31</xdr:row>
      <xdr:rowOff>0</xdr:rowOff>
    </xdr:to>
    <xdr:sp fLocksText="0">
      <xdr:nvSpPr>
        <xdr:cNvPr id="1" name="Text 17"/>
        <xdr:cNvSpPr txBox="1">
          <a:spLocks noChangeArrowheads="1"/>
        </xdr:cNvSpPr>
      </xdr:nvSpPr>
      <xdr:spPr>
        <a:xfrm>
          <a:off x="981075" y="5219700"/>
          <a:ext cx="2095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31</xdr:row>
      <xdr:rowOff>0</xdr:rowOff>
    </xdr:from>
    <xdr:to>
      <xdr:col>8</xdr:col>
      <xdr:colOff>95250</xdr:colOff>
      <xdr:row>31</xdr:row>
      <xdr:rowOff>0</xdr:rowOff>
    </xdr:to>
    <xdr:sp fLocksText="0">
      <xdr:nvSpPr>
        <xdr:cNvPr id="2" name="Text 18"/>
        <xdr:cNvSpPr txBox="1">
          <a:spLocks noChangeArrowheads="1"/>
        </xdr:cNvSpPr>
      </xdr:nvSpPr>
      <xdr:spPr>
        <a:xfrm>
          <a:off x="1009650" y="5219700"/>
          <a:ext cx="21145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29</xdr:row>
      <xdr:rowOff>57150</xdr:rowOff>
    </xdr:from>
    <xdr:to>
      <xdr:col>7</xdr:col>
      <xdr:colOff>657225</xdr:colOff>
      <xdr:row>29</xdr:row>
      <xdr:rowOff>247650</xdr:rowOff>
    </xdr:to>
    <xdr:sp>
      <xdr:nvSpPr>
        <xdr:cNvPr id="3" name="Text Box 3"/>
        <xdr:cNvSpPr txBox="1">
          <a:spLocks noChangeArrowheads="1"/>
        </xdr:cNvSpPr>
      </xdr:nvSpPr>
      <xdr:spPr>
        <a:xfrm>
          <a:off x="2762250" y="4895850"/>
          <a:ext cx="247650" cy="1905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29</xdr:row>
      <xdr:rowOff>57150</xdr:rowOff>
    </xdr:from>
    <xdr:to>
      <xdr:col>7</xdr:col>
      <xdr:colOff>400050</xdr:colOff>
      <xdr:row>29</xdr:row>
      <xdr:rowOff>209550</xdr:rowOff>
    </xdr:to>
    <xdr:sp>
      <xdr:nvSpPr>
        <xdr:cNvPr id="1" name="Text Box 2"/>
        <xdr:cNvSpPr txBox="1">
          <a:spLocks noChangeArrowheads="1"/>
        </xdr:cNvSpPr>
      </xdr:nvSpPr>
      <xdr:spPr>
        <a:xfrm>
          <a:off x="2838450" y="4914900"/>
          <a:ext cx="180975" cy="15240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35</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114300</xdr:rowOff>
    </xdr:from>
    <xdr:to>
      <xdr:col>2</xdr:col>
      <xdr:colOff>66675</xdr:colOff>
      <xdr:row>25</xdr:row>
      <xdr:rowOff>219075</xdr:rowOff>
    </xdr:to>
    <xdr:sp>
      <xdr:nvSpPr>
        <xdr:cNvPr id="1" name="Text Box 1"/>
        <xdr:cNvSpPr txBox="1">
          <a:spLocks noChangeArrowheads="1"/>
        </xdr:cNvSpPr>
      </xdr:nvSpPr>
      <xdr:spPr>
        <a:xfrm>
          <a:off x="0" y="4991100"/>
          <a:ext cx="219075" cy="1047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36</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24</xdr:row>
      <xdr:rowOff>133350</xdr:rowOff>
    </xdr:from>
    <xdr:to>
      <xdr:col>7</xdr:col>
      <xdr:colOff>571500</xdr:colOff>
      <xdr:row>24</xdr:row>
      <xdr:rowOff>276225</xdr:rowOff>
    </xdr:to>
    <xdr:sp>
      <xdr:nvSpPr>
        <xdr:cNvPr id="1" name="Text Box 10"/>
        <xdr:cNvSpPr txBox="1">
          <a:spLocks noChangeArrowheads="1"/>
        </xdr:cNvSpPr>
      </xdr:nvSpPr>
      <xdr:spPr>
        <a:xfrm>
          <a:off x="2752725" y="4895850"/>
          <a:ext cx="247650" cy="1428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37</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95250</xdr:rowOff>
    </xdr:from>
    <xdr:to>
      <xdr:col>0</xdr:col>
      <xdr:colOff>171450</xdr:colOff>
      <xdr:row>38</xdr:row>
      <xdr:rowOff>200025</xdr:rowOff>
    </xdr:to>
    <xdr:sp>
      <xdr:nvSpPr>
        <xdr:cNvPr id="1" name="Text Box 1"/>
        <xdr:cNvSpPr txBox="1">
          <a:spLocks noChangeArrowheads="1"/>
        </xdr:cNvSpPr>
      </xdr:nvSpPr>
      <xdr:spPr>
        <a:xfrm>
          <a:off x="0" y="5029200"/>
          <a:ext cx="171450" cy="1047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38</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133350</xdr:rowOff>
    </xdr:from>
    <xdr:to>
      <xdr:col>4</xdr:col>
      <xdr:colOff>47625</xdr:colOff>
      <xdr:row>28</xdr:row>
      <xdr:rowOff>276225</xdr:rowOff>
    </xdr:to>
    <xdr:sp>
      <xdr:nvSpPr>
        <xdr:cNvPr id="1" name="Text Box 1"/>
        <xdr:cNvSpPr txBox="1">
          <a:spLocks noChangeArrowheads="1"/>
        </xdr:cNvSpPr>
      </xdr:nvSpPr>
      <xdr:spPr>
        <a:xfrm>
          <a:off x="0" y="4933950"/>
          <a:ext cx="209550" cy="1428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40</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29</xdr:row>
      <xdr:rowOff>142875</xdr:rowOff>
    </xdr:from>
    <xdr:to>
      <xdr:col>7</xdr:col>
      <xdr:colOff>419100</xdr:colOff>
      <xdr:row>30</xdr:row>
      <xdr:rowOff>104775</xdr:rowOff>
    </xdr:to>
    <xdr:sp>
      <xdr:nvSpPr>
        <xdr:cNvPr id="1" name="Text Box 1"/>
        <xdr:cNvSpPr txBox="1">
          <a:spLocks noChangeArrowheads="1"/>
        </xdr:cNvSpPr>
      </xdr:nvSpPr>
      <xdr:spPr>
        <a:xfrm>
          <a:off x="2676525" y="4838700"/>
          <a:ext cx="219075" cy="12382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41</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161925</xdr:rowOff>
    </xdr:from>
    <xdr:to>
      <xdr:col>4</xdr:col>
      <xdr:colOff>47625</xdr:colOff>
      <xdr:row>40</xdr:row>
      <xdr:rowOff>114300</xdr:rowOff>
    </xdr:to>
    <xdr:sp>
      <xdr:nvSpPr>
        <xdr:cNvPr id="1" name="Text Box 1"/>
        <xdr:cNvSpPr txBox="1">
          <a:spLocks noChangeArrowheads="1"/>
        </xdr:cNvSpPr>
      </xdr:nvSpPr>
      <xdr:spPr>
        <a:xfrm>
          <a:off x="0" y="4981575"/>
          <a:ext cx="371475" cy="20955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rPr>
            <a:t>42</a:t>
          </a:r>
        </a:p>
      </xdr:txBody>
    </xdr:sp>
    <xdr:clientData/>
  </xdr:twoCellAnchor>
  <xdr:twoCellAnchor editAs="oneCell">
    <xdr:from>
      <xdr:col>6</xdr:col>
      <xdr:colOff>209550</xdr:colOff>
      <xdr:row>36</xdr:row>
      <xdr:rowOff>0</xdr:rowOff>
    </xdr:from>
    <xdr:to>
      <xdr:col>6</xdr:col>
      <xdr:colOff>390525</xdr:colOff>
      <xdr:row>36</xdr:row>
      <xdr:rowOff>0</xdr:rowOff>
    </xdr:to>
    <xdr:pic>
      <xdr:nvPicPr>
        <xdr:cNvPr id="2" name="Picture 3"/>
        <xdr:cNvPicPr preferRelativeResize="1">
          <a:picLocks noChangeAspect="1"/>
        </xdr:cNvPicPr>
      </xdr:nvPicPr>
      <xdr:blipFill>
        <a:blip r:embed="rId1"/>
        <a:stretch>
          <a:fillRect/>
        </a:stretch>
      </xdr:blipFill>
      <xdr:spPr>
        <a:xfrm>
          <a:off x="2371725" y="4552950"/>
          <a:ext cx="180975" cy="0"/>
        </a:xfrm>
        <a:prstGeom prst="rect">
          <a:avLst/>
        </a:prstGeom>
        <a:noFill/>
        <a:ln w="9525" cmpd="sng">
          <a:noFill/>
        </a:ln>
      </xdr:spPr>
    </xdr:pic>
    <xdr:clientData/>
  </xdr:twoCellAnchor>
  <xdr:twoCellAnchor editAs="oneCell">
    <xdr:from>
      <xdr:col>6</xdr:col>
      <xdr:colOff>209550</xdr:colOff>
      <xdr:row>36</xdr:row>
      <xdr:rowOff>0</xdr:rowOff>
    </xdr:from>
    <xdr:to>
      <xdr:col>6</xdr:col>
      <xdr:colOff>390525</xdr:colOff>
      <xdr:row>36</xdr:row>
      <xdr:rowOff>0</xdr:rowOff>
    </xdr:to>
    <xdr:pic>
      <xdr:nvPicPr>
        <xdr:cNvPr id="3" name="Picture 3"/>
        <xdr:cNvPicPr preferRelativeResize="1">
          <a:picLocks noChangeAspect="1"/>
        </xdr:cNvPicPr>
      </xdr:nvPicPr>
      <xdr:blipFill>
        <a:blip r:embed="rId1"/>
        <a:stretch>
          <a:fillRect/>
        </a:stretch>
      </xdr:blipFill>
      <xdr:spPr>
        <a:xfrm>
          <a:off x="2371725" y="4552950"/>
          <a:ext cx="180975" cy="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32</xdr:row>
      <xdr:rowOff>38100</xdr:rowOff>
    </xdr:from>
    <xdr:to>
      <xdr:col>1</xdr:col>
      <xdr:colOff>161925</xdr:colOff>
      <xdr:row>33</xdr:row>
      <xdr:rowOff>0</xdr:rowOff>
    </xdr:to>
    <xdr:sp>
      <xdr:nvSpPr>
        <xdr:cNvPr id="1" name="Text Box 4"/>
        <xdr:cNvSpPr txBox="1">
          <a:spLocks noChangeArrowheads="1"/>
        </xdr:cNvSpPr>
      </xdr:nvSpPr>
      <xdr:spPr>
        <a:xfrm>
          <a:off x="342900" y="4914900"/>
          <a:ext cx="0" cy="1428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43</a:t>
          </a:r>
        </a:p>
      </xdr:txBody>
    </xdr:sp>
    <xdr:clientData/>
  </xdr:twoCellAnchor>
  <xdr:twoCellAnchor editAs="oneCell">
    <xdr:from>
      <xdr:col>0</xdr:col>
      <xdr:colOff>161925</xdr:colOff>
      <xdr:row>10</xdr:row>
      <xdr:rowOff>114300</xdr:rowOff>
    </xdr:from>
    <xdr:to>
      <xdr:col>7</xdr:col>
      <xdr:colOff>238125</xdr:colOff>
      <xdr:row>22</xdr:row>
      <xdr:rowOff>38100</xdr:rowOff>
    </xdr:to>
    <xdr:pic>
      <xdr:nvPicPr>
        <xdr:cNvPr id="2" name="Picture 3"/>
        <xdr:cNvPicPr preferRelativeResize="1">
          <a:picLocks noChangeAspect="1"/>
        </xdr:cNvPicPr>
      </xdr:nvPicPr>
      <xdr:blipFill>
        <a:blip r:embed="rId1"/>
        <a:stretch>
          <a:fillRect/>
        </a:stretch>
      </xdr:blipFill>
      <xdr:spPr>
        <a:xfrm>
          <a:off x="161925" y="1638300"/>
          <a:ext cx="2257425" cy="17526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1190625</xdr:colOff>
      <xdr:row>17</xdr:row>
      <xdr:rowOff>0</xdr:rowOff>
    </xdr:from>
    <xdr:to>
      <xdr:col>6</xdr:col>
      <xdr:colOff>104775</xdr:colOff>
      <xdr:row>20</xdr:row>
      <xdr:rowOff>0</xdr:rowOff>
    </xdr:to>
    <xdr:sp>
      <xdr:nvSpPr>
        <xdr:cNvPr id="1" name="Text Box 1"/>
        <xdr:cNvSpPr txBox="1">
          <a:spLocks noChangeArrowheads="1"/>
        </xdr:cNvSpPr>
      </xdr:nvSpPr>
      <xdr:spPr>
        <a:xfrm>
          <a:off x="1495425" y="2286000"/>
          <a:ext cx="609600" cy="361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Arial"/>
              <a:ea typeface="Arial"/>
              <a:cs typeface="Arial"/>
            </a:rPr>
            <a:t>Beneficiaries (000)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Dec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a:t>
          </a:r>
        </a:p>
      </xdr:txBody>
    </xdr:sp>
    <xdr:clientData/>
  </xdr:twoCellAnchor>
  <xdr:twoCellAnchor>
    <xdr:from>
      <xdr:col>7</xdr:col>
      <xdr:colOff>266700</xdr:colOff>
      <xdr:row>32</xdr:row>
      <xdr:rowOff>800100</xdr:rowOff>
    </xdr:from>
    <xdr:to>
      <xdr:col>7</xdr:col>
      <xdr:colOff>457200</xdr:colOff>
      <xdr:row>32</xdr:row>
      <xdr:rowOff>923925</xdr:rowOff>
    </xdr:to>
    <xdr:sp>
      <xdr:nvSpPr>
        <xdr:cNvPr id="2" name="Text Box 5"/>
        <xdr:cNvSpPr txBox="1">
          <a:spLocks noChangeArrowheads="1"/>
        </xdr:cNvSpPr>
      </xdr:nvSpPr>
      <xdr:spPr>
        <a:xfrm>
          <a:off x="2800350" y="4924425"/>
          <a:ext cx="190500" cy="123825"/>
        </a:xfrm>
        <a:prstGeom prst="rect">
          <a:avLst/>
        </a:prstGeom>
        <a:solidFill>
          <a:srgbClr val="FFFFFF"/>
        </a:solidFill>
        <a:ln w="9525" cmpd="sng">
          <a:noFill/>
        </a:ln>
      </xdr:spPr>
      <xdr:txBody>
        <a:bodyPr vertOverflow="clip" wrap="square" lIns="27432" tIns="22860" rIns="27432" bIns="22860"/>
        <a:p>
          <a:pPr algn="l">
            <a:defRPr/>
          </a:pPr>
          <a:r>
            <a:rPr lang="en-US" cap="none" sz="800" b="0" i="0" u="none" baseline="0">
              <a:solidFill>
                <a:srgbClr val="000000"/>
              </a:solidFill>
              <a:latin typeface="Arial"/>
              <a:ea typeface="Arial"/>
              <a:cs typeface="Arial"/>
            </a:rPr>
            <a:t>45</a:t>
          </a:r>
        </a:p>
      </xdr:txBody>
    </xdr:sp>
    <xdr:clientData/>
  </xdr:twoCellAnchor>
  <xdr:twoCellAnchor>
    <xdr:from>
      <xdr:col>6</xdr:col>
      <xdr:colOff>114300</xdr:colOff>
      <xdr:row>16</xdr:row>
      <xdr:rowOff>123825</xdr:rowOff>
    </xdr:from>
    <xdr:to>
      <xdr:col>7</xdr:col>
      <xdr:colOff>485775</xdr:colOff>
      <xdr:row>19</xdr:row>
      <xdr:rowOff>104775</xdr:rowOff>
    </xdr:to>
    <xdr:sp>
      <xdr:nvSpPr>
        <xdr:cNvPr id="3" name="Text Box 7"/>
        <xdr:cNvSpPr txBox="1">
          <a:spLocks noChangeArrowheads="1"/>
        </xdr:cNvSpPr>
      </xdr:nvSpPr>
      <xdr:spPr>
        <a:xfrm>
          <a:off x="2114550" y="2286000"/>
          <a:ext cx="904875" cy="361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650" b="0" i="0" u="none" baseline="0">
              <a:solidFill>
                <a:srgbClr val="000000"/>
              </a:solidFill>
              <a:latin typeface="Arial"/>
              <a:ea typeface="Arial"/>
              <a:cs typeface="Arial"/>
            </a:rPr>
            <a:t>Amount Paid in 
</a:t>
          </a:r>
          <a:r>
            <a:rPr lang="en-US" cap="none" sz="650" b="0" i="0" u="none" baseline="0">
              <a:solidFill>
                <a:srgbClr val="000000"/>
              </a:solidFill>
              <a:latin typeface="Arial"/>
              <a:ea typeface="Arial"/>
              <a:cs typeface="Arial"/>
            </a:rPr>
            <a:t>Jul 2017 - Jun 2018
</a:t>
          </a:r>
          <a:r>
            <a:rPr lang="en-US" cap="none" sz="650" b="0" i="0" u="none" baseline="0">
              <a:solidFill>
                <a:srgbClr val="000000"/>
              </a:solidFill>
              <a:latin typeface="Arial"/>
              <a:ea typeface="Arial"/>
              <a:cs typeface="Arial"/>
            </a:rPr>
            <a:t>(R Mn)</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21</xdr:row>
      <xdr:rowOff>85725</xdr:rowOff>
    </xdr:from>
    <xdr:to>
      <xdr:col>3</xdr:col>
      <xdr:colOff>485775</xdr:colOff>
      <xdr:row>22</xdr:row>
      <xdr:rowOff>161925</xdr:rowOff>
    </xdr:to>
    <xdr:sp>
      <xdr:nvSpPr>
        <xdr:cNvPr id="1" name="Text Box 1"/>
        <xdr:cNvSpPr txBox="1">
          <a:spLocks noChangeArrowheads="1"/>
        </xdr:cNvSpPr>
      </xdr:nvSpPr>
      <xdr:spPr>
        <a:xfrm>
          <a:off x="76200" y="5686425"/>
          <a:ext cx="3181350" cy="342900"/>
        </a:xfrm>
        <a:prstGeom prst="rect">
          <a:avLst/>
        </a:prstGeom>
        <a:solidFill>
          <a:srgbClr val="FFFFFF"/>
        </a:solidFill>
        <a:ln w="9525" cmpd="sng">
          <a:noFill/>
        </a:ln>
      </xdr:spPr>
      <xdr:txBody>
        <a:bodyPr vertOverflow="clip" wrap="square" lIns="27432" tIns="18288" rIns="27432" bIns="0"/>
        <a:p>
          <a:pPr algn="just">
            <a:defRPr/>
          </a:pPr>
          <a:r>
            <a:rPr lang="en-US" cap="none" sz="800" b="0" i="0" u="none" baseline="0">
              <a:solidFill>
                <a:srgbClr val="000000"/>
              </a:solidFill>
              <a:latin typeface="Arial"/>
              <a:ea typeface="Arial"/>
              <a:cs typeface="Arial"/>
            </a:rPr>
            <a:t>Above publications may be purchased at  Statistics Mauritius and at  the Sales Department of the Government Printing Office, La Tour Koenig.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28</xdr:row>
      <xdr:rowOff>0</xdr:rowOff>
    </xdr:from>
    <xdr:to>
      <xdr:col>8</xdr:col>
      <xdr:colOff>47625</xdr:colOff>
      <xdr:row>28</xdr:row>
      <xdr:rowOff>0</xdr:rowOff>
    </xdr:to>
    <xdr:sp fLocksText="0">
      <xdr:nvSpPr>
        <xdr:cNvPr id="1" name="Text 17"/>
        <xdr:cNvSpPr txBox="1">
          <a:spLocks noChangeArrowheads="1"/>
        </xdr:cNvSpPr>
      </xdr:nvSpPr>
      <xdr:spPr>
        <a:xfrm>
          <a:off x="1028700" y="3876675"/>
          <a:ext cx="2066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8</xdr:col>
      <xdr:colOff>95250</xdr:colOff>
      <xdr:row>28</xdr:row>
      <xdr:rowOff>0</xdr:rowOff>
    </xdr:to>
    <xdr:sp fLocksText="0">
      <xdr:nvSpPr>
        <xdr:cNvPr id="2" name="Text 18"/>
        <xdr:cNvSpPr txBox="1">
          <a:spLocks noChangeArrowheads="1"/>
        </xdr:cNvSpPr>
      </xdr:nvSpPr>
      <xdr:spPr>
        <a:xfrm>
          <a:off x="1057275" y="3876675"/>
          <a:ext cx="2085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114300</xdr:rowOff>
    </xdr:from>
    <xdr:to>
      <xdr:col>1</xdr:col>
      <xdr:colOff>19050</xdr:colOff>
      <xdr:row>36</xdr:row>
      <xdr:rowOff>152400</xdr:rowOff>
    </xdr:to>
    <xdr:sp>
      <xdr:nvSpPr>
        <xdr:cNvPr id="3" name="Text Box 4"/>
        <xdr:cNvSpPr txBox="1">
          <a:spLocks noChangeArrowheads="1"/>
        </xdr:cNvSpPr>
      </xdr:nvSpPr>
      <xdr:spPr>
        <a:xfrm>
          <a:off x="0" y="4819650"/>
          <a:ext cx="276225"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xdr:row>
      <xdr:rowOff>0</xdr:rowOff>
    </xdr:from>
    <xdr:to>
      <xdr:col>8</xdr:col>
      <xdr:colOff>0</xdr:colOff>
      <xdr:row>1</xdr:row>
      <xdr:rowOff>0</xdr:rowOff>
    </xdr:to>
    <xdr:sp fLocksText="0">
      <xdr:nvSpPr>
        <xdr:cNvPr id="1" name="Text 17"/>
        <xdr:cNvSpPr txBox="1">
          <a:spLocks noChangeArrowheads="1"/>
        </xdr:cNvSpPr>
      </xdr:nvSpPr>
      <xdr:spPr>
        <a:xfrm>
          <a:off x="1190625" y="161925"/>
          <a:ext cx="1847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xdr:row>
      <xdr:rowOff>0</xdr:rowOff>
    </xdr:from>
    <xdr:to>
      <xdr:col>8</xdr:col>
      <xdr:colOff>0</xdr:colOff>
      <xdr:row>1</xdr:row>
      <xdr:rowOff>0</xdr:rowOff>
    </xdr:to>
    <xdr:sp fLocksText="0">
      <xdr:nvSpPr>
        <xdr:cNvPr id="2" name="Text 18"/>
        <xdr:cNvSpPr txBox="1">
          <a:spLocks noChangeArrowheads="1"/>
        </xdr:cNvSpPr>
      </xdr:nvSpPr>
      <xdr:spPr>
        <a:xfrm>
          <a:off x="1219200" y="161925"/>
          <a:ext cx="18192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xdr:row>
      <xdr:rowOff>0</xdr:rowOff>
    </xdr:from>
    <xdr:to>
      <xdr:col>8</xdr:col>
      <xdr:colOff>0</xdr:colOff>
      <xdr:row>1</xdr:row>
      <xdr:rowOff>0</xdr:rowOff>
    </xdr:to>
    <xdr:sp fLocksText="0">
      <xdr:nvSpPr>
        <xdr:cNvPr id="1" name="Text 17"/>
        <xdr:cNvSpPr txBox="1">
          <a:spLocks noChangeArrowheads="1"/>
        </xdr:cNvSpPr>
      </xdr:nvSpPr>
      <xdr:spPr>
        <a:xfrm>
          <a:off x="1085850" y="161925"/>
          <a:ext cx="19621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xdr:row>
      <xdr:rowOff>0</xdr:rowOff>
    </xdr:from>
    <xdr:to>
      <xdr:col>8</xdr:col>
      <xdr:colOff>0</xdr:colOff>
      <xdr:row>1</xdr:row>
      <xdr:rowOff>0</xdr:rowOff>
    </xdr:to>
    <xdr:sp fLocksText="0">
      <xdr:nvSpPr>
        <xdr:cNvPr id="2" name="Text 18"/>
        <xdr:cNvSpPr txBox="1">
          <a:spLocks noChangeArrowheads="1"/>
        </xdr:cNvSpPr>
      </xdr:nvSpPr>
      <xdr:spPr>
        <a:xfrm>
          <a:off x="1114425" y="161925"/>
          <a:ext cx="1933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295275</xdr:rowOff>
    </xdr:from>
    <xdr:to>
      <xdr:col>1</xdr:col>
      <xdr:colOff>9525</xdr:colOff>
      <xdr:row>28</xdr:row>
      <xdr:rowOff>428625</xdr:rowOff>
    </xdr:to>
    <xdr:sp>
      <xdr:nvSpPr>
        <xdr:cNvPr id="3" name="Text Box 3"/>
        <xdr:cNvSpPr txBox="1">
          <a:spLocks noChangeArrowheads="1"/>
        </xdr:cNvSpPr>
      </xdr:nvSpPr>
      <xdr:spPr>
        <a:xfrm>
          <a:off x="0" y="4819650"/>
          <a:ext cx="247650" cy="13335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34</xdr:row>
      <xdr:rowOff>19050</xdr:rowOff>
    </xdr:from>
    <xdr:to>
      <xdr:col>2</xdr:col>
      <xdr:colOff>57150</xdr:colOff>
      <xdr:row>34</xdr:row>
      <xdr:rowOff>104775</xdr:rowOff>
    </xdr:to>
    <xdr:sp>
      <xdr:nvSpPr>
        <xdr:cNvPr id="1" name="Text Box 1"/>
        <xdr:cNvSpPr txBox="1">
          <a:spLocks noChangeArrowheads="1"/>
        </xdr:cNvSpPr>
      </xdr:nvSpPr>
      <xdr:spPr>
        <a:xfrm>
          <a:off x="19050" y="5057775"/>
          <a:ext cx="190500" cy="9525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8</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85725</xdr:colOff>
      <xdr:row>18</xdr:row>
      <xdr:rowOff>9525</xdr:rowOff>
    </xdr:from>
    <xdr:ext cx="361950" cy="9525"/>
    <xdr:sp>
      <xdr:nvSpPr>
        <xdr:cNvPr id="1" name="Text Box 8"/>
        <xdr:cNvSpPr txBox="1">
          <a:spLocks noChangeArrowheads="1"/>
        </xdr:cNvSpPr>
      </xdr:nvSpPr>
      <xdr:spPr>
        <a:xfrm>
          <a:off x="2638425" y="3448050"/>
          <a:ext cx="361950" cy="9525"/>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r>
        </a:p>
      </xdr:txBody>
    </xdr:sp>
    <xdr:clientData/>
  </xdr:oneCellAnchor>
  <xdr:oneCellAnchor>
    <xdr:from>
      <xdr:col>5</xdr:col>
      <xdr:colOff>1076325</xdr:colOff>
      <xdr:row>34</xdr:row>
      <xdr:rowOff>57150</xdr:rowOff>
    </xdr:from>
    <xdr:ext cx="209550" cy="0"/>
    <xdr:sp>
      <xdr:nvSpPr>
        <xdr:cNvPr id="2" name="Text Box 9"/>
        <xdr:cNvSpPr txBox="1">
          <a:spLocks noChangeArrowheads="1"/>
        </xdr:cNvSpPr>
      </xdr:nvSpPr>
      <xdr:spPr>
        <a:xfrm>
          <a:off x="1495425" y="5324475"/>
          <a:ext cx="209550"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0-4</a:t>
          </a:r>
        </a:p>
      </xdr:txBody>
    </xdr:sp>
    <xdr:clientData/>
  </xdr:oneCellAnchor>
  <xdr:oneCellAnchor>
    <xdr:from>
      <xdr:col>5</xdr:col>
      <xdr:colOff>1066800</xdr:colOff>
      <xdr:row>30</xdr:row>
      <xdr:rowOff>95250</xdr:rowOff>
    </xdr:from>
    <xdr:ext cx="276225" cy="0"/>
    <xdr:sp>
      <xdr:nvSpPr>
        <xdr:cNvPr id="3" name="Text Box 10"/>
        <xdr:cNvSpPr txBox="1">
          <a:spLocks noChangeArrowheads="1"/>
        </xdr:cNvSpPr>
      </xdr:nvSpPr>
      <xdr:spPr>
        <a:xfrm>
          <a:off x="1485900" y="4905375"/>
          <a:ext cx="2762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20-24</a:t>
          </a:r>
        </a:p>
      </xdr:txBody>
    </xdr:sp>
    <xdr:clientData/>
  </xdr:oneCellAnchor>
  <xdr:oneCellAnchor>
    <xdr:from>
      <xdr:col>5</xdr:col>
      <xdr:colOff>1066800</xdr:colOff>
      <xdr:row>32</xdr:row>
      <xdr:rowOff>66675</xdr:rowOff>
    </xdr:from>
    <xdr:ext cx="276225" cy="0"/>
    <xdr:sp>
      <xdr:nvSpPr>
        <xdr:cNvPr id="4" name="Text Box 11"/>
        <xdr:cNvSpPr txBox="1">
          <a:spLocks noChangeArrowheads="1"/>
        </xdr:cNvSpPr>
      </xdr:nvSpPr>
      <xdr:spPr>
        <a:xfrm>
          <a:off x="1485900" y="5105400"/>
          <a:ext cx="2762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10-14</a:t>
          </a:r>
        </a:p>
      </xdr:txBody>
    </xdr:sp>
    <xdr:clientData/>
  </xdr:oneCellAnchor>
  <xdr:oneCellAnchor>
    <xdr:from>
      <xdr:col>5</xdr:col>
      <xdr:colOff>1066800</xdr:colOff>
      <xdr:row>28</xdr:row>
      <xdr:rowOff>114300</xdr:rowOff>
    </xdr:from>
    <xdr:ext cx="276225" cy="9525"/>
    <xdr:sp>
      <xdr:nvSpPr>
        <xdr:cNvPr id="5" name="Text Box 12"/>
        <xdr:cNvSpPr txBox="1">
          <a:spLocks noChangeArrowheads="1"/>
        </xdr:cNvSpPr>
      </xdr:nvSpPr>
      <xdr:spPr>
        <a:xfrm>
          <a:off x="1485900" y="4695825"/>
          <a:ext cx="276225" cy="95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30-34</a:t>
          </a:r>
        </a:p>
      </xdr:txBody>
    </xdr:sp>
    <xdr:clientData/>
  </xdr:oneCellAnchor>
  <xdr:oneCellAnchor>
    <xdr:from>
      <xdr:col>5</xdr:col>
      <xdr:colOff>1057275</xdr:colOff>
      <xdr:row>27</xdr:row>
      <xdr:rowOff>28575</xdr:rowOff>
    </xdr:from>
    <xdr:ext cx="276225" cy="0"/>
    <xdr:sp>
      <xdr:nvSpPr>
        <xdr:cNvPr id="6" name="Text Box 13"/>
        <xdr:cNvSpPr txBox="1">
          <a:spLocks noChangeArrowheads="1"/>
        </xdr:cNvSpPr>
      </xdr:nvSpPr>
      <xdr:spPr>
        <a:xfrm>
          <a:off x="1476375" y="4495800"/>
          <a:ext cx="2762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40-44</a:t>
          </a:r>
        </a:p>
      </xdr:txBody>
    </xdr:sp>
    <xdr:clientData/>
  </xdr:oneCellAnchor>
  <xdr:oneCellAnchor>
    <xdr:from>
      <xdr:col>5</xdr:col>
      <xdr:colOff>1047750</xdr:colOff>
      <xdr:row>25</xdr:row>
      <xdr:rowOff>47625</xdr:rowOff>
    </xdr:from>
    <xdr:ext cx="276225" cy="0"/>
    <xdr:sp>
      <xdr:nvSpPr>
        <xdr:cNvPr id="7" name="Text Box 14"/>
        <xdr:cNvSpPr txBox="1">
          <a:spLocks noChangeArrowheads="1"/>
        </xdr:cNvSpPr>
      </xdr:nvSpPr>
      <xdr:spPr>
        <a:xfrm>
          <a:off x="1466850" y="4286250"/>
          <a:ext cx="2762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50-54</a:t>
          </a:r>
        </a:p>
      </xdr:txBody>
    </xdr:sp>
    <xdr:clientData/>
  </xdr:oneCellAnchor>
  <xdr:oneCellAnchor>
    <xdr:from>
      <xdr:col>5</xdr:col>
      <xdr:colOff>1047750</xdr:colOff>
      <xdr:row>23</xdr:row>
      <xdr:rowOff>57150</xdr:rowOff>
    </xdr:from>
    <xdr:ext cx="276225" cy="0"/>
    <xdr:sp>
      <xdr:nvSpPr>
        <xdr:cNvPr id="8" name="Text Box 15"/>
        <xdr:cNvSpPr txBox="1">
          <a:spLocks noChangeArrowheads="1"/>
        </xdr:cNvSpPr>
      </xdr:nvSpPr>
      <xdr:spPr>
        <a:xfrm>
          <a:off x="1466850" y="4067175"/>
          <a:ext cx="2762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60-64</a:t>
          </a:r>
        </a:p>
      </xdr:txBody>
    </xdr:sp>
    <xdr:clientData/>
  </xdr:oneCellAnchor>
  <xdr:oneCellAnchor>
    <xdr:from>
      <xdr:col>5</xdr:col>
      <xdr:colOff>1038225</xdr:colOff>
      <xdr:row>21</xdr:row>
      <xdr:rowOff>38100</xdr:rowOff>
    </xdr:from>
    <xdr:ext cx="276225" cy="0"/>
    <xdr:sp>
      <xdr:nvSpPr>
        <xdr:cNvPr id="9" name="Text Box 16"/>
        <xdr:cNvSpPr txBox="1">
          <a:spLocks noChangeArrowheads="1"/>
        </xdr:cNvSpPr>
      </xdr:nvSpPr>
      <xdr:spPr>
        <a:xfrm>
          <a:off x="1457325" y="3819525"/>
          <a:ext cx="2762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70-74</a:t>
          </a:r>
        </a:p>
      </xdr:txBody>
    </xdr:sp>
    <xdr:clientData/>
  </xdr:oneCellAnchor>
  <xdr:twoCellAnchor editAs="oneCell">
    <xdr:from>
      <xdr:col>3</xdr:col>
      <xdr:colOff>66675</xdr:colOff>
      <xdr:row>18</xdr:row>
      <xdr:rowOff>85725</xdr:rowOff>
    </xdr:from>
    <xdr:to>
      <xdr:col>8</xdr:col>
      <xdr:colOff>428625</xdr:colOff>
      <xdr:row>37</xdr:row>
      <xdr:rowOff>171450</xdr:rowOff>
    </xdr:to>
    <xdr:pic>
      <xdr:nvPicPr>
        <xdr:cNvPr id="10" name="Picture 18"/>
        <xdr:cNvPicPr preferRelativeResize="1">
          <a:picLocks noChangeAspect="1"/>
        </xdr:cNvPicPr>
      </xdr:nvPicPr>
      <xdr:blipFill>
        <a:blip r:embed="rId1"/>
        <a:stretch>
          <a:fillRect/>
        </a:stretch>
      </xdr:blipFill>
      <xdr:spPr>
        <a:xfrm>
          <a:off x="333375" y="3524250"/>
          <a:ext cx="3267075" cy="2257425"/>
        </a:xfrm>
        <a:prstGeom prst="rect">
          <a:avLst/>
        </a:prstGeom>
        <a:noFill/>
        <a:ln w="9525" cmpd="sng">
          <a:noFill/>
        </a:ln>
      </xdr:spPr>
    </xdr:pic>
    <xdr:clientData/>
  </xdr:twoCellAnchor>
  <xdr:oneCellAnchor>
    <xdr:from>
      <xdr:col>5</xdr:col>
      <xdr:colOff>1047750</xdr:colOff>
      <xdr:row>19</xdr:row>
      <xdr:rowOff>85725</xdr:rowOff>
    </xdr:from>
    <xdr:ext cx="276225" cy="0"/>
    <xdr:sp>
      <xdr:nvSpPr>
        <xdr:cNvPr id="11" name="Text Box 17"/>
        <xdr:cNvSpPr txBox="1">
          <a:spLocks noChangeArrowheads="1"/>
        </xdr:cNvSpPr>
      </xdr:nvSpPr>
      <xdr:spPr>
        <a:xfrm>
          <a:off x="1466850" y="3638550"/>
          <a:ext cx="2762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80+</a:t>
          </a:r>
        </a:p>
      </xdr:txBody>
    </xdr:sp>
    <xdr:clientData/>
  </xdr:oneCellAnchor>
  <xdr:twoCellAnchor>
    <xdr:from>
      <xdr:col>8</xdr:col>
      <xdr:colOff>419100</xdr:colOff>
      <xdr:row>37</xdr:row>
      <xdr:rowOff>238125</xdr:rowOff>
    </xdr:from>
    <xdr:to>
      <xdr:col>8</xdr:col>
      <xdr:colOff>571500</xdr:colOff>
      <xdr:row>38</xdr:row>
      <xdr:rowOff>161925</xdr:rowOff>
    </xdr:to>
    <xdr:sp>
      <xdr:nvSpPr>
        <xdr:cNvPr id="12" name="Text Box 18"/>
        <xdr:cNvSpPr txBox="1">
          <a:spLocks noChangeArrowheads="1"/>
        </xdr:cNvSpPr>
      </xdr:nvSpPr>
      <xdr:spPr>
        <a:xfrm>
          <a:off x="3590925" y="5848350"/>
          <a:ext cx="152400" cy="1809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9</a:t>
          </a:r>
        </a:p>
      </xdr:txBody>
    </xdr:sp>
    <xdr:clientData/>
  </xdr:twoCellAnchor>
  <xdr:twoCellAnchor>
    <xdr:from>
      <xdr:col>6</xdr:col>
      <xdr:colOff>19050</xdr:colOff>
      <xdr:row>18</xdr:row>
      <xdr:rowOff>114300</xdr:rowOff>
    </xdr:from>
    <xdr:to>
      <xdr:col>6</xdr:col>
      <xdr:colOff>381000</xdr:colOff>
      <xdr:row>20</xdr:row>
      <xdr:rowOff>28575</xdr:rowOff>
    </xdr:to>
    <xdr:sp>
      <xdr:nvSpPr>
        <xdr:cNvPr id="13" name="Text Box 20"/>
        <xdr:cNvSpPr txBox="1">
          <a:spLocks noChangeArrowheads="1"/>
        </xdr:cNvSpPr>
      </xdr:nvSpPr>
      <xdr:spPr>
        <a:xfrm>
          <a:off x="1952625" y="3552825"/>
          <a:ext cx="361950" cy="142875"/>
        </a:xfrm>
        <a:prstGeom prst="rect">
          <a:avLst/>
        </a:prstGeom>
        <a:solidFill>
          <a:srgbClr val="FFFFFF"/>
        </a:solidFill>
        <a:ln w="9525" cmpd="sng">
          <a:noFill/>
        </a:ln>
      </xdr:spPr>
      <xdr:txBody>
        <a:bodyPr vertOverflow="clip" wrap="square" lIns="27432" tIns="22860" rIns="27432" bIns="22860" anchor="ctr"/>
        <a:p>
          <a:pPr algn="ctr">
            <a:defRPr/>
          </a:pPr>
          <a:r>
            <a:rPr lang="en-US" cap="none" sz="600" b="0" i="0" u="none" baseline="0">
              <a:solidFill>
                <a:srgbClr val="000000"/>
              </a:solidFill>
              <a:latin typeface="Arial"/>
              <a:ea typeface="Arial"/>
              <a:cs typeface="Arial"/>
            </a:rPr>
            <a:t>Male</a:t>
          </a:r>
        </a:p>
      </xdr:txBody>
    </xdr:sp>
    <xdr:clientData/>
  </xdr:twoCellAnchor>
  <xdr:twoCellAnchor>
    <xdr:from>
      <xdr:col>7</xdr:col>
      <xdr:colOff>533400</xdr:colOff>
      <xdr:row>18</xdr:row>
      <xdr:rowOff>104775</xdr:rowOff>
    </xdr:from>
    <xdr:to>
      <xdr:col>8</xdr:col>
      <xdr:colOff>247650</xdr:colOff>
      <xdr:row>20</xdr:row>
      <xdr:rowOff>38100</xdr:rowOff>
    </xdr:to>
    <xdr:sp>
      <xdr:nvSpPr>
        <xdr:cNvPr id="14" name="Text Box 22"/>
        <xdr:cNvSpPr txBox="1">
          <a:spLocks noChangeArrowheads="1"/>
        </xdr:cNvSpPr>
      </xdr:nvSpPr>
      <xdr:spPr>
        <a:xfrm>
          <a:off x="3086100" y="3543300"/>
          <a:ext cx="333375" cy="161925"/>
        </a:xfrm>
        <a:prstGeom prst="rect">
          <a:avLst/>
        </a:prstGeom>
        <a:solidFill>
          <a:srgbClr val="FFFFFF"/>
        </a:solidFill>
        <a:ln w="9525" cmpd="sng">
          <a:noFill/>
        </a:ln>
      </xdr:spPr>
      <xdr:txBody>
        <a:bodyPr vertOverflow="clip" wrap="square" lIns="27432" tIns="22860" rIns="27432" bIns="22860" anchor="ctr"/>
        <a:p>
          <a:pPr algn="ctr">
            <a:defRPr/>
          </a:pPr>
          <a:r>
            <a:rPr lang="en-US" cap="none" sz="600" b="0" i="0" u="none" baseline="0">
              <a:solidFill>
                <a:srgbClr val="000000"/>
              </a:solidFill>
              <a:latin typeface="Arial"/>
              <a:ea typeface="Arial"/>
              <a:cs typeface="Arial"/>
            </a:rPr>
            <a:t>Female</a:t>
          </a:r>
        </a:p>
      </xdr:txBody>
    </xdr:sp>
    <xdr:clientData/>
  </xdr:twoCellAnchor>
  <xdr:twoCellAnchor>
    <xdr:from>
      <xdr:col>4</xdr:col>
      <xdr:colOff>47625</xdr:colOff>
      <xdr:row>19</xdr:row>
      <xdr:rowOff>9525</xdr:rowOff>
    </xdr:from>
    <xdr:to>
      <xdr:col>5</xdr:col>
      <xdr:colOff>333375</xdr:colOff>
      <xdr:row>20</xdr:row>
      <xdr:rowOff>47625</xdr:rowOff>
    </xdr:to>
    <xdr:sp>
      <xdr:nvSpPr>
        <xdr:cNvPr id="15" name="Text Box 20"/>
        <xdr:cNvSpPr txBox="1">
          <a:spLocks noChangeArrowheads="1"/>
        </xdr:cNvSpPr>
      </xdr:nvSpPr>
      <xdr:spPr>
        <a:xfrm>
          <a:off x="390525" y="3562350"/>
          <a:ext cx="361950" cy="152400"/>
        </a:xfrm>
        <a:prstGeom prst="rect">
          <a:avLst/>
        </a:prstGeom>
        <a:solidFill>
          <a:srgbClr val="FFFFFF"/>
        </a:solidFill>
        <a:ln w="9525" cmpd="sng">
          <a:noFill/>
        </a:ln>
      </xdr:spPr>
      <xdr:txBody>
        <a:bodyPr vertOverflow="clip" wrap="square" lIns="27432" tIns="22860" rIns="27432" bIns="22860" anchor="ctr"/>
        <a:p>
          <a:pPr algn="ctr">
            <a:defRPr/>
          </a:pPr>
          <a:r>
            <a:rPr lang="en-US" cap="none" sz="600" b="0" i="0" u="none" baseline="0">
              <a:solidFill>
                <a:srgbClr val="000000"/>
              </a:solidFill>
              <a:latin typeface="Arial"/>
              <a:ea typeface="Arial"/>
              <a:cs typeface="Arial"/>
            </a:rPr>
            <a:t>Male</a:t>
          </a:r>
        </a:p>
      </xdr:txBody>
    </xdr:sp>
    <xdr:clientData/>
  </xdr:twoCellAnchor>
  <xdr:twoCellAnchor>
    <xdr:from>
      <xdr:col>5</xdr:col>
      <xdr:colOff>942975</xdr:colOff>
      <xdr:row>18</xdr:row>
      <xdr:rowOff>104775</xdr:rowOff>
    </xdr:from>
    <xdr:to>
      <xdr:col>5</xdr:col>
      <xdr:colOff>1276350</xdr:colOff>
      <xdr:row>20</xdr:row>
      <xdr:rowOff>47625</xdr:rowOff>
    </xdr:to>
    <xdr:sp>
      <xdr:nvSpPr>
        <xdr:cNvPr id="16" name="Text Box 22"/>
        <xdr:cNvSpPr txBox="1">
          <a:spLocks noChangeArrowheads="1"/>
        </xdr:cNvSpPr>
      </xdr:nvSpPr>
      <xdr:spPr>
        <a:xfrm>
          <a:off x="1362075" y="3543300"/>
          <a:ext cx="333375"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600" b="0" i="0" u="none" baseline="0">
              <a:solidFill>
                <a:srgbClr val="000000"/>
              </a:solidFill>
              <a:latin typeface="Arial"/>
              <a:ea typeface="Arial"/>
              <a:cs typeface="Arial"/>
            </a:rPr>
            <a:t>Female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0</xdr:rowOff>
    </xdr:from>
    <xdr:to>
      <xdr:col>2</xdr:col>
      <xdr:colOff>76200</xdr:colOff>
      <xdr:row>20</xdr:row>
      <xdr:rowOff>114300</xdr:rowOff>
    </xdr:to>
    <xdr:sp>
      <xdr:nvSpPr>
        <xdr:cNvPr id="1" name="Text 14"/>
        <xdr:cNvSpPr txBox="1">
          <a:spLocks noChangeArrowheads="1"/>
        </xdr:cNvSpPr>
      </xdr:nvSpPr>
      <xdr:spPr>
        <a:xfrm>
          <a:off x="438150" y="4572000"/>
          <a:ext cx="0" cy="114300"/>
        </a:xfrm>
        <a:prstGeom prst="rect">
          <a:avLst/>
        </a:prstGeom>
        <a:solidFill>
          <a:srgbClr val="FFFFFF"/>
        </a:solidFill>
        <a:ln w="1" cmpd="sng">
          <a:noFill/>
        </a:ln>
      </xdr:spPr>
      <xdr:txBody>
        <a:bodyPr vertOverflow="clip" wrap="square" lIns="27432" tIns="18288" rIns="0" bIns="0"/>
        <a:p>
          <a:pPr algn="l">
            <a:defRPr/>
          </a:pPr>
          <a:r>
            <a:rPr lang="en-US" cap="none" sz="600" b="1" i="0" u="none" baseline="0">
              <a:solidFill>
                <a:srgbClr val="000000"/>
              </a:solidFill>
            </a:rPr>
            <a:t>Female</a:t>
          </a:r>
        </a:p>
      </xdr:txBody>
    </xdr:sp>
    <xdr:clientData/>
  </xdr:twoCellAnchor>
  <xdr:twoCellAnchor>
    <xdr:from>
      <xdr:col>0</xdr:col>
      <xdr:colOff>28575</xdr:colOff>
      <xdr:row>13</xdr:row>
      <xdr:rowOff>228600</xdr:rowOff>
    </xdr:from>
    <xdr:to>
      <xdr:col>4</xdr:col>
      <xdr:colOff>285750</xdr:colOff>
      <xdr:row>14</xdr:row>
      <xdr:rowOff>161925</xdr:rowOff>
    </xdr:to>
    <xdr:sp>
      <xdr:nvSpPr>
        <xdr:cNvPr id="2" name="Text Box 42"/>
        <xdr:cNvSpPr txBox="1">
          <a:spLocks noChangeArrowheads="1"/>
        </xdr:cNvSpPr>
      </xdr:nvSpPr>
      <xdr:spPr>
        <a:xfrm>
          <a:off x="28575" y="3200400"/>
          <a:ext cx="771525" cy="1619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No. of Years</a:t>
          </a:r>
          <a:r>
            <a:rPr lang="en-US" cap="none" sz="800" b="1" i="0" u="none" baseline="0">
              <a:solidFill>
                <a:srgbClr val="000000"/>
              </a:solidFill>
              <a:latin typeface="Arial"/>
              <a:ea typeface="Arial"/>
              <a:cs typeface="Arial"/>
            </a:rPr>
            <a:t>
</a:t>
          </a:r>
        </a:p>
      </xdr:txBody>
    </xdr:sp>
    <xdr:clientData/>
  </xdr:twoCellAnchor>
  <xdr:twoCellAnchor>
    <xdr:from>
      <xdr:col>5</xdr:col>
      <xdr:colOff>361950</xdr:colOff>
      <xdr:row>4</xdr:row>
      <xdr:rowOff>228600</xdr:rowOff>
    </xdr:from>
    <xdr:to>
      <xdr:col>6</xdr:col>
      <xdr:colOff>133350</xdr:colOff>
      <xdr:row>5</xdr:row>
      <xdr:rowOff>190500</xdr:rowOff>
    </xdr:to>
    <xdr:sp fLocksText="0">
      <xdr:nvSpPr>
        <xdr:cNvPr id="3" name="TextBox 3"/>
        <xdr:cNvSpPr txBox="1">
          <a:spLocks noChangeArrowheads="1"/>
        </xdr:cNvSpPr>
      </xdr:nvSpPr>
      <xdr:spPr>
        <a:xfrm>
          <a:off x="2857500" y="1143000"/>
          <a:ext cx="7334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4</xdr:row>
      <xdr:rowOff>228600</xdr:rowOff>
    </xdr:from>
    <xdr:to>
      <xdr:col>8</xdr:col>
      <xdr:colOff>0</xdr:colOff>
      <xdr:row>5</xdr:row>
      <xdr:rowOff>161925</xdr:rowOff>
    </xdr:to>
    <xdr:sp fLocksText="0">
      <xdr:nvSpPr>
        <xdr:cNvPr id="4" name="TextBox 4"/>
        <xdr:cNvSpPr txBox="1">
          <a:spLocks noChangeArrowheads="1"/>
        </xdr:cNvSpPr>
      </xdr:nvSpPr>
      <xdr:spPr>
        <a:xfrm>
          <a:off x="4867275" y="1143000"/>
          <a:ext cx="5143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xdr:row>
      <xdr:rowOff>228600</xdr:rowOff>
    </xdr:from>
    <xdr:to>
      <xdr:col>6</xdr:col>
      <xdr:colOff>123825</xdr:colOff>
      <xdr:row>5</xdr:row>
      <xdr:rowOff>152400</xdr:rowOff>
    </xdr:to>
    <xdr:sp fLocksText="0">
      <xdr:nvSpPr>
        <xdr:cNvPr id="5" name="TextBox 5"/>
        <xdr:cNvSpPr txBox="1">
          <a:spLocks noChangeArrowheads="1"/>
        </xdr:cNvSpPr>
      </xdr:nvSpPr>
      <xdr:spPr>
        <a:xfrm>
          <a:off x="2886075" y="1143000"/>
          <a:ext cx="69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228600</xdr:colOff>
      <xdr:row>14</xdr:row>
      <xdr:rowOff>190500</xdr:rowOff>
    </xdr:from>
    <xdr:to>
      <xdr:col>7</xdr:col>
      <xdr:colOff>371475</xdr:colOff>
      <xdr:row>26</xdr:row>
      <xdr:rowOff>180975</xdr:rowOff>
    </xdr:to>
    <xdr:pic>
      <xdr:nvPicPr>
        <xdr:cNvPr id="6" name="Picture 6"/>
        <xdr:cNvPicPr preferRelativeResize="1">
          <a:picLocks noChangeAspect="1"/>
        </xdr:cNvPicPr>
      </xdr:nvPicPr>
      <xdr:blipFill>
        <a:blip r:embed="rId1"/>
        <a:stretch>
          <a:fillRect/>
        </a:stretch>
      </xdr:blipFill>
      <xdr:spPr>
        <a:xfrm>
          <a:off x="228600" y="3390900"/>
          <a:ext cx="4562475" cy="2733675"/>
        </a:xfrm>
        <a:prstGeom prst="rect">
          <a:avLst/>
        </a:prstGeom>
        <a:noFill/>
        <a:ln w="9525" cmpd="sng">
          <a:noFill/>
        </a:ln>
      </xdr:spPr>
    </xdr:pic>
    <xdr:clientData/>
  </xdr:twoCellAnchor>
  <xdr:twoCellAnchor>
    <xdr:from>
      <xdr:col>5</xdr:col>
      <xdr:colOff>390525</xdr:colOff>
      <xdr:row>4</xdr:row>
      <xdr:rowOff>228600</xdr:rowOff>
    </xdr:from>
    <xdr:to>
      <xdr:col>6</xdr:col>
      <xdr:colOff>123825</xdr:colOff>
      <xdr:row>5</xdr:row>
      <xdr:rowOff>152400</xdr:rowOff>
    </xdr:to>
    <xdr:sp fLocksText="0">
      <xdr:nvSpPr>
        <xdr:cNvPr id="7" name="TextBox 7"/>
        <xdr:cNvSpPr txBox="1">
          <a:spLocks noChangeArrowheads="1"/>
        </xdr:cNvSpPr>
      </xdr:nvSpPr>
      <xdr:spPr>
        <a:xfrm>
          <a:off x="2886075" y="1143000"/>
          <a:ext cx="69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4</xdr:row>
      <xdr:rowOff>228600</xdr:rowOff>
    </xdr:from>
    <xdr:to>
      <xdr:col>7</xdr:col>
      <xdr:colOff>142875</xdr:colOff>
      <xdr:row>5</xdr:row>
      <xdr:rowOff>161925</xdr:rowOff>
    </xdr:to>
    <xdr:sp fLocksText="0">
      <xdr:nvSpPr>
        <xdr:cNvPr id="8" name="TextBox 8"/>
        <xdr:cNvSpPr txBox="1">
          <a:spLocks noChangeArrowheads="1"/>
        </xdr:cNvSpPr>
      </xdr:nvSpPr>
      <xdr:spPr>
        <a:xfrm>
          <a:off x="3905250" y="1143000"/>
          <a:ext cx="65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4</xdr:row>
      <xdr:rowOff>228600</xdr:rowOff>
    </xdr:from>
    <xdr:to>
      <xdr:col>6</xdr:col>
      <xdr:colOff>133350</xdr:colOff>
      <xdr:row>5</xdr:row>
      <xdr:rowOff>190500</xdr:rowOff>
    </xdr:to>
    <xdr:sp fLocksText="0">
      <xdr:nvSpPr>
        <xdr:cNvPr id="9" name="TextBox 9"/>
        <xdr:cNvSpPr txBox="1">
          <a:spLocks noChangeArrowheads="1"/>
        </xdr:cNvSpPr>
      </xdr:nvSpPr>
      <xdr:spPr>
        <a:xfrm>
          <a:off x="2857500" y="1143000"/>
          <a:ext cx="7334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4</xdr:row>
      <xdr:rowOff>228600</xdr:rowOff>
    </xdr:from>
    <xdr:to>
      <xdr:col>8</xdr:col>
      <xdr:colOff>0</xdr:colOff>
      <xdr:row>5</xdr:row>
      <xdr:rowOff>161925</xdr:rowOff>
    </xdr:to>
    <xdr:sp fLocksText="0">
      <xdr:nvSpPr>
        <xdr:cNvPr id="10" name="TextBox 10"/>
        <xdr:cNvSpPr txBox="1">
          <a:spLocks noChangeArrowheads="1"/>
        </xdr:cNvSpPr>
      </xdr:nvSpPr>
      <xdr:spPr>
        <a:xfrm>
          <a:off x="4867275" y="1143000"/>
          <a:ext cx="5143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xdr:row>
      <xdr:rowOff>228600</xdr:rowOff>
    </xdr:from>
    <xdr:to>
      <xdr:col>6</xdr:col>
      <xdr:colOff>123825</xdr:colOff>
      <xdr:row>5</xdr:row>
      <xdr:rowOff>152400</xdr:rowOff>
    </xdr:to>
    <xdr:sp fLocksText="0">
      <xdr:nvSpPr>
        <xdr:cNvPr id="11" name="TextBox 11"/>
        <xdr:cNvSpPr txBox="1">
          <a:spLocks noChangeArrowheads="1"/>
        </xdr:cNvSpPr>
      </xdr:nvSpPr>
      <xdr:spPr>
        <a:xfrm>
          <a:off x="2886075" y="1143000"/>
          <a:ext cx="69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xdr:row>
      <xdr:rowOff>228600</xdr:rowOff>
    </xdr:from>
    <xdr:to>
      <xdr:col>6</xdr:col>
      <xdr:colOff>123825</xdr:colOff>
      <xdr:row>5</xdr:row>
      <xdr:rowOff>152400</xdr:rowOff>
    </xdr:to>
    <xdr:sp fLocksText="0">
      <xdr:nvSpPr>
        <xdr:cNvPr id="12" name="TextBox 12"/>
        <xdr:cNvSpPr txBox="1">
          <a:spLocks noChangeArrowheads="1"/>
        </xdr:cNvSpPr>
      </xdr:nvSpPr>
      <xdr:spPr>
        <a:xfrm>
          <a:off x="2886075" y="1143000"/>
          <a:ext cx="69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4</xdr:row>
      <xdr:rowOff>228600</xdr:rowOff>
    </xdr:from>
    <xdr:to>
      <xdr:col>7</xdr:col>
      <xdr:colOff>142875</xdr:colOff>
      <xdr:row>5</xdr:row>
      <xdr:rowOff>161925</xdr:rowOff>
    </xdr:to>
    <xdr:sp fLocksText="0">
      <xdr:nvSpPr>
        <xdr:cNvPr id="13" name="TextBox 13"/>
        <xdr:cNvSpPr txBox="1">
          <a:spLocks noChangeArrowheads="1"/>
        </xdr:cNvSpPr>
      </xdr:nvSpPr>
      <xdr:spPr>
        <a:xfrm>
          <a:off x="3905250" y="1143000"/>
          <a:ext cx="65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4</xdr:row>
      <xdr:rowOff>228600</xdr:rowOff>
    </xdr:from>
    <xdr:to>
      <xdr:col>7</xdr:col>
      <xdr:colOff>142875</xdr:colOff>
      <xdr:row>5</xdr:row>
      <xdr:rowOff>161925</xdr:rowOff>
    </xdr:to>
    <xdr:sp fLocksText="0">
      <xdr:nvSpPr>
        <xdr:cNvPr id="14" name="TextBox 14"/>
        <xdr:cNvSpPr txBox="1">
          <a:spLocks noChangeArrowheads="1"/>
        </xdr:cNvSpPr>
      </xdr:nvSpPr>
      <xdr:spPr>
        <a:xfrm>
          <a:off x="3905250" y="1143000"/>
          <a:ext cx="65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4</xdr:row>
      <xdr:rowOff>228600</xdr:rowOff>
    </xdr:from>
    <xdr:to>
      <xdr:col>6</xdr:col>
      <xdr:colOff>142875</xdr:colOff>
      <xdr:row>5</xdr:row>
      <xdr:rowOff>161925</xdr:rowOff>
    </xdr:to>
    <xdr:sp fLocksText="0">
      <xdr:nvSpPr>
        <xdr:cNvPr id="15" name="TextBox 15"/>
        <xdr:cNvSpPr txBox="1">
          <a:spLocks noChangeArrowheads="1"/>
        </xdr:cNvSpPr>
      </xdr:nvSpPr>
      <xdr:spPr>
        <a:xfrm>
          <a:off x="2943225" y="1143000"/>
          <a:ext cx="65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1133475</xdr:colOff>
      <xdr:row>16</xdr:row>
      <xdr:rowOff>95250</xdr:rowOff>
    </xdr:from>
    <xdr:to>
      <xdr:col>5</xdr:col>
      <xdr:colOff>180975</xdr:colOff>
      <xdr:row>17</xdr:row>
      <xdr:rowOff>66675</xdr:rowOff>
    </xdr:to>
    <xdr:sp>
      <xdr:nvSpPr>
        <xdr:cNvPr id="16" name="Text Box 39"/>
        <xdr:cNvSpPr txBox="1">
          <a:spLocks noChangeArrowheads="1"/>
        </xdr:cNvSpPr>
      </xdr:nvSpPr>
      <xdr:spPr>
        <a:xfrm>
          <a:off x="1647825" y="3752850"/>
          <a:ext cx="1028700" cy="200025"/>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Female</a:t>
          </a:r>
        </a:p>
      </xdr:txBody>
    </xdr:sp>
    <xdr:clientData/>
  </xdr:twoCellAnchor>
  <xdr:twoCellAnchor>
    <xdr:from>
      <xdr:col>4</xdr:col>
      <xdr:colOff>1400175</xdr:colOff>
      <xdr:row>22</xdr:row>
      <xdr:rowOff>38100</xdr:rowOff>
    </xdr:from>
    <xdr:to>
      <xdr:col>6</xdr:col>
      <xdr:colOff>57150</xdr:colOff>
      <xdr:row>23</xdr:row>
      <xdr:rowOff>85725</xdr:rowOff>
    </xdr:to>
    <xdr:sp>
      <xdr:nvSpPr>
        <xdr:cNvPr id="17" name="Text Box 40"/>
        <xdr:cNvSpPr txBox="1">
          <a:spLocks noChangeArrowheads="1"/>
        </xdr:cNvSpPr>
      </xdr:nvSpPr>
      <xdr:spPr>
        <a:xfrm>
          <a:off x="1914525" y="5067300"/>
          <a:ext cx="1600200" cy="27622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Male</a:t>
          </a:r>
        </a:p>
      </xdr:txBody>
    </xdr:sp>
    <xdr:clientData/>
  </xdr:twoCellAnchor>
  <xdr:twoCellAnchor>
    <xdr:from>
      <xdr:col>5</xdr:col>
      <xdr:colOff>142875</xdr:colOff>
      <xdr:row>26</xdr:row>
      <xdr:rowOff>9525</xdr:rowOff>
    </xdr:from>
    <xdr:to>
      <xdr:col>5</xdr:col>
      <xdr:colOff>485775</xdr:colOff>
      <xdr:row>27</xdr:row>
      <xdr:rowOff>9525</xdr:rowOff>
    </xdr:to>
    <xdr:sp>
      <xdr:nvSpPr>
        <xdr:cNvPr id="18" name="Text Box 43"/>
        <xdr:cNvSpPr txBox="1">
          <a:spLocks noChangeArrowheads="1"/>
        </xdr:cNvSpPr>
      </xdr:nvSpPr>
      <xdr:spPr>
        <a:xfrm>
          <a:off x="2638425" y="5953125"/>
          <a:ext cx="34290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700" b="0" i="0" u="none" baseline="0">
              <a:solidFill>
                <a:srgbClr val="000000"/>
              </a:solidFill>
              <a:latin typeface="Arial"/>
              <a:ea typeface="Arial"/>
              <a:cs typeface="Arial"/>
            </a:rPr>
            <a:t>Year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maudarbocus\Desktop\Mts%20in%20Fig%202017-Unit\Labour%20pg%2018%20upd%2026042018-sali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18 up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110" zoomScaleNormal="110" zoomScalePageLayoutView="0" workbookViewId="0" topLeftCell="A1">
      <selection activeCell="A1" sqref="A1"/>
    </sheetView>
  </sheetViews>
  <sheetFormatPr defaultColWidth="9.140625" defaultRowHeight="9.75" customHeight="1"/>
  <cols>
    <col min="1" max="34" width="2.7109375" style="0" customWidth="1"/>
  </cols>
  <sheetData>
    <row r="12" s="12" customFormat="1" ht="9.75" customHeight="1"/>
  </sheetData>
  <sheetProtection/>
  <printOptions/>
  <pageMargins left="0.3" right="0.3" top="0.3" bottom="0.3" header="0.3" footer="0.3"/>
  <pageSetup horizontalDpi="600" verticalDpi="600" orientation="portrait" paperSize="7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41"/>
  <sheetViews>
    <sheetView showGridLines="0" zoomScale="122" zoomScaleNormal="122" zoomScalePageLayoutView="0" workbookViewId="0" topLeftCell="A1">
      <selection activeCell="A1" sqref="A1:I1"/>
    </sheetView>
  </sheetViews>
  <sheetFormatPr defaultColWidth="9.140625" defaultRowHeight="12.75"/>
  <cols>
    <col min="1" max="1" width="1.7109375" style="118" customWidth="1"/>
    <col min="2" max="5" width="1.1484375" style="118" customWidth="1"/>
    <col min="6" max="6" width="22.7109375" style="118" customWidth="1"/>
    <col min="7" max="9" width="9.28125" style="118" customWidth="1"/>
    <col min="10" max="10" width="9.140625" style="118" customWidth="1"/>
    <col min="11" max="11" width="1.57421875" style="118" customWidth="1"/>
    <col min="12" max="16384" width="9.140625" style="118" customWidth="1"/>
  </cols>
  <sheetData>
    <row r="1" spans="1:9" ht="15.75">
      <c r="A1" s="1124" t="s">
        <v>1148</v>
      </c>
      <c r="B1" s="1124"/>
      <c r="C1" s="1124"/>
      <c r="D1" s="1124"/>
      <c r="E1" s="1124"/>
      <c r="F1" s="1124"/>
      <c r="G1" s="1124"/>
      <c r="H1" s="1124"/>
      <c r="I1" s="1124"/>
    </row>
    <row r="2" spans="7:10" ht="15" customHeight="1">
      <c r="G2" s="758" t="s">
        <v>1140</v>
      </c>
      <c r="H2" s="758">
        <v>2017</v>
      </c>
      <c r="I2" s="758" t="s">
        <v>208</v>
      </c>
      <c r="J2" s="155"/>
    </row>
    <row r="3" spans="2:9" ht="15" customHeight="1">
      <c r="B3" s="152" t="s">
        <v>207</v>
      </c>
      <c r="C3" s="123"/>
      <c r="D3" s="148"/>
      <c r="E3" s="123"/>
      <c r="F3" s="123"/>
      <c r="G3" s="541"/>
      <c r="H3" s="541"/>
      <c r="I3" s="541"/>
    </row>
    <row r="4" spans="2:9" ht="15" customHeight="1">
      <c r="B4" s="119"/>
      <c r="C4" s="148" t="s">
        <v>77</v>
      </c>
      <c r="D4" s="148"/>
      <c r="E4" s="123"/>
      <c r="F4" s="123"/>
      <c r="G4" s="1036">
        <v>11.7</v>
      </c>
      <c r="H4" s="1036">
        <v>10.7</v>
      </c>
      <c r="I4" s="1036">
        <v>10.2</v>
      </c>
    </row>
    <row r="5" spans="2:9" ht="15" customHeight="1">
      <c r="B5" s="119"/>
      <c r="C5" s="148" t="s">
        <v>75</v>
      </c>
      <c r="D5" s="148"/>
      <c r="E5" s="123"/>
      <c r="F5" s="123"/>
      <c r="G5" s="1036">
        <v>1.6</v>
      </c>
      <c r="H5" s="1037">
        <v>1.4</v>
      </c>
      <c r="I5" s="1037">
        <v>1.4</v>
      </c>
    </row>
    <row r="6" spans="2:9" ht="15" customHeight="1">
      <c r="B6" s="119"/>
      <c r="C6" s="148" t="s">
        <v>73</v>
      </c>
      <c r="D6" s="148"/>
      <c r="E6" s="123"/>
      <c r="F6" s="123"/>
      <c r="G6" s="1036">
        <v>7.3</v>
      </c>
      <c r="H6" s="1036">
        <v>8</v>
      </c>
      <c r="I6" s="1036">
        <v>8.5</v>
      </c>
    </row>
    <row r="7" spans="2:9" ht="15" customHeight="1">
      <c r="B7" s="119"/>
      <c r="C7" s="148" t="s">
        <v>71</v>
      </c>
      <c r="D7" s="148"/>
      <c r="E7" s="123"/>
      <c r="F7" s="123"/>
      <c r="G7" s="1037">
        <v>16.8</v>
      </c>
      <c r="H7" s="1036">
        <v>15.4</v>
      </c>
      <c r="I7" s="1036">
        <v>15.9</v>
      </c>
    </row>
    <row r="8" spans="2:9" ht="15" customHeight="1">
      <c r="B8" s="119"/>
      <c r="C8" s="148" t="s">
        <v>69</v>
      </c>
      <c r="D8" s="148"/>
      <c r="E8" s="123"/>
      <c r="F8" s="123"/>
      <c r="G8" s="1036">
        <v>2.9</v>
      </c>
      <c r="H8" s="1037">
        <v>3.2</v>
      </c>
      <c r="I8" s="1037">
        <v>3.8</v>
      </c>
    </row>
    <row r="9" spans="2:9" ht="15" customHeight="1">
      <c r="B9" s="127"/>
      <c r="C9" s="127"/>
      <c r="D9" s="127"/>
      <c r="E9" s="119"/>
      <c r="F9" s="119"/>
      <c r="G9" s="255">
        <v>2023</v>
      </c>
      <c r="H9" s="255">
        <v>2033</v>
      </c>
      <c r="I9" s="255">
        <v>2043</v>
      </c>
    </row>
    <row r="10" spans="2:9" ht="15" customHeight="1">
      <c r="B10" s="152" t="s">
        <v>206</v>
      </c>
      <c r="C10" s="148"/>
      <c r="D10" s="148"/>
      <c r="E10" s="123"/>
      <c r="F10" s="123"/>
      <c r="G10" s="1038">
        <v>1262.1</v>
      </c>
      <c r="H10" s="1038">
        <v>1226.9</v>
      </c>
      <c r="I10" s="1038">
        <v>1143.1</v>
      </c>
    </row>
    <row r="11" spans="2:9" ht="15" customHeight="1">
      <c r="B11" s="127"/>
      <c r="C11" s="148" t="s">
        <v>198</v>
      </c>
      <c r="D11" s="123"/>
      <c r="E11" s="123"/>
      <c r="F11" s="123"/>
      <c r="G11" s="1039">
        <v>624.7</v>
      </c>
      <c r="H11" s="1039">
        <v>607.3</v>
      </c>
      <c r="I11" s="1039">
        <v>566.7</v>
      </c>
    </row>
    <row r="12" spans="2:9" ht="15" customHeight="1">
      <c r="B12" s="127"/>
      <c r="C12" s="148" t="s">
        <v>197</v>
      </c>
      <c r="D12" s="123"/>
      <c r="E12" s="123"/>
      <c r="F12" s="123"/>
      <c r="G12" s="1039">
        <v>637.4</v>
      </c>
      <c r="H12" s="1039">
        <v>619.6</v>
      </c>
      <c r="I12" s="1039">
        <v>576.4</v>
      </c>
    </row>
    <row r="13" spans="2:9" ht="15" customHeight="1">
      <c r="B13" s="152" t="s">
        <v>196</v>
      </c>
      <c r="C13" s="127"/>
      <c r="D13" s="127"/>
      <c r="E13" s="119"/>
      <c r="F13" s="119"/>
      <c r="G13" s="1039"/>
      <c r="H13" s="1039"/>
      <c r="I13" s="1039"/>
    </row>
    <row r="14" spans="2:9" ht="15" customHeight="1">
      <c r="B14" s="127"/>
      <c r="C14" s="148" t="s">
        <v>195</v>
      </c>
      <c r="D14" s="148"/>
      <c r="E14" s="123"/>
      <c r="F14" s="123"/>
      <c r="G14" s="1039">
        <v>16</v>
      </c>
      <c r="H14" s="1039">
        <v>14.7</v>
      </c>
      <c r="I14" s="1039">
        <v>13.1</v>
      </c>
    </row>
    <row r="15" spans="2:9" ht="15" customHeight="1">
      <c r="B15" s="127"/>
      <c r="C15" s="151" t="s">
        <v>205</v>
      </c>
      <c r="D15" s="148"/>
      <c r="E15" s="123"/>
      <c r="F15" s="123"/>
      <c r="G15" s="1039">
        <v>64</v>
      </c>
      <c r="H15" s="1039">
        <v>60.4</v>
      </c>
      <c r="I15" s="1039">
        <v>57.4</v>
      </c>
    </row>
    <row r="16" spans="2:9" ht="15" customHeight="1">
      <c r="B16" s="127"/>
      <c r="C16" s="151" t="s">
        <v>204</v>
      </c>
      <c r="D16" s="148"/>
      <c r="E16" s="123"/>
      <c r="F16" s="123"/>
      <c r="G16" s="1039">
        <v>6.4</v>
      </c>
      <c r="H16" s="1039">
        <v>5.9</v>
      </c>
      <c r="I16" s="1039">
        <v>7.7</v>
      </c>
    </row>
    <row r="17" spans="2:9" ht="15" customHeight="1">
      <c r="B17" s="127"/>
      <c r="C17" s="148" t="s">
        <v>192</v>
      </c>
      <c r="D17" s="148"/>
      <c r="E17" s="123"/>
      <c r="F17" s="123"/>
      <c r="G17" s="1039">
        <v>13.6</v>
      </c>
      <c r="H17" s="1039">
        <v>19</v>
      </c>
      <c r="I17" s="1039">
        <v>21.8</v>
      </c>
    </row>
    <row r="18" spans="2:9" ht="15" customHeight="1">
      <c r="B18" s="152" t="s">
        <v>203</v>
      </c>
      <c r="C18" s="148"/>
      <c r="D18" s="148"/>
      <c r="E18" s="123"/>
      <c r="F18" s="123"/>
      <c r="G18" s="1035"/>
      <c r="H18" s="1035"/>
      <c r="I18" s="1035"/>
    </row>
    <row r="19" ht="9" customHeight="1"/>
    <row r="20" ht="9" customHeight="1"/>
    <row r="21" ht="9" customHeight="1"/>
    <row r="22" ht="9" customHeight="1"/>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spans="3:8" ht="20.25" customHeight="1">
      <c r="C38" s="149"/>
      <c r="D38" s="150"/>
      <c r="E38" s="150"/>
      <c r="F38" s="124"/>
      <c r="G38" s="123"/>
      <c r="H38" s="149"/>
    </row>
    <row r="39" ht="15.75">
      <c r="L39" s="147"/>
    </row>
    <row r="40" ht="15.75">
      <c r="F40" s="146"/>
    </row>
    <row r="41" ht="15.75">
      <c r="J41" s="118" t="s">
        <v>202</v>
      </c>
    </row>
  </sheetData>
  <sheetProtection/>
  <mergeCells count="1">
    <mergeCell ref="A1:I1"/>
  </mergeCells>
  <hyperlinks>
    <hyperlink ref="A1" location="Contents!A1" display="Contents"/>
  </hyperlinks>
  <printOptions/>
  <pageMargins left="0.3" right="0.3" top="0.3" bottom="0.3" header="0.2" footer="0.2"/>
  <pageSetup fitToHeight="1" fitToWidth="1" horizontalDpi="600" verticalDpi="600" orientation="portrait" paperSize="70" scale="83" r:id="rId2"/>
  <ignoredErrors>
    <ignoredError sqref="G2:I2" numberStoredAsText="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1:H37"/>
  <sheetViews>
    <sheetView showGridLines="0" zoomScale="130" zoomScaleNormal="130" zoomScalePageLayoutView="0" workbookViewId="0" topLeftCell="A1">
      <selection activeCell="A1" sqref="A1:H1"/>
    </sheetView>
  </sheetViews>
  <sheetFormatPr defaultColWidth="9.140625" defaultRowHeight="18" customHeight="1"/>
  <cols>
    <col min="1" max="1" width="4.28125" style="182" customWidth="1"/>
    <col min="2" max="4" width="1.1484375" style="182" customWidth="1"/>
    <col min="5" max="5" width="29.7109375" style="182" customWidth="1"/>
    <col min="6" max="7" width="14.421875" style="182" customWidth="1"/>
    <col min="8" max="8" width="14.421875" style="191" customWidth="1"/>
    <col min="9" max="16384" width="9.140625" style="118" customWidth="1"/>
  </cols>
  <sheetData>
    <row r="1" spans="1:8" ht="18" customHeight="1">
      <c r="A1" s="1124" t="s">
        <v>1148</v>
      </c>
      <c r="B1" s="1124"/>
      <c r="C1" s="1124"/>
      <c r="D1" s="1124"/>
      <c r="E1" s="1124"/>
      <c r="F1" s="1124"/>
      <c r="G1" s="1124"/>
      <c r="H1" s="1124"/>
    </row>
    <row r="2" spans="1:8" ht="18" customHeight="1">
      <c r="A2" s="1135" t="s">
        <v>209</v>
      </c>
      <c r="B2" s="1135"/>
      <c r="C2" s="1135"/>
      <c r="D2" s="1135"/>
      <c r="E2" s="1135"/>
      <c r="F2" s="1135"/>
      <c r="G2" s="1135"/>
      <c r="H2" s="1135"/>
    </row>
    <row r="3" spans="1:8" ht="18" customHeight="1">
      <c r="A3" s="156"/>
      <c r="B3" s="156"/>
      <c r="C3" s="156"/>
      <c r="D3" s="156"/>
      <c r="E3" s="157"/>
      <c r="F3" s="158" t="s">
        <v>210</v>
      </c>
      <c r="G3" s="159" t="s">
        <v>211</v>
      </c>
      <c r="H3" s="159" t="s">
        <v>212</v>
      </c>
    </row>
    <row r="4" spans="1:8" ht="18" customHeight="1">
      <c r="A4" s="160" t="s">
        <v>213</v>
      </c>
      <c r="B4" s="161"/>
      <c r="C4" s="162"/>
      <c r="D4" s="162"/>
      <c r="E4" s="162"/>
      <c r="F4" s="160"/>
      <c r="G4" s="163"/>
      <c r="H4" s="163"/>
    </row>
    <row r="5" spans="1:8" ht="18" customHeight="1">
      <c r="A5" s="160"/>
      <c r="B5" s="160"/>
      <c r="C5" s="164" t="s">
        <v>198</v>
      </c>
      <c r="D5" s="165"/>
      <c r="E5" s="166"/>
      <c r="F5" s="167">
        <v>70.4</v>
      </c>
      <c r="G5" s="168">
        <v>71.3</v>
      </c>
      <c r="H5" s="168">
        <v>71.4</v>
      </c>
    </row>
    <row r="6" spans="1:8" ht="18" customHeight="1">
      <c r="A6" s="160"/>
      <c r="B6" s="160"/>
      <c r="C6" s="164" t="s">
        <v>197</v>
      </c>
      <c r="D6" s="165"/>
      <c r="E6" s="166"/>
      <c r="F6" s="167">
        <v>77.5</v>
      </c>
      <c r="G6" s="168">
        <v>77.7</v>
      </c>
      <c r="H6" s="168">
        <v>77.8</v>
      </c>
    </row>
    <row r="7" spans="1:8" ht="18" customHeight="1">
      <c r="A7" s="169" t="s">
        <v>214</v>
      </c>
      <c r="B7" s="170"/>
      <c r="C7" s="169"/>
      <c r="D7" s="169"/>
      <c r="E7" s="160"/>
      <c r="F7" s="171">
        <v>6.4</v>
      </c>
      <c r="G7" s="172">
        <v>6.7</v>
      </c>
      <c r="H7" s="172">
        <v>6.9</v>
      </c>
    </row>
    <row r="8" spans="1:8" ht="18" customHeight="1">
      <c r="A8" s="169" t="s">
        <v>215</v>
      </c>
      <c r="B8" s="170"/>
      <c r="C8" s="169"/>
      <c r="D8" s="169"/>
      <c r="E8" s="160"/>
      <c r="F8" s="160">
        <v>3.3</v>
      </c>
      <c r="G8" s="172">
        <v>2.2</v>
      </c>
      <c r="H8" s="172">
        <v>3.5</v>
      </c>
    </row>
    <row r="9" spans="1:8" ht="18" customHeight="1">
      <c r="A9" s="169" t="s">
        <v>216</v>
      </c>
      <c r="B9" s="170"/>
      <c r="C9" s="169"/>
      <c r="D9" s="169"/>
      <c r="E9" s="160"/>
      <c r="F9" s="160">
        <v>15.8</v>
      </c>
      <c r="G9" s="172">
        <v>16.5</v>
      </c>
      <c r="H9" s="172">
        <v>16.7</v>
      </c>
    </row>
    <row r="10" spans="1:8" ht="18" customHeight="1">
      <c r="A10" s="169" t="s">
        <v>217</v>
      </c>
      <c r="B10" s="170"/>
      <c r="C10" s="169"/>
      <c r="D10" s="169"/>
      <c r="E10" s="160"/>
      <c r="F10" s="160">
        <v>12.9</v>
      </c>
      <c r="G10" s="172">
        <v>12.2</v>
      </c>
      <c r="H10" s="172">
        <v>14</v>
      </c>
    </row>
    <row r="11" spans="1:8" ht="18" customHeight="1">
      <c r="A11" s="169" t="s">
        <v>218</v>
      </c>
      <c r="B11" s="170"/>
      <c r="C11" s="169"/>
      <c r="D11" s="169"/>
      <c r="E11" s="160"/>
      <c r="F11" s="160"/>
      <c r="G11" s="160"/>
      <c r="H11" s="160"/>
    </row>
    <row r="12" spans="1:8" ht="18" customHeight="1">
      <c r="A12" s="169"/>
      <c r="B12" s="169"/>
      <c r="C12" s="173" t="s">
        <v>198</v>
      </c>
      <c r="D12" s="169"/>
      <c r="E12" s="174"/>
      <c r="F12" s="174">
        <v>1239</v>
      </c>
      <c r="G12" s="174">
        <v>1183</v>
      </c>
      <c r="H12" s="174">
        <v>1183</v>
      </c>
    </row>
    <row r="13" spans="1:8" ht="18" customHeight="1">
      <c r="A13" s="169"/>
      <c r="B13" s="169"/>
      <c r="C13" s="173" t="s">
        <v>197</v>
      </c>
      <c r="D13" s="169"/>
      <c r="E13" s="174"/>
      <c r="F13" s="174">
        <v>603</v>
      </c>
      <c r="G13" s="174">
        <v>589</v>
      </c>
      <c r="H13" s="174">
        <v>620</v>
      </c>
    </row>
    <row r="14" spans="1:8" ht="18" customHeight="1">
      <c r="A14" s="175" t="s">
        <v>213</v>
      </c>
      <c r="B14" s="176"/>
      <c r="C14" s="176"/>
      <c r="D14" s="176"/>
      <c r="E14" s="176"/>
      <c r="F14" s="176"/>
      <c r="G14" s="177"/>
      <c r="H14" s="178"/>
    </row>
    <row r="21" spans="1:8" ht="18" customHeight="1">
      <c r="A21" s="179"/>
      <c r="B21" s="180"/>
      <c r="C21" s="180"/>
      <c r="D21" s="180"/>
      <c r="E21" s="180"/>
      <c r="F21" s="180"/>
      <c r="G21" s="180"/>
      <c r="H21" s="181"/>
    </row>
    <row r="22" spans="1:8" ht="18" customHeight="1">
      <c r="A22" s="180"/>
      <c r="B22" s="180"/>
      <c r="C22" s="180"/>
      <c r="D22" s="180"/>
      <c r="E22" s="180"/>
      <c r="F22" s="180"/>
      <c r="G22" s="180"/>
      <c r="H22" s="181"/>
    </row>
    <row r="23" spans="3:8" ht="18" customHeight="1">
      <c r="C23" s="180"/>
      <c r="D23" s="180"/>
      <c r="E23" s="180"/>
      <c r="F23" s="180"/>
      <c r="G23" s="180"/>
      <c r="H23" s="181"/>
    </row>
    <row r="24" spans="1:8" ht="18" customHeight="1">
      <c r="A24" s="183"/>
      <c r="B24" s="180"/>
      <c r="C24" s="180"/>
      <c r="D24" s="180"/>
      <c r="E24" s="180"/>
      <c r="F24" s="180"/>
      <c r="G24" s="180"/>
      <c r="H24" s="181"/>
    </row>
    <row r="25" spans="1:8" ht="18" customHeight="1">
      <c r="A25" s="180"/>
      <c r="B25" s="180"/>
      <c r="C25" s="184"/>
      <c r="D25" s="184"/>
      <c r="E25" s="184"/>
      <c r="F25" s="180"/>
      <c r="G25" s="180"/>
      <c r="H25" s="181"/>
    </row>
    <row r="26" spans="1:8" ht="18" customHeight="1">
      <c r="A26" s="180"/>
      <c r="B26" s="180"/>
      <c r="C26" s="184"/>
      <c r="D26" s="184"/>
      <c r="E26" s="184"/>
      <c r="F26" s="180"/>
      <c r="G26" s="180"/>
      <c r="H26" s="181"/>
    </row>
    <row r="27" spans="1:8" ht="18" customHeight="1">
      <c r="A27" s="180"/>
      <c r="B27" s="180"/>
      <c r="C27" s="184"/>
      <c r="D27" s="184"/>
      <c r="E27" s="184"/>
      <c r="F27" s="180"/>
      <c r="G27" s="180"/>
      <c r="H27" s="181"/>
    </row>
    <row r="28" spans="1:8" ht="18" customHeight="1">
      <c r="A28" s="176"/>
      <c r="B28" s="176"/>
      <c r="C28" s="176"/>
      <c r="D28" s="176"/>
      <c r="E28" s="157"/>
      <c r="F28" s="158" t="s">
        <v>210</v>
      </c>
      <c r="G28" s="159">
        <v>2017</v>
      </c>
      <c r="H28" s="159">
        <v>2018</v>
      </c>
    </row>
    <row r="29" spans="1:8" ht="18" customHeight="1">
      <c r="A29" s="175" t="s">
        <v>219</v>
      </c>
      <c r="B29" s="170"/>
      <c r="C29" s="170"/>
      <c r="D29" s="170"/>
      <c r="E29" s="185"/>
      <c r="F29" s="185"/>
      <c r="G29" s="186"/>
      <c r="H29" s="186"/>
    </row>
    <row r="30" spans="1:8" ht="18" customHeight="1">
      <c r="A30" s="170"/>
      <c r="B30" s="169" t="s">
        <v>220</v>
      </c>
      <c r="C30" s="170"/>
      <c r="D30" s="169"/>
      <c r="E30" s="187"/>
      <c r="F30" s="188">
        <v>15</v>
      </c>
      <c r="G30" s="187">
        <v>15</v>
      </c>
      <c r="H30" s="187">
        <v>15</v>
      </c>
    </row>
    <row r="31" spans="1:8" ht="18" customHeight="1">
      <c r="A31" s="170"/>
      <c r="B31" s="169" t="s">
        <v>221</v>
      </c>
      <c r="C31" s="170"/>
      <c r="D31" s="169"/>
      <c r="E31" s="187"/>
      <c r="F31" s="189">
        <v>3594</v>
      </c>
      <c r="G31" s="187">
        <v>4542</v>
      </c>
      <c r="H31" s="187">
        <v>4670</v>
      </c>
    </row>
    <row r="32" spans="1:8" ht="18" customHeight="1">
      <c r="A32" s="170"/>
      <c r="B32" s="169" t="s">
        <v>222</v>
      </c>
      <c r="C32" s="170"/>
      <c r="D32" s="169"/>
      <c r="E32" s="187"/>
      <c r="F32" s="188">
        <v>26</v>
      </c>
      <c r="G32" s="187">
        <v>23</v>
      </c>
      <c r="H32" s="187">
        <v>23</v>
      </c>
    </row>
    <row r="33" spans="1:8" ht="18" customHeight="1">
      <c r="A33" s="170"/>
      <c r="B33" s="169" t="s">
        <v>223</v>
      </c>
      <c r="C33" s="170"/>
      <c r="D33" s="169"/>
      <c r="E33" s="189"/>
      <c r="F33" s="188">
        <v>2</v>
      </c>
      <c r="G33" s="187">
        <v>5</v>
      </c>
      <c r="H33" s="187">
        <v>5</v>
      </c>
    </row>
    <row r="34" spans="1:8" ht="18" customHeight="1">
      <c r="A34" s="170"/>
      <c r="B34" s="169" t="s">
        <v>224</v>
      </c>
      <c r="C34" s="170"/>
      <c r="D34" s="169"/>
      <c r="E34" s="187"/>
      <c r="F34" s="188">
        <v>127</v>
      </c>
      <c r="G34" s="187">
        <v>130</v>
      </c>
      <c r="H34" s="187">
        <v>130</v>
      </c>
    </row>
    <row r="35" spans="1:8" ht="18" customHeight="1">
      <c r="A35" s="170"/>
      <c r="B35" s="169" t="s">
        <v>225</v>
      </c>
      <c r="C35" s="170"/>
      <c r="D35" s="169"/>
      <c r="E35" s="187"/>
      <c r="F35" s="188">
        <v>17</v>
      </c>
      <c r="G35" s="187">
        <v>18</v>
      </c>
      <c r="H35" s="187">
        <v>19</v>
      </c>
    </row>
    <row r="36" spans="1:8" ht="33.75" customHeight="1">
      <c r="A36" s="1136" t="s">
        <v>226</v>
      </c>
      <c r="B36" s="1137"/>
      <c r="C36" s="1137"/>
      <c r="D36" s="1137"/>
      <c r="E36" s="1137"/>
      <c r="F36" s="1137"/>
      <c r="G36" s="1137"/>
      <c r="H36" s="1137"/>
    </row>
    <row r="37" ht="18" customHeight="1">
      <c r="A37" s="190">
        <v>10</v>
      </c>
    </row>
  </sheetData>
  <sheetProtection/>
  <mergeCells count="3">
    <mergeCell ref="A2:H2"/>
    <mergeCell ref="A36:H36"/>
    <mergeCell ref="A1:H1"/>
  </mergeCells>
  <hyperlinks>
    <hyperlink ref="A1" location="Contents!A1" display="Contents"/>
  </hyperlinks>
  <printOptions/>
  <pageMargins left="0.2" right="0.2" top="0.3" bottom="0.2" header="0.86" footer="0.511811023622047"/>
  <pageSetup fitToHeight="1" fitToWidth="1" horizontalDpi="600" verticalDpi="600" orientation="portrait" paperSize="70" scale="58" r:id="rId2"/>
  <ignoredErrors>
    <ignoredError sqref="F3" numberStoredAsText="1"/>
  </ignoredErrors>
  <drawing r:id="rId1"/>
</worksheet>
</file>

<file path=xl/worksheets/sheet12.xml><?xml version="1.0" encoding="utf-8"?>
<worksheet xmlns="http://schemas.openxmlformats.org/spreadsheetml/2006/main" xmlns:r="http://schemas.openxmlformats.org/officeDocument/2006/relationships">
  <sheetPr>
    <pageSetUpPr fitToPage="1"/>
  </sheetPr>
  <dimension ref="A1:H26"/>
  <sheetViews>
    <sheetView showGridLines="0" zoomScale="140" zoomScaleNormal="140" zoomScalePageLayoutView="0" workbookViewId="0" topLeftCell="A1">
      <selection activeCell="A1" sqref="A1:H1"/>
    </sheetView>
  </sheetViews>
  <sheetFormatPr defaultColWidth="9.140625" defaultRowHeight="15" customHeight="1"/>
  <cols>
    <col min="1" max="1" width="2.28125" style="215" customWidth="1"/>
    <col min="2" max="4" width="1.1484375" style="215" customWidth="1"/>
    <col min="5" max="5" width="17.7109375" style="215" customWidth="1"/>
    <col min="6" max="7" width="7.57421875" style="215" customWidth="1"/>
    <col min="8" max="8" width="7.57421875" style="216" customWidth="1"/>
    <col min="9" max="16384" width="9.140625" style="215" customWidth="1"/>
  </cols>
  <sheetData>
    <row r="1" spans="1:8" ht="15" customHeight="1">
      <c r="A1" s="1124" t="s">
        <v>1148</v>
      </c>
      <c r="B1" s="1124"/>
      <c r="C1" s="1124"/>
      <c r="D1" s="1124"/>
      <c r="E1" s="1124"/>
      <c r="F1" s="1124"/>
      <c r="G1" s="1124"/>
      <c r="H1" s="1124"/>
    </row>
    <row r="2" spans="5:8" s="192" customFormat="1" ht="15" customHeight="1">
      <c r="E2" s="193"/>
      <c r="F2" s="194" t="s">
        <v>227</v>
      </c>
      <c r="G2" s="194" t="s">
        <v>228</v>
      </c>
      <c r="H2" s="194" t="s">
        <v>229</v>
      </c>
    </row>
    <row r="3" spans="1:8" s="192" customFormat="1" ht="15" customHeight="1">
      <c r="A3" s="195" t="s">
        <v>230</v>
      </c>
      <c r="B3" s="196"/>
      <c r="C3" s="196"/>
      <c r="D3" s="196"/>
      <c r="E3" s="197"/>
      <c r="F3" s="197"/>
      <c r="G3" s="198"/>
      <c r="H3" s="198"/>
    </row>
    <row r="4" spans="1:8" s="192" customFormat="1" ht="15" customHeight="1">
      <c r="A4" s="196"/>
      <c r="B4" s="199" t="s">
        <v>231</v>
      </c>
      <c r="C4" s="196"/>
      <c r="D4" s="199"/>
      <c r="E4" s="200"/>
      <c r="F4" s="200">
        <v>1561</v>
      </c>
      <c r="G4" s="200">
        <v>2927</v>
      </c>
      <c r="H4" s="200">
        <v>3210</v>
      </c>
    </row>
    <row r="5" spans="1:8" s="192" customFormat="1" ht="15" customHeight="1">
      <c r="A5" s="196"/>
      <c r="B5" s="199" t="s">
        <v>232</v>
      </c>
      <c r="C5" s="196"/>
      <c r="D5" s="199"/>
      <c r="E5" s="200"/>
      <c r="F5" s="200">
        <v>268</v>
      </c>
      <c r="G5" s="200">
        <v>401</v>
      </c>
      <c r="H5" s="200">
        <v>411</v>
      </c>
    </row>
    <row r="6" spans="1:8" s="192" customFormat="1" ht="15" customHeight="1">
      <c r="A6" s="196"/>
      <c r="B6" s="199" t="s">
        <v>233</v>
      </c>
      <c r="C6" s="196"/>
      <c r="D6" s="199"/>
      <c r="E6" s="200"/>
      <c r="F6" s="200">
        <v>3670</v>
      </c>
      <c r="G6" s="200">
        <v>4220</v>
      </c>
      <c r="H6" s="200">
        <v>4400</v>
      </c>
    </row>
    <row r="7" spans="1:8" s="192" customFormat="1" ht="15" customHeight="1">
      <c r="A7" s="196"/>
      <c r="B7" s="199" t="s">
        <v>234</v>
      </c>
      <c r="C7" s="196"/>
      <c r="D7" s="199"/>
      <c r="E7" s="200"/>
      <c r="F7" s="201">
        <v>408</v>
      </c>
      <c r="G7" s="201">
        <v>531</v>
      </c>
      <c r="H7" s="201">
        <v>536</v>
      </c>
    </row>
    <row r="8" spans="1:8" s="192" customFormat="1" ht="15" customHeight="1">
      <c r="A8" s="195" t="s">
        <v>235</v>
      </c>
      <c r="B8" s="199"/>
      <c r="C8" s="196"/>
      <c r="D8" s="199"/>
      <c r="E8" s="202"/>
      <c r="F8" s="203">
        <v>12.4</v>
      </c>
      <c r="G8" s="203">
        <v>23.1</v>
      </c>
      <c r="H8" s="203">
        <v>25.4</v>
      </c>
    </row>
    <row r="9" spans="1:8" s="192" customFormat="1" ht="15" customHeight="1">
      <c r="A9" s="195" t="s">
        <v>236</v>
      </c>
      <c r="B9" s="199"/>
      <c r="C9" s="196"/>
      <c r="D9" s="199"/>
      <c r="E9" s="202"/>
      <c r="F9" s="203">
        <v>2.1</v>
      </c>
      <c r="G9" s="203">
        <v>3.2</v>
      </c>
      <c r="H9" s="203">
        <v>3.2</v>
      </c>
    </row>
    <row r="10" spans="1:8" s="192" customFormat="1" ht="15" customHeight="1">
      <c r="A10" s="195" t="s">
        <v>237</v>
      </c>
      <c r="B10" s="199"/>
      <c r="C10" s="196"/>
      <c r="D10" s="199"/>
      <c r="E10" s="204"/>
      <c r="F10" s="204"/>
      <c r="G10" s="204"/>
      <c r="H10" s="204"/>
    </row>
    <row r="11" spans="1:8" s="192" customFormat="1" ht="15" customHeight="1">
      <c r="A11" s="199"/>
      <c r="B11" s="199" t="s">
        <v>238</v>
      </c>
      <c r="C11" s="196"/>
      <c r="D11" s="199"/>
      <c r="E11" s="200"/>
      <c r="F11" s="201">
        <v>228</v>
      </c>
      <c r="G11" s="201">
        <v>259</v>
      </c>
      <c r="H11" s="201">
        <v>301</v>
      </c>
    </row>
    <row r="12" spans="1:8" s="192" customFormat="1" ht="15" customHeight="1">
      <c r="A12" s="199"/>
      <c r="B12" s="199" t="s">
        <v>239</v>
      </c>
      <c r="C12" s="196"/>
      <c r="D12" s="199"/>
      <c r="E12" s="200"/>
      <c r="F12" s="201">
        <v>57</v>
      </c>
      <c r="G12" s="201">
        <v>83</v>
      </c>
      <c r="H12" s="201">
        <v>99</v>
      </c>
    </row>
    <row r="13" spans="1:8" s="192" customFormat="1" ht="15" customHeight="1">
      <c r="A13" s="199"/>
      <c r="B13" s="199" t="s">
        <v>240</v>
      </c>
      <c r="C13" s="196"/>
      <c r="D13" s="199"/>
      <c r="E13" s="200"/>
      <c r="F13" s="201">
        <v>84</v>
      </c>
      <c r="G13" s="201">
        <v>111</v>
      </c>
      <c r="H13" s="201">
        <v>109</v>
      </c>
    </row>
    <row r="14" spans="1:8" s="192" customFormat="1" ht="15" customHeight="1">
      <c r="A14" s="199"/>
      <c r="B14" s="199" t="s">
        <v>241</v>
      </c>
      <c r="C14" s="196"/>
      <c r="D14" s="199"/>
      <c r="E14" s="200"/>
      <c r="F14" s="201">
        <v>47</v>
      </c>
      <c r="G14" s="201">
        <v>43</v>
      </c>
      <c r="H14" s="201">
        <v>43</v>
      </c>
    </row>
    <row r="15" spans="1:8" s="192" customFormat="1" ht="15" customHeight="1">
      <c r="A15" s="199"/>
      <c r="B15" s="199" t="s">
        <v>242</v>
      </c>
      <c r="C15" s="196"/>
      <c r="D15" s="199"/>
      <c r="E15" s="200"/>
      <c r="F15" s="201">
        <v>185</v>
      </c>
      <c r="G15" s="201">
        <v>185</v>
      </c>
      <c r="H15" s="201">
        <v>175</v>
      </c>
    </row>
    <row r="16" spans="1:8" s="192" customFormat="1" ht="15" customHeight="1">
      <c r="A16" s="195" t="s">
        <v>243</v>
      </c>
      <c r="B16" s="199"/>
      <c r="C16" s="199"/>
      <c r="D16" s="199"/>
      <c r="E16" s="205"/>
      <c r="F16" s="201"/>
      <c r="G16" s="201"/>
      <c r="H16" s="201"/>
    </row>
    <row r="17" spans="1:8" s="192" customFormat="1" ht="15" customHeight="1">
      <c r="A17" s="199"/>
      <c r="B17" s="199" t="s">
        <v>238</v>
      </c>
      <c r="C17" s="196"/>
      <c r="D17" s="199"/>
      <c r="E17" s="200"/>
      <c r="F17" s="201">
        <v>31</v>
      </c>
      <c r="G17" s="201">
        <v>32</v>
      </c>
      <c r="H17" s="201">
        <v>35</v>
      </c>
    </row>
    <row r="18" spans="1:8" s="192" customFormat="1" ht="15" customHeight="1">
      <c r="A18" s="199"/>
      <c r="B18" s="199" t="s">
        <v>239</v>
      </c>
      <c r="C18" s="196"/>
      <c r="D18" s="199"/>
      <c r="E18" s="200"/>
      <c r="F18" s="201">
        <v>8</v>
      </c>
      <c r="G18" s="201">
        <v>10</v>
      </c>
      <c r="H18" s="201">
        <v>12</v>
      </c>
    </row>
    <row r="19" spans="1:8" s="192" customFormat="1" ht="15" customHeight="1">
      <c r="A19" s="199"/>
      <c r="B19" s="199" t="s">
        <v>240</v>
      </c>
      <c r="C19" s="196"/>
      <c r="D19" s="199"/>
      <c r="E19" s="200"/>
      <c r="F19" s="201">
        <v>11</v>
      </c>
      <c r="G19" s="201">
        <v>14</v>
      </c>
      <c r="H19" s="201">
        <v>13</v>
      </c>
    </row>
    <row r="20" spans="1:8" s="192" customFormat="1" ht="15" customHeight="1">
      <c r="A20" s="199"/>
      <c r="B20" s="199" t="s">
        <v>241</v>
      </c>
      <c r="C20" s="196"/>
      <c r="D20" s="199"/>
      <c r="E20" s="200"/>
      <c r="F20" s="201">
        <v>6</v>
      </c>
      <c r="G20" s="201">
        <v>5</v>
      </c>
      <c r="H20" s="201">
        <v>5</v>
      </c>
    </row>
    <row r="21" spans="1:8" s="192" customFormat="1" ht="15" customHeight="1">
      <c r="A21" s="199"/>
      <c r="B21" s="199" t="s">
        <v>242</v>
      </c>
      <c r="C21" s="196"/>
      <c r="D21" s="199"/>
      <c r="E21" s="200"/>
      <c r="F21" s="201">
        <v>25</v>
      </c>
      <c r="G21" s="201">
        <v>23</v>
      </c>
      <c r="H21" s="201">
        <v>21</v>
      </c>
    </row>
    <row r="22" spans="1:8" s="192" customFormat="1" ht="15" customHeight="1">
      <c r="A22" s="195" t="s">
        <v>244</v>
      </c>
      <c r="B22" s="195"/>
      <c r="C22" s="195"/>
      <c r="D22" s="195"/>
      <c r="E22" s="202"/>
      <c r="F22" s="202"/>
      <c r="G22" s="202"/>
      <c r="H22" s="202"/>
    </row>
    <row r="23" spans="1:8" s="192" customFormat="1" ht="15" customHeight="1">
      <c r="A23" s="196"/>
      <c r="B23" s="206" t="s">
        <v>245</v>
      </c>
      <c r="C23" s="207"/>
      <c r="D23" s="199"/>
      <c r="E23" s="204"/>
      <c r="F23" s="204">
        <v>9.7</v>
      </c>
      <c r="G23" s="208" t="s">
        <v>246</v>
      </c>
      <c r="H23" s="208" t="s">
        <v>21</v>
      </c>
    </row>
    <row r="24" spans="1:8" s="192" customFormat="1" ht="15" customHeight="1">
      <c r="A24" s="196"/>
      <c r="B24" s="206" t="s">
        <v>117</v>
      </c>
      <c r="C24" s="207"/>
      <c r="D24" s="199"/>
      <c r="E24" s="204"/>
      <c r="F24" s="208">
        <v>2.4</v>
      </c>
      <c r="G24" s="208" t="s">
        <v>247</v>
      </c>
      <c r="H24" s="208" t="s">
        <v>21</v>
      </c>
    </row>
    <row r="25" spans="1:8" s="192" customFormat="1" ht="15" customHeight="1">
      <c r="A25" s="209" t="s">
        <v>248</v>
      </c>
      <c r="B25" s="209"/>
      <c r="C25" s="210"/>
      <c r="D25" s="211"/>
      <c r="E25" s="212"/>
      <c r="F25" s="212"/>
      <c r="G25" s="213"/>
      <c r="H25" s="214"/>
    </row>
    <row r="26" spans="1:8" s="192" customFormat="1" ht="15" customHeight="1">
      <c r="A26" s="1138" t="s">
        <v>249</v>
      </c>
      <c r="B26" s="1139"/>
      <c r="C26" s="1139"/>
      <c r="D26" s="1139"/>
      <c r="E26" s="1139"/>
      <c r="F26" s="1139"/>
      <c r="G26" s="1139"/>
      <c r="H26" s="1139"/>
    </row>
  </sheetData>
  <sheetProtection/>
  <mergeCells count="2">
    <mergeCell ref="A26:H26"/>
    <mergeCell ref="A1:H1"/>
  </mergeCells>
  <hyperlinks>
    <hyperlink ref="A1" location="Contents!A1" display="Contents"/>
  </hyperlinks>
  <printOptions/>
  <pageMargins left="0.3" right="0.3" top="0.3" bottom="0.3" header="0.2" footer="0.2"/>
  <pageSetup fitToHeight="1" fitToWidth="1" horizontalDpi="600" verticalDpi="600" orientation="portrait" paperSize="70" scale="97" r:id="rId2"/>
  <ignoredErrors>
    <ignoredError sqref="F2" numberStoredAsText="1"/>
  </ignoredErrors>
  <drawing r:id="rId1"/>
</worksheet>
</file>

<file path=xl/worksheets/sheet13.xml><?xml version="1.0" encoding="utf-8"?>
<worksheet xmlns="http://schemas.openxmlformats.org/spreadsheetml/2006/main" xmlns:r="http://schemas.openxmlformats.org/officeDocument/2006/relationships">
  <sheetPr>
    <pageSetUpPr fitToPage="1"/>
  </sheetPr>
  <dimension ref="A1:I29"/>
  <sheetViews>
    <sheetView showGridLines="0" zoomScale="130" zoomScaleNormal="130" zoomScalePageLayoutView="0" workbookViewId="0" topLeftCell="A1">
      <selection activeCell="A1" sqref="A1:I1"/>
    </sheetView>
  </sheetViews>
  <sheetFormatPr defaultColWidth="9.140625" defaultRowHeight="15.75" customHeight="1"/>
  <cols>
    <col min="1" max="1" width="1.28515625" style="155" customWidth="1"/>
    <col min="2" max="2" width="2.7109375" style="155" customWidth="1"/>
    <col min="3" max="3" width="1.421875" style="155" customWidth="1"/>
    <col min="4" max="4" width="1.1484375" style="155" customWidth="1"/>
    <col min="5" max="5" width="20.7109375" style="155" customWidth="1"/>
    <col min="6" max="6" width="8.7109375" style="155" customWidth="1"/>
    <col min="7" max="7" width="8.7109375" style="872" customWidth="1"/>
    <col min="8" max="8" width="8.7109375" style="155" customWidth="1"/>
    <col min="9" max="9" width="1.57421875" style="155" customWidth="1"/>
    <col min="10" max="16384" width="9.140625" style="155" customWidth="1"/>
  </cols>
  <sheetData>
    <row r="1" spans="1:9" ht="15.75" customHeight="1">
      <c r="A1" s="1124" t="s">
        <v>1148</v>
      </c>
      <c r="B1" s="1124"/>
      <c r="C1" s="1124"/>
      <c r="D1" s="1124"/>
      <c r="E1" s="1124"/>
      <c r="F1" s="1124"/>
      <c r="G1" s="1124"/>
      <c r="H1" s="1124"/>
      <c r="I1" s="1124"/>
    </row>
    <row r="2" spans="1:8" ht="15.75" customHeight="1">
      <c r="A2" s="1140" t="s">
        <v>267</v>
      </c>
      <c r="B2" s="1141"/>
      <c r="C2" s="1141"/>
      <c r="D2" s="1141"/>
      <c r="E2" s="1141"/>
      <c r="F2" s="1141"/>
      <c r="G2" s="1141"/>
      <c r="H2" s="1141"/>
    </row>
    <row r="3" spans="1:8" ht="15.75" customHeight="1">
      <c r="A3" s="219"/>
      <c r="B3" s="219"/>
      <c r="C3" s="219"/>
      <c r="D3" s="219"/>
      <c r="E3" s="242"/>
      <c r="F3" s="495">
        <v>2011</v>
      </c>
      <c r="G3" s="495">
        <v>2017</v>
      </c>
      <c r="H3" s="495">
        <v>2018</v>
      </c>
    </row>
    <row r="4" spans="1:8" ht="15.75" customHeight="1">
      <c r="A4" s="227" t="s">
        <v>266</v>
      </c>
      <c r="B4" s="219"/>
      <c r="C4" s="219"/>
      <c r="D4" s="219"/>
      <c r="E4" s="231"/>
      <c r="F4" s="231"/>
      <c r="G4" s="239"/>
      <c r="H4" s="239"/>
    </row>
    <row r="5" spans="1:8" ht="15.75" customHeight="1">
      <c r="A5" s="221"/>
      <c r="B5" s="219" t="s">
        <v>261</v>
      </c>
      <c r="C5" s="219"/>
      <c r="D5" s="219"/>
      <c r="E5" s="224"/>
      <c r="F5" s="224">
        <v>1018</v>
      </c>
      <c r="G5" s="224">
        <v>883</v>
      </c>
      <c r="H5" s="224">
        <v>846</v>
      </c>
    </row>
    <row r="6" spans="1:8" ht="15.75" customHeight="1">
      <c r="A6" s="221"/>
      <c r="B6" s="219" t="s">
        <v>260</v>
      </c>
      <c r="C6" s="219"/>
      <c r="D6" s="219"/>
      <c r="E6" s="224"/>
      <c r="F6" s="224">
        <v>33901</v>
      </c>
      <c r="G6" s="224">
        <v>27276</v>
      </c>
      <c r="H6" s="224">
        <v>26183</v>
      </c>
    </row>
    <row r="7" spans="1:8" ht="15.75" customHeight="1">
      <c r="A7" s="221"/>
      <c r="B7" s="222"/>
      <c r="C7" s="220" t="s">
        <v>198</v>
      </c>
      <c r="D7" s="219"/>
      <c r="E7" s="225"/>
      <c r="F7" s="225">
        <v>17282</v>
      </c>
      <c r="G7" s="225">
        <v>13921</v>
      </c>
      <c r="H7" s="225">
        <v>13268</v>
      </c>
    </row>
    <row r="8" spans="1:8" ht="15.75" customHeight="1">
      <c r="A8" s="221"/>
      <c r="B8" s="219"/>
      <c r="C8" s="220" t="s">
        <v>197</v>
      </c>
      <c r="D8" s="219"/>
      <c r="E8" s="225"/>
      <c r="F8" s="225">
        <v>16619</v>
      </c>
      <c r="G8" s="225">
        <v>13355</v>
      </c>
      <c r="H8" s="225">
        <v>12915</v>
      </c>
    </row>
    <row r="9" spans="1:8" ht="15.75" customHeight="1">
      <c r="A9" s="221"/>
      <c r="B9" s="219" t="s">
        <v>265</v>
      </c>
      <c r="C9" s="219"/>
      <c r="D9" s="219"/>
      <c r="E9" s="224"/>
      <c r="F9" s="224">
        <v>97</v>
      </c>
      <c r="G9" s="224">
        <v>96</v>
      </c>
      <c r="H9" s="224">
        <v>96</v>
      </c>
    </row>
    <row r="10" spans="1:8" ht="15.75" customHeight="1">
      <c r="A10" s="221"/>
      <c r="B10" s="219"/>
      <c r="C10" s="220" t="s">
        <v>198</v>
      </c>
      <c r="D10" s="219"/>
      <c r="E10" s="224"/>
      <c r="F10" s="224">
        <v>97</v>
      </c>
      <c r="G10" s="224">
        <v>97</v>
      </c>
      <c r="H10" s="224">
        <v>95</v>
      </c>
    </row>
    <row r="11" spans="1:8" ht="15.75" customHeight="1">
      <c r="A11" s="221"/>
      <c r="B11" s="219"/>
      <c r="C11" s="220" t="s">
        <v>197</v>
      </c>
      <c r="D11" s="219"/>
      <c r="E11" s="224"/>
      <c r="F11" s="224">
        <v>98</v>
      </c>
      <c r="G11" s="224">
        <v>96</v>
      </c>
      <c r="H11" s="224">
        <v>97</v>
      </c>
    </row>
    <row r="12" spans="1:8" ht="15.75" customHeight="1">
      <c r="A12" s="221"/>
      <c r="B12" s="219" t="s">
        <v>264</v>
      </c>
      <c r="C12" s="219"/>
      <c r="D12" s="219"/>
      <c r="E12" s="224"/>
      <c r="F12" s="224">
        <v>2550</v>
      </c>
      <c r="G12" s="224">
        <v>2219</v>
      </c>
      <c r="H12" s="224">
        <v>2115</v>
      </c>
    </row>
    <row r="13" spans="1:8" ht="15.75" customHeight="1">
      <c r="A13" s="221"/>
      <c r="B13" s="219" t="s">
        <v>263</v>
      </c>
      <c r="C13" s="219"/>
      <c r="D13" s="219"/>
      <c r="E13" s="224"/>
      <c r="F13" s="224">
        <v>13</v>
      </c>
      <c r="G13" s="224">
        <v>12</v>
      </c>
      <c r="H13" s="224">
        <v>12</v>
      </c>
    </row>
    <row r="14" spans="1:8" ht="15.75" customHeight="1">
      <c r="A14" s="227" t="s">
        <v>262</v>
      </c>
      <c r="B14" s="219"/>
      <c r="C14" s="219"/>
      <c r="D14" s="219"/>
      <c r="E14" s="231"/>
      <c r="F14" s="231"/>
      <c r="G14" s="231"/>
      <c r="H14" s="231"/>
    </row>
    <row r="15" spans="1:8" ht="15.75" customHeight="1">
      <c r="A15" s="221"/>
      <c r="B15" s="219" t="s">
        <v>261</v>
      </c>
      <c r="C15" s="219"/>
      <c r="D15" s="219"/>
      <c r="E15" s="224"/>
      <c r="F15" s="224">
        <v>305</v>
      </c>
      <c r="G15" s="224">
        <v>318</v>
      </c>
      <c r="H15" s="224">
        <v>318</v>
      </c>
    </row>
    <row r="16" spans="1:8" ht="15.75" customHeight="1">
      <c r="A16" s="221"/>
      <c r="B16" s="219" t="s">
        <v>260</v>
      </c>
      <c r="C16" s="219"/>
      <c r="D16" s="226"/>
      <c r="E16" s="224"/>
      <c r="F16" s="224">
        <v>116068</v>
      </c>
      <c r="G16" s="224">
        <v>92989</v>
      </c>
      <c r="H16" s="224">
        <v>89642</v>
      </c>
    </row>
    <row r="17" spans="1:8" ht="15.75" customHeight="1">
      <c r="A17" s="221"/>
      <c r="B17" s="222"/>
      <c r="C17" s="220" t="s">
        <v>198</v>
      </c>
      <c r="D17" s="226"/>
      <c r="E17" s="225"/>
      <c r="F17" s="225">
        <v>58935</v>
      </c>
      <c r="G17" s="225">
        <v>46971</v>
      </c>
      <c r="H17" s="225">
        <v>45072</v>
      </c>
    </row>
    <row r="18" spans="1:8" ht="15.75" customHeight="1">
      <c r="A18" s="221"/>
      <c r="B18" s="219"/>
      <c r="C18" s="220" t="s">
        <v>197</v>
      </c>
      <c r="D18" s="219"/>
      <c r="E18" s="225"/>
      <c r="F18" s="225">
        <v>57133</v>
      </c>
      <c r="G18" s="225">
        <v>46018</v>
      </c>
      <c r="H18" s="225">
        <v>44570</v>
      </c>
    </row>
    <row r="19" spans="1:8" ht="15.75" customHeight="1">
      <c r="A19" s="221"/>
      <c r="B19" s="219" t="s">
        <v>259</v>
      </c>
      <c r="C19" s="219"/>
      <c r="D19" s="219"/>
      <c r="E19" s="224"/>
      <c r="F19" s="224">
        <v>100</v>
      </c>
      <c r="G19" s="224">
        <v>97</v>
      </c>
      <c r="H19" s="224">
        <v>97</v>
      </c>
    </row>
    <row r="20" spans="1:8" ht="15.75" customHeight="1">
      <c r="A20" s="221"/>
      <c r="B20" s="219"/>
      <c r="C20" s="220" t="s">
        <v>198</v>
      </c>
      <c r="D20" s="219"/>
      <c r="E20" s="224"/>
      <c r="F20" s="225">
        <v>100</v>
      </c>
      <c r="G20" s="225">
        <v>96</v>
      </c>
      <c r="H20" s="225">
        <v>96</v>
      </c>
    </row>
    <row r="21" spans="1:8" ht="15.75" customHeight="1">
      <c r="A21" s="221"/>
      <c r="B21" s="219"/>
      <c r="C21" s="220" t="s">
        <v>197</v>
      </c>
      <c r="D21" s="219"/>
      <c r="E21" s="224"/>
      <c r="F21" s="225">
        <v>100</v>
      </c>
      <c r="G21" s="225">
        <v>97</v>
      </c>
      <c r="H21" s="225">
        <v>97</v>
      </c>
    </row>
    <row r="22" spans="1:8" ht="15.75" customHeight="1">
      <c r="A22" s="227" t="s">
        <v>258</v>
      </c>
      <c r="B22" s="239"/>
      <c r="C22" s="219"/>
      <c r="D22" s="226"/>
      <c r="E22" s="224"/>
      <c r="F22" s="224">
        <v>5701</v>
      </c>
      <c r="G22" s="224">
        <v>5184</v>
      </c>
      <c r="H22" s="224">
        <v>5534</v>
      </c>
    </row>
    <row r="23" spans="1:8" ht="15.75" customHeight="1">
      <c r="A23" s="221"/>
      <c r="B23" s="222"/>
      <c r="C23" s="220" t="s">
        <v>198</v>
      </c>
      <c r="D23" s="226"/>
      <c r="E23" s="225"/>
      <c r="F23" s="225">
        <v>1655</v>
      </c>
      <c r="G23" s="225">
        <v>1173</v>
      </c>
      <c r="H23" s="225">
        <v>1165</v>
      </c>
    </row>
    <row r="24" spans="1:8" ht="15.75" customHeight="1">
      <c r="A24" s="221"/>
      <c r="B24" s="219"/>
      <c r="C24" s="220" t="s">
        <v>197</v>
      </c>
      <c r="D24" s="226"/>
      <c r="E24" s="225"/>
      <c r="F24" s="225">
        <v>4046</v>
      </c>
      <c r="G24" s="225">
        <v>4011</v>
      </c>
      <c r="H24" s="225">
        <v>4369</v>
      </c>
    </row>
    <row r="25" spans="1:8" ht="15.75" customHeight="1">
      <c r="A25" s="221"/>
      <c r="B25" s="219" t="s">
        <v>257</v>
      </c>
      <c r="C25" s="219"/>
      <c r="D25" s="219"/>
      <c r="E25" s="224"/>
      <c r="F25" s="224">
        <v>27</v>
      </c>
      <c r="G25" s="224">
        <v>24</v>
      </c>
      <c r="H25" s="224">
        <v>21</v>
      </c>
    </row>
    <row r="26" spans="1:8" ht="15.75" customHeight="1">
      <c r="A26" s="221"/>
      <c r="B26" s="219" t="s">
        <v>256</v>
      </c>
      <c r="C26" s="219"/>
      <c r="D26" s="219"/>
      <c r="E26" s="223"/>
      <c r="F26" s="223">
        <v>68.6</v>
      </c>
      <c r="G26" s="217" t="s">
        <v>255</v>
      </c>
      <c r="H26" s="217" t="s">
        <v>254</v>
      </c>
    </row>
    <row r="27" spans="1:8" ht="15.75" customHeight="1">
      <c r="A27" s="221"/>
      <c r="B27" s="222"/>
      <c r="C27" s="220" t="s">
        <v>198</v>
      </c>
      <c r="D27" s="219"/>
      <c r="E27" s="218"/>
      <c r="F27" s="218">
        <v>62.7</v>
      </c>
      <c r="G27" s="217" t="s">
        <v>253</v>
      </c>
      <c r="H27" s="217" t="s">
        <v>252</v>
      </c>
    </row>
    <row r="28" spans="1:8" ht="15.75" customHeight="1">
      <c r="A28" s="221"/>
      <c r="B28" s="219"/>
      <c r="C28" s="220" t="s">
        <v>197</v>
      </c>
      <c r="D28" s="219"/>
      <c r="E28" s="218"/>
      <c r="F28" s="218">
        <v>74.9</v>
      </c>
      <c r="G28" s="217" t="s">
        <v>251</v>
      </c>
      <c r="H28" s="217" t="s">
        <v>250</v>
      </c>
    </row>
    <row r="29" ht="15.75" customHeight="1">
      <c r="B29" s="871">
        <v>12</v>
      </c>
    </row>
  </sheetData>
  <sheetProtection/>
  <mergeCells count="2">
    <mergeCell ref="A2:H2"/>
    <mergeCell ref="A1:I1"/>
  </mergeCells>
  <hyperlinks>
    <hyperlink ref="A1" location="Contents!A1" display="Contents"/>
  </hyperlinks>
  <printOptions/>
  <pageMargins left="0.3" right="0.3" top="0.3" bottom="0.3" header="0.2" footer="0.2"/>
  <pageSetup fitToHeight="1" fitToWidth="1" horizontalDpi="600" verticalDpi="600" orientation="portrait" paperSize="70" scale="8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33"/>
  <sheetViews>
    <sheetView showGridLines="0" zoomScale="120" zoomScaleNormal="120" zoomScalePageLayoutView="0" workbookViewId="0" topLeftCell="A1">
      <selection activeCell="A1" sqref="A1:I1"/>
    </sheetView>
  </sheetViews>
  <sheetFormatPr defaultColWidth="9.140625" defaultRowHeight="12.75"/>
  <cols>
    <col min="1" max="4" width="1.1484375" style="146" customWidth="1"/>
    <col min="5" max="5" width="20.421875" style="146" customWidth="1"/>
    <col min="6" max="6" width="6.8515625" style="146" customWidth="1"/>
    <col min="7" max="8" width="7.140625" style="146" customWidth="1"/>
    <col min="9" max="9" width="1.421875" style="146" customWidth="1"/>
    <col min="10" max="16384" width="9.140625" style="146" customWidth="1"/>
  </cols>
  <sheetData>
    <row r="1" spans="1:9" ht="15.75">
      <c r="A1" s="1124" t="s">
        <v>1148</v>
      </c>
      <c r="B1" s="1124"/>
      <c r="C1" s="1124"/>
      <c r="D1" s="1124"/>
      <c r="E1" s="1124"/>
      <c r="F1" s="1124"/>
      <c r="G1" s="1124"/>
      <c r="H1" s="1124"/>
      <c r="I1" s="1124"/>
    </row>
    <row r="2" spans="1:8" ht="19.5" customHeight="1">
      <c r="A2" s="243"/>
      <c r="B2" s="243"/>
      <c r="C2" s="243"/>
      <c r="D2" s="243"/>
      <c r="E2" s="242"/>
      <c r="F2" s="236">
        <v>2011</v>
      </c>
      <c r="G2" s="236">
        <v>2017</v>
      </c>
      <c r="H2" s="236">
        <v>2018</v>
      </c>
    </row>
    <row r="3" spans="1:8" ht="11.25" customHeight="1">
      <c r="A3" s="237" t="s">
        <v>272</v>
      </c>
      <c r="B3" s="219"/>
      <c r="C3" s="219"/>
      <c r="D3" s="219"/>
      <c r="E3" s="241"/>
      <c r="F3" s="240"/>
      <c r="G3" s="240"/>
      <c r="H3" s="240"/>
    </row>
    <row r="4" spans="1:9" ht="12.75" customHeight="1">
      <c r="A4" s="236"/>
      <c r="B4" s="219" t="s">
        <v>261</v>
      </c>
      <c r="C4" s="219"/>
      <c r="D4" s="219"/>
      <c r="E4" s="224"/>
      <c r="F4" s="224">
        <v>180</v>
      </c>
      <c r="G4" s="224">
        <v>175</v>
      </c>
      <c r="H4" s="224">
        <v>178</v>
      </c>
      <c r="I4" s="224"/>
    </row>
    <row r="5" spans="1:9" ht="12.75" customHeight="1">
      <c r="A5" s="236"/>
      <c r="B5" s="219" t="s">
        <v>260</v>
      </c>
      <c r="C5" s="219"/>
      <c r="D5" s="226"/>
      <c r="E5" s="224"/>
      <c r="F5" s="224">
        <v>115289</v>
      </c>
      <c r="G5" s="224">
        <v>110582</v>
      </c>
      <c r="H5" s="224">
        <v>110715</v>
      </c>
      <c r="I5" s="123"/>
    </row>
    <row r="6" spans="1:9" ht="12.75" customHeight="1">
      <c r="A6" s="236"/>
      <c r="B6" s="222"/>
      <c r="C6" s="220" t="s">
        <v>198</v>
      </c>
      <c r="D6" s="226"/>
      <c r="E6" s="225"/>
      <c r="F6" s="225">
        <v>55188</v>
      </c>
      <c r="G6" s="225">
        <v>52807</v>
      </c>
      <c r="H6" s="225">
        <v>53155</v>
      </c>
      <c r="I6" s="123"/>
    </row>
    <row r="7" spans="1:9" ht="12.75" customHeight="1">
      <c r="A7" s="219"/>
      <c r="B7" s="219"/>
      <c r="C7" s="220" t="s">
        <v>197</v>
      </c>
      <c r="D7" s="219"/>
      <c r="E7" s="225"/>
      <c r="F7" s="225">
        <v>60101</v>
      </c>
      <c r="G7" s="225">
        <v>57775</v>
      </c>
      <c r="H7" s="225">
        <v>57560</v>
      </c>
      <c r="I7" s="123"/>
    </row>
    <row r="8" spans="1:9" ht="3" customHeight="1">
      <c r="A8" s="219"/>
      <c r="B8" s="219"/>
      <c r="C8" s="220"/>
      <c r="D8" s="219"/>
      <c r="E8" s="225"/>
      <c r="F8" s="225"/>
      <c r="G8" s="225"/>
      <c r="H8" s="225"/>
      <c r="I8" s="123"/>
    </row>
    <row r="9" spans="1:9" ht="12.75" customHeight="1">
      <c r="A9" s="219"/>
      <c r="B9" s="229" t="s">
        <v>271</v>
      </c>
      <c r="C9" s="229"/>
      <c r="D9" s="229"/>
      <c r="E9" s="228"/>
      <c r="F9" s="224">
        <v>72</v>
      </c>
      <c r="G9" s="224">
        <v>72</v>
      </c>
      <c r="H9" s="224">
        <v>73</v>
      </c>
      <c r="I9" s="123"/>
    </row>
    <row r="10" spans="1:9" ht="12.75" customHeight="1">
      <c r="A10" s="219"/>
      <c r="B10" s="229"/>
      <c r="C10" s="230" t="s">
        <v>198</v>
      </c>
      <c r="D10" s="229"/>
      <c r="E10" s="228"/>
      <c r="F10" s="225">
        <v>68</v>
      </c>
      <c r="G10" s="225">
        <v>67</v>
      </c>
      <c r="H10" s="225">
        <v>69</v>
      </c>
      <c r="I10" s="123"/>
    </row>
    <row r="11" spans="1:9" ht="12.75" customHeight="1">
      <c r="A11" s="239"/>
      <c r="B11" s="229"/>
      <c r="C11" s="230" t="s">
        <v>197</v>
      </c>
      <c r="D11" s="229"/>
      <c r="E11" s="228"/>
      <c r="F11" s="225">
        <v>76</v>
      </c>
      <c r="G11" s="225">
        <v>76</v>
      </c>
      <c r="H11" s="225">
        <v>77</v>
      </c>
      <c r="I11" s="123"/>
    </row>
    <row r="12" spans="1:9" ht="12.75" customHeight="1">
      <c r="A12" s="219"/>
      <c r="B12" s="219" t="s">
        <v>264</v>
      </c>
      <c r="C12" s="219"/>
      <c r="D12" s="226"/>
      <c r="E12" s="224"/>
      <c r="F12" s="224">
        <v>7873</v>
      </c>
      <c r="G12" s="224">
        <v>7545</v>
      </c>
      <c r="H12" s="224">
        <v>8606</v>
      </c>
      <c r="I12" s="123"/>
    </row>
    <row r="13" spans="1:9" ht="12.75" customHeight="1">
      <c r="A13" s="219"/>
      <c r="B13" s="222"/>
      <c r="C13" s="220" t="s">
        <v>198</v>
      </c>
      <c r="D13" s="219"/>
      <c r="E13" s="225"/>
      <c r="F13" s="225">
        <v>3258</v>
      </c>
      <c r="G13" s="225">
        <v>2918</v>
      </c>
      <c r="H13" s="225">
        <v>3209</v>
      </c>
      <c r="I13" s="123"/>
    </row>
    <row r="14" spans="1:9" ht="12.75" customHeight="1">
      <c r="A14" s="237"/>
      <c r="B14" s="219"/>
      <c r="C14" s="220" t="s">
        <v>197</v>
      </c>
      <c r="D14" s="219"/>
      <c r="E14" s="225"/>
      <c r="F14" s="225">
        <v>4615</v>
      </c>
      <c r="G14" s="225">
        <v>4627</v>
      </c>
      <c r="H14" s="225">
        <v>5397</v>
      </c>
      <c r="I14" s="123"/>
    </row>
    <row r="15" spans="1:9" ht="12.75" customHeight="1">
      <c r="A15" s="219"/>
      <c r="B15" s="219" t="s">
        <v>263</v>
      </c>
      <c r="C15" s="219"/>
      <c r="D15" s="237"/>
      <c r="E15" s="224"/>
      <c r="F15" s="224">
        <v>15</v>
      </c>
      <c r="G15" s="224">
        <v>15</v>
      </c>
      <c r="H15" s="224">
        <v>13</v>
      </c>
      <c r="I15" s="123"/>
    </row>
    <row r="16" spans="1:9" ht="12.75" customHeight="1">
      <c r="A16" s="219"/>
      <c r="B16" s="219" t="s">
        <v>270</v>
      </c>
      <c r="C16" s="219"/>
      <c r="D16" s="226"/>
      <c r="E16" s="223"/>
      <c r="F16" s="217">
        <v>76.7</v>
      </c>
      <c r="G16" s="217">
        <v>71.6</v>
      </c>
      <c r="H16" s="217">
        <v>71.5</v>
      </c>
      <c r="I16" s="123"/>
    </row>
    <row r="17" spans="1:9" ht="12.75" customHeight="1">
      <c r="A17" s="219"/>
      <c r="B17" s="222"/>
      <c r="C17" s="220" t="s">
        <v>198</v>
      </c>
      <c r="D17" s="226"/>
      <c r="E17" s="218"/>
      <c r="F17" s="238">
        <v>71.8</v>
      </c>
      <c r="G17" s="238">
        <v>67.2</v>
      </c>
      <c r="H17" s="238">
        <v>68.2</v>
      </c>
      <c r="I17" s="123"/>
    </row>
    <row r="18" spans="1:9" ht="12.75" customHeight="1">
      <c r="A18" s="237"/>
      <c r="B18" s="219"/>
      <c r="C18" s="220" t="s">
        <v>197</v>
      </c>
      <c r="D18" s="237"/>
      <c r="E18" s="218"/>
      <c r="F18" s="238">
        <v>81.2</v>
      </c>
      <c r="G18" s="238">
        <v>75.2</v>
      </c>
      <c r="H18" s="238">
        <v>74.2</v>
      </c>
      <c r="I18" s="123"/>
    </row>
    <row r="19" spans="1:9" ht="12.75" customHeight="1">
      <c r="A19" s="219"/>
      <c r="B19" s="219" t="s">
        <v>269</v>
      </c>
      <c r="C19" s="219"/>
      <c r="D19" s="226"/>
      <c r="E19" s="223"/>
      <c r="F19" s="217">
        <v>79.3</v>
      </c>
      <c r="G19" s="217">
        <v>74.4</v>
      </c>
      <c r="H19" s="217">
        <v>74.9</v>
      </c>
      <c r="I19" s="123"/>
    </row>
    <row r="20" spans="1:9" ht="12.75" customHeight="1">
      <c r="A20" s="219"/>
      <c r="B20" s="222"/>
      <c r="C20" s="220" t="s">
        <v>198</v>
      </c>
      <c r="D20" s="226"/>
      <c r="E20" s="218"/>
      <c r="F20" s="238">
        <v>75.3</v>
      </c>
      <c r="G20" s="238">
        <v>69.5</v>
      </c>
      <c r="H20" s="238">
        <v>70.6</v>
      </c>
      <c r="I20" s="123"/>
    </row>
    <row r="21" spans="1:9" ht="12.75" customHeight="1">
      <c r="A21" s="219"/>
      <c r="B21" s="219"/>
      <c r="C21" s="220" t="s">
        <v>197</v>
      </c>
      <c r="D21" s="226"/>
      <c r="E21" s="218"/>
      <c r="F21" s="238">
        <v>82.3</v>
      </c>
      <c r="G21" s="238">
        <v>77.9</v>
      </c>
      <c r="H21" s="238">
        <v>78</v>
      </c>
      <c r="I21" s="123"/>
    </row>
    <row r="22" spans="1:9" ht="11.25" customHeight="1">
      <c r="A22" s="237" t="s">
        <v>268</v>
      </c>
      <c r="B22" s="219"/>
      <c r="C22" s="220"/>
      <c r="D22" s="226"/>
      <c r="E22" s="218"/>
      <c r="F22" s="218"/>
      <c r="G22" s="218"/>
      <c r="H22" s="218"/>
      <c r="I22" s="123"/>
    </row>
    <row r="23" spans="1:9" ht="12.75" customHeight="1">
      <c r="A23" s="236"/>
      <c r="B23" s="219" t="s">
        <v>261</v>
      </c>
      <c r="C23" s="219"/>
      <c r="D23" s="226"/>
      <c r="E23" s="224"/>
      <c r="F23" s="224">
        <v>126</v>
      </c>
      <c r="G23" s="224">
        <v>110</v>
      </c>
      <c r="H23" s="224">
        <v>111</v>
      </c>
      <c r="I23" s="123"/>
    </row>
    <row r="24" spans="1:9" ht="12.75" customHeight="1">
      <c r="A24" s="236"/>
      <c r="B24" s="219" t="s">
        <v>260</v>
      </c>
      <c r="C24" s="219"/>
      <c r="D24" s="226"/>
      <c r="E24" s="224"/>
      <c r="F24" s="224">
        <v>7270</v>
      </c>
      <c r="G24" s="224">
        <v>9047</v>
      </c>
      <c r="H24" s="224">
        <v>6243</v>
      </c>
      <c r="I24" s="123"/>
    </row>
    <row r="25" spans="1:9" ht="12.75" customHeight="1">
      <c r="A25" s="235"/>
      <c r="B25" s="222"/>
      <c r="C25" s="220" t="s">
        <v>198</v>
      </c>
      <c r="D25" s="226"/>
      <c r="E25" s="225"/>
      <c r="F25" s="225">
        <v>4635</v>
      </c>
      <c r="G25" s="225">
        <v>5911</v>
      </c>
      <c r="H25" s="225">
        <v>4114</v>
      </c>
      <c r="I25" s="123"/>
    </row>
    <row r="26" spans="1:9" ht="12.75" customHeight="1">
      <c r="A26" s="220"/>
      <c r="B26" s="220"/>
      <c r="C26" s="220" t="s">
        <v>197</v>
      </c>
      <c r="D26" s="226"/>
      <c r="E26" s="225"/>
      <c r="F26" s="225">
        <v>2635</v>
      </c>
      <c r="G26" s="225">
        <v>3136</v>
      </c>
      <c r="H26" s="225">
        <v>2129</v>
      </c>
      <c r="I26" s="123"/>
    </row>
    <row r="27" spans="1:9" ht="12.75" customHeight="1">
      <c r="A27" s="219"/>
      <c r="B27" s="219" t="s">
        <v>264</v>
      </c>
      <c r="C27" s="219"/>
      <c r="D27" s="226"/>
      <c r="E27" s="224"/>
      <c r="F27" s="224">
        <v>634</v>
      </c>
      <c r="G27" s="224">
        <v>814</v>
      </c>
      <c r="H27" s="224">
        <v>984</v>
      </c>
      <c r="I27" s="123"/>
    </row>
    <row r="28" spans="1:9" ht="12.75" customHeight="1">
      <c r="A28" s="220"/>
      <c r="B28" s="222"/>
      <c r="C28" s="220" t="s">
        <v>198</v>
      </c>
      <c r="D28" s="226"/>
      <c r="E28" s="225"/>
      <c r="F28" s="225">
        <v>227</v>
      </c>
      <c r="G28" s="225">
        <v>312</v>
      </c>
      <c r="H28" s="225">
        <v>371</v>
      </c>
      <c r="I28" s="123"/>
    </row>
    <row r="29" spans="1:9" ht="12.75" customHeight="1">
      <c r="A29" s="220"/>
      <c r="B29" s="220"/>
      <c r="C29" s="220" t="s">
        <v>197</v>
      </c>
      <c r="D29" s="226"/>
      <c r="E29" s="225"/>
      <c r="F29" s="225">
        <v>407</v>
      </c>
      <c r="G29" s="225">
        <v>502</v>
      </c>
      <c r="H29" s="225">
        <v>613</v>
      </c>
      <c r="I29" s="123"/>
    </row>
    <row r="30" spans="1:9" ht="12.75" customHeight="1">
      <c r="A30" s="219"/>
      <c r="B30" s="219" t="s">
        <v>263</v>
      </c>
      <c r="C30" s="219"/>
      <c r="D30" s="226"/>
      <c r="E30" s="224"/>
      <c r="F30" s="224">
        <v>11</v>
      </c>
      <c r="G30" s="224">
        <v>11</v>
      </c>
      <c r="H30" s="224">
        <v>6</v>
      </c>
      <c r="I30" s="123"/>
    </row>
    <row r="31" spans="6:9" ht="4.5" customHeight="1">
      <c r="F31" s="123"/>
      <c r="G31" s="123"/>
      <c r="H31" s="123"/>
      <c r="I31" s="123"/>
    </row>
    <row r="32" spans="6:9" ht="5.25" customHeight="1" hidden="1">
      <c r="F32" s="123"/>
      <c r="G32" s="123"/>
      <c r="H32" s="123"/>
      <c r="I32" s="123"/>
    </row>
    <row r="33" spans="6:9" ht="21.75" customHeight="1">
      <c r="F33" s="123"/>
      <c r="G33" s="123"/>
      <c r="H33" s="148">
        <v>13</v>
      </c>
      <c r="I33" s="123"/>
    </row>
    <row r="34" ht="13.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sheetData>
  <sheetProtection/>
  <mergeCells count="1">
    <mergeCell ref="A1:I1"/>
  </mergeCells>
  <hyperlinks>
    <hyperlink ref="A1" location="Contents!A1" display="Contents"/>
  </hyperlinks>
  <printOptions/>
  <pageMargins left="0.3" right="0.3" top="0.3" bottom="0.3" header="0.2" footer="0.2"/>
  <pageSetup fitToHeight="1" fitToWidth="1" horizontalDpi="600" verticalDpi="600" orientation="portrait" paperSize="70" scale="9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38"/>
  <sheetViews>
    <sheetView showGridLines="0" zoomScale="120" zoomScaleNormal="120" zoomScalePageLayoutView="0" workbookViewId="0" topLeftCell="A1">
      <selection activeCell="A1" sqref="A1:H1"/>
    </sheetView>
  </sheetViews>
  <sheetFormatPr defaultColWidth="9.140625" defaultRowHeight="12" customHeight="1"/>
  <cols>
    <col min="1" max="4" width="1.1484375" style="258" customWidth="1"/>
    <col min="5" max="5" width="22.00390625" style="258" customWidth="1"/>
    <col min="6" max="8" width="8.28125" style="258" customWidth="1"/>
    <col min="9" max="9" width="1.57421875" style="258" customWidth="1"/>
    <col min="10" max="16384" width="9.140625" style="258" customWidth="1"/>
  </cols>
  <sheetData>
    <row r="1" spans="1:8" ht="12" customHeight="1">
      <c r="A1" s="1124" t="s">
        <v>1148</v>
      </c>
      <c r="B1" s="1124"/>
      <c r="C1" s="1124"/>
      <c r="D1" s="1124"/>
      <c r="E1" s="1124"/>
      <c r="F1" s="1124"/>
      <c r="G1" s="1124"/>
      <c r="H1" s="1124"/>
    </row>
    <row r="2" spans="1:8" ht="12" customHeight="1">
      <c r="A2" s="1143" t="s">
        <v>295</v>
      </c>
      <c r="B2" s="1144"/>
      <c r="C2" s="1144"/>
      <c r="D2" s="1144"/>
      <c r="E2" s="1144"/>
      <c r="F2" s="1142">
        <v>2011</v>
      </c>
      <c r="G2" s="1142">
        <v>2017</v>
      </c>
      <c r="H2" s="1142">
        <v>2018</v>
      </c>
    </row>
    <row r="3" spans="1:8" ht="12" customHeight="1">
      <c r="A3" s="1144"/>
      <c r="B3" s="1144"/>
      <c r="C3" s="1144"/>
      <c r="D3" s="1144"/>
      <c r="E3" s="1144"/>
      <c r="F3" s="1142"/>
      <c r="G3" s="1142"/>
      <c r="H3" s="1142"/>
    </row>
    <row r="4" spans="1:9" ht="12" customHeight="1">
      <c r="A4" s="259"/>
      <c r="B4" s="241" t="s">
        <v>261</v>
      </c>
      <c r="C4" s="241"/>
      <c r="D4" s="255"/>
      <c r="E4" s="224"/>
      <c r="F4" s="224">
        <v>15</v>
      </c>
      <c r="G4" s="873">
        <v>15</v>
      </c>
      <c r="H4" s="873" t="s">
        <v>293</v>
      </c>
      <c r="I4" s="231"/>
    </row>
    <row r="5" spans="1:9" ht="12" customHeight="1">
      <c r="A5" s="259"/>
      <c r="B5" s="241" t="s">
        <v>294</v>
      </c>
      <c r="C5" s="241"/>
      <c r="D5" s="254"/>
      <c r="E5" s="874"/>
      <c r="F5" s="224">
        <v>9333</v>
      </c>
      <c r="G5" s="224">
        <v>7603</v>
      </c>
      <c r="H5" s="873" t="s">
        <v>293</v>
      </c>
      <c r="I5" s="231"/>
    </row>
    <row r="6" spans="1:9" ht="12" customHeight="1">
      <c r="A6" s="259"/>
      <c r="B6" s="875"/>
      <c r="C6" s="261" t="s">
        <v>198</v>
      </c>
      <c r="D6" s="255"/>
      <c r="E6" s="262"/>
      <c r="F6" s="262">
        <v>7283</v>
      </c>
      <c r="G6" s="262">
        <v>5711</v>
      </c>
      <c r="H6" s="873" t="s">
        <v>293</v>
      </c>
      <c r="I6" s="231"/>
    </row>
    <row r="7" spans="1:9" ht="12" customHeight="1">
      <c r="A7" s="241"/>
      <c r="B7" s="241"/>
      <c r="C7" s="261" t="s">
        <v>197</v>
      </c>
      <c r="D7" s="254"/>
      <c r="E7" s="262"/>
      <c r="F7" s="262">
        <v>2050</v>
      </c>
      <c r="G7" s="262">
        <v>1892</v>
      </c>
      <c r="H7" s="873" t="s">
        <v>293</v>
      </c>
      <c r="I7" s="231"/>
    </row>
    <row r="8" spans="1:9" ht="12" customHeight="1">
      <c r="A8" s="154" t="s">
        <v>292</v>
      </c>
      <c r="B8" s="231"/>
      <c r="C8" s="231"/>
      <c r="D8" s="231"/>
      <c r="E8" s="231"/>
      <c r="F8" s="876" t="s">
        <v>291</v>
      </c>
      <c r="G8" s="876" t="s">
        <v>290</v>
      </c>
      <c r="H8" s="876" t="s">
        <v>289</v>
      </c>
      <c r="I8" s="231"/>
    </row>
    <row r="9" spans="1:9" ht="12" customHeight="1">
      <c r="A9" s="259"/>
      <c r="B9" s="241" t="s">
        <v>261</v>
      </c>
      <c r="C9" s="241"/>
      <c r="D9" s="255"/>
      <c r="E9" s="224"/>
      <c r="F9" s="224">
        <v>7</v>
      </c>
      <c r="G9" s="224">
        <v>8</v>
      </c>
      <c r="H9" s="224">
        <v>8</v>
      </c>
      <c r="I9" s="231"/>
    </row>
    <row r="10" spans="1:9" ht="12" customHeight="1">
      <c r="A10" s="259"/>
      <c r="B10" s="241" t="s">
        <v>260</v>
      </c>
      <c r="C10" s="241"/>
      <c r="D10" s="254"/>
      <c r="E10" s="224"/>
      <c r="F10" s="224">
        <v>23568</v>
      </c>
      <c r="G10" s="224">
        <v>26029</v>
      </c>
      <c r="H10" s="224">
        <v>26538</v>
      </c>
      <c r="I10" s="231"/>
    </row>
    <row r="11" spans="1:9" ht="12" customHeight="1">
      <c r="A11" s="259"/>
      <c r="B11" s="875"/>
      <c r="C11" s="261" t="s">
        <v>198</v>
      </c>
      <c r="D11" s="255"/>
      <c r="E11" s="225"/>
      <c r="F11" s="225">
        <v>9390</v>
      </c>
      <c r="G11" s="225">
        <v>10187</v>
      </c>
      <c r="H11" s="225">
        <v>10424</v>
      </c>
      <c r="I11" s="231"/>
    </row>
    <row r="12" spans="1:9" ht="12" customHeight="1">
      <c r="A12" s="241"/>
      <c r="B12" s="241"/>
      <c r="C12" s="261" t="s">
        <v>197</v>
      </c>
      <c r="D12" s="254"/>
      <c r="E12" s="225"/>
      <c r="F12" s="225">
        <v>14178</v>
      </c>
      <c r="G12" s="225">
        <v>15842</v>
      </c>
      <c r="H12" s="225">
        <v>16114</v>
      </c>
      <c r="I12" s="231"/>
    </row>
    <row r="13" spans="1:9" ht="12" customHeight="1">
      <c r="A13" s="241"/>
      <c r="B13" s="261" t="s">
        <v>288</v>
      </c>
      <c r="C13" s="261"/>
      <c r="D13" s="254"/>
      <c r="E13" s="225"/>
      <c r="F13" s="225"/>
      <c r="G13" s="225"/>
      <c r="H13" s="225"/>
      <c r="I13" s="231"/>
    </row>
    <row r="14" spans="1:9" ht="12" customHeight="1">
      <c r="A14" s="154" t="s">
        <v>287</v>
      </c>
      <c r="B14" s="241"/>
      <c r="C14" s="241"/>
      <c r="D14" s="241"/>
      <c r="E14" s="241"/>
      <c r="F14" s="241"/>
      <c r="G14" s="241"/>
      <c r="H14" s="241"/>
      <c r="I14" s="231"/>
    </row>
    <row r="15" spans="1:9" ht="12" customHeight="1">
      <c r="A15" s="255"/>
      <c r="B15" s="241" t="s">
        <v>260</v>
      </c>
      <c r="C15" s="241"/>
      <c r="D15" s="254"/>
      <c r="E15" s="241"/>
      <c r="F15" s="873" t="s">
        <v>286</v>
      </c>
      <c r="G15" s="224">
        <v>881</v>
      </c>
      <c r="H15" s="224">
        <v>842</v>
      </c>
      <c r="I15" s="231"/>
    </row>
    <row r="16" spans="1:9" ht="12" customHeight="1">
      <c r="A16" s="241"/>
      <c r="B16" s="875"/>
      <c r="C16" s="261" t="s">
        <v>198</v>
      </c>
      <c r="D16" s="255"/>
      <c r="E16" s="262"/>
      <c r="F16" s="225">
        <v>308</v>
      </c>
      <c r="G16" s="225">
        <v>562</v>
      </c>
      <c r="H16" s="225">
        <v>553</v>
      </c>
      <c r="I16" s="231"/>
    </row>
    <row r="17" spans="1:9" ht="12" customHeight="1">
      <c r="A17" s="241"/>
      <c r="B17" s="241"/>
      <c r="C17" s="261" t="s">
        <v>197</v>
      </c>
      <c r="D17" s="254"/>
      <c r="E17" s="262"/>
      <c r="F17" s="225">
        <v>396</v>
      </c>
      <c r="G17" s="225">
        <v>319</v>
      </c>
      <c r="H17" s="225">
        <v>289</v>
      </c>
      <c r="I17" s="231"/>
    </row>
    <row r="18" spans="1:9" ht="12" customHeight="1">
      <c r="A18" s="154" t="s">
        <v>285</v>
      </c>
      <c r="B18" s="241"/>
      <c r="C18" s="241"/>
      <c r="D18" s="241"/>
      <c r="E18" s="262"/>
      <c r="F18" s="224"/>
      <c r="G18" s="224"/>
      <c r="H18" s="224"/>
      <c r="I18" s="231"/>
    </row>
    <row r="19" spans="1:9" ht="12" customHeight="1">
      <c r="A19" s="154" t="s">
        <v>284</v>
      </c>
      <c r="B19" s="241"/>
      <c r="C19" s="241"/>
      <c r="D19" s="241"/>
      <c r="E19" s="262"/>
      <c r="F19" s="224"/>
      <c r="G19" s="224"/>
      <c r="H19" s="224"/>
      <c r="I19" s="231"/>
    </row>
    <row r="20" spans="1:9" ht="12" customHeight="1">
      <c r="A20" s="241"/>
      <c r="B20" s="241" t="s">
        <v>260</v>
      </c>
      <c r="C20" s="241"/>
      <c r="D20" s="254"/>
      <c r="E20" s="262"/>
      <c r="F20" s="873" t="s">
        <v>283</v>
      </c>
      <c r="G20" s="224">
        <v>5728</v>
      </c>
      <c r="H20" s="224">
        <v>6344</v>
      </c>
      <c r="I20" s="231"/>
    </row>
    <row r="21" spans="1:9" ht="12" customHeight="1">
      <c r="A21" s="241"/>
      <c r="B21" s="875"/>
      <c r="C21" s="261" t="s">
        <v>198</v>
      </c>
      <c r="D21" s="255"/>
      <c r="E21" s="262"/>
      <c r="F21" s="225">
        <v>289</v>
      </c>
      <c r="G21" s="225">
        <v>1974</v>
      </c>
      <c r="H21" s="225">
        <v>2374</v>
      </c>
      <c r="I21" s="231"/>
    </row>
    <row r="22" spans="1:9" ht="12" customHeight="1">
      <c r="A22" s="241"/>
      <c r="B22" s="241"/>
      <c r="C22" s="261" t="s">
        <v>197</v>
      </c>
      <c r="D22" s="254"/>
      <c r="E22" s="262"/>
      <c r="F22" s="225">
        <v>601</v>
      </c>
      <c r="G22" s="225">
        <v>3754</v>
      </c>
      <c r="H22" s="225">
        <v>3970</v>
      </c>
      <c r="I22" s="231"/>
    </row>
    <row r="23" spans="1:9" ht="12" customHeight="1">
      <c r="A23" s="154" t="s">
        <v>105</v>
      </c>
      <c r="B23" s="241"/>
      <c r="C23" s="241"/>
      <c r="D23" s="241"/>
      <c r="E23" s="262"/>
      <c r="F23" s="259">
        <v>2011</v>
      </c>
      <c r="G23" s="259">
        <v>2017</v>
      </c>
      <c r="H23" s="259">
        <v>2018</v>
      </c>
      <c r="I23" s="231"/>
    </row>
    <row r="24" spans="1:9" ht="12" customHeight="1">
      <c r="A24" s="255"/>
      <c r="B24" s="241"/>
      <c r="C24" s="241" t="s">
        <v>282</v>
      </c>
      <c r="D24" s="241"/>
      <c r="E24" s="262"/>
      <c r="F24" s="238">
        <v>89.8</v>
      </c>
      <c r="G24" s="238" t="s">
        <v>8</v>
      </c>
      <c r="H24" s="238" t="s">
        <v>8</v>
      </c>
      <c r="I24" s="231"/>
    </row>
    <row r="25" spans="1:9" ht="12" customHeight="1">
      <c r="A25" s="241"/>
      <c r="B25" s="241"/>
      <c r="C25" s="261" t="s">
        <v>198</v>
      </c>
      <c r="D25" s="241"/>
      <c r="E25" s="238"/>
      <c r="F25" s="238">
        <v>92.3</v>
      </c>
      <c r="G25" s="238" t="s">
        <v>8</v>
      </c>
      <c r="H25" s="238" t="s">
        <v>8</v>
      </c>
      <c r="I25" s="231"/>
    </row>
    <row r="26" spans="1:9" ht="12" customHeight="1">
      <c r="A26" s="241"/>
      <c r="B26" s="241"/>
      <c r="C26" s="261" t="s">
        <v>197</v>
      </c>
      <c r="D26" s="241"/>
      <c r="E26" s="238"/>
      <c r="F26" s="238">
        <v>87.3</v>
      </c>
      <c r="G26" s="238" t="s">
        <v>8</v>
      </c>
      <c r="H26" s="238" t="s">
        <v>8</v>
      </c>
      <c r="I26" s="231"/>
    </row>
    <row r="27" spans="1:9" ht="12" customHeight="1">
      <c r="A27" s="154" t="s">
        <v>281</v>
      </c>
      <c r="B27" s="241"/>
      <c r="C27" s="261"/>
      <c r="D27" s="241"/>
      <c r="E27" s="217"/>
      <c r="F27" s="223"/>
      <c r="G27" s="223"/>
      <c r="H27" s="223"/>
      <c r="I27" s="231"/>
    </row>
    <row r="28" spans="1:9" ht="12" customHeight="1">
      <c r="A28" s="154" t="s">
        <v>280</v>
      </c>
      <c r="B28" s="241"/>
      <c r="C28" s="231"/>
      <c r="D28" s="241"/>
      <c r="E28" s="217"/>
      <c r="F28" s="259">
        <v>2011</v>
      </c>
      <c r="G28" s="260" t="s">
        <v>279</v>
      </c>
      <c r="H28" s="259" t="s">
        <v>1141</v>
      </c>
      <c r="I28" s="231"/>
    </row>
    <row r="29" spans="1:9" ht="12" customHeight="1">
      <c r="A29" s="255"/>
      <c r="B29" s="241" t="s">
        <v>245</v>
      </c>
      <c r="C29" s="254"/>
      <c r="D29" s="241"/>
      <c r="E29" s="217"/>
      <c r="F29" s="241">
        <v>12.5</v>
      </c>
      <c r="G29" s="877">
        <v>11.6</v>
      </c>
      <c r="H29" s="877">
        <v>11.2</v>
      </c>
      <c r="I29" s="231"/>
    </row>
    <row r="30" spans="1:9" ht="12" customHeight="1">
      <c r="A30" s="255"/>
      <c r="B30" s="241" t="s">
        <v>117</v>
      </c>
      <c r="C30" s="254"/>
      <c r="D30" s="241"/>
      <c r="E30" s="217"/>
      <c r="F30" s="217">
        <v>3.4</v>
      </c>
      <c r="G30" s="217">
        <v>3.4</v>
      </c>
      <c r="H30" s="217">
        <v>3.3</v>
      </c>
      <c r="I30" s="231"/>
    </row>
    <row r="31" spans="1:7" s="245" customFormat="1" ht="12" customHeight="1">
      <c r="A31" s="251"/>
      <c r="B31" s="252">
        <v>1</v>
      </c>
      <c r="C31" s="240" t="s">
        <v>278</v>
      </c>
      <c r="D31" s="251"/>
      <c r="E31" s="251"/>
      <c r="F31" s="251"/>
      <c r="G31" s="251"/>
    </row>
    <row r="32" spans="1:7" s="245" customFormat="1" ht="12" customHeight="1">
      <c r="A32" s="251"/>
      <c r="B32" s="252">
        <v>2</v>
      </c>
      <c r="C32" s="240" t="s">
        <v>277</v>
      </c>
      <c r="D32" s="251"/>
      <c r="E32" s="251"/>
      <c r="F32" s="251"/>
      <c r="G32" s="251"/>
    </row>
    <row r="33" spans="1:7" s="245" customFormat="1" ht="12" customHeight="1">
      <c r="A33" s="251"/>
      <c r="B33" s="252"/>
      <c r="C33" s="240" t="s">
        <v>276</v>
      </c>
      <c r="D33" s="251"/>
      <c r="E33" s="251"/>
      <c r="F33" s="251"/>
      <c r="G33" s="251"/>
    </row>
    <row r="34" spans="1:7" s="245" customFormat="1" ht="12" customHeight="1">
      <c r="A34" s="251"/>
      <c r="B34" s="252"/>
      <c r="C34" s="240" t="s">
        <v>275</v>
      </c>
      <c r="D34" s="251"/>
      <c r="E34" s="251"/>
      <c r="F34" s="251"/>
      <c r="G34" s="251"/>
    </row>
    <row r="35" spans="1:7" s="245" customFormat="1" ht="12" customHeight="1">
      <c r="A35" s="247" t="s">
        <v>202</v>
      </c>
      <c r="B35" s="252">
        <v>3</v>
      </c>
      <c r="C35" s="240" t="s">
        <v>274</v>
      </c>
      <c r="D35" s="249"/>
      <c r="E35" s="249"/>
      <c r="F35" s="249"/>
      <c r="G35" s="249"/>
    </row>
    <row r="36" spans="1:7" s="245" customFormat="1" ht="12" customHeight="1">
      <c r="A36" s="247"/>
      <c r="B36" s="248">
        <v>4</v>
      </c>
      <c r="C36" s="240" t="s">
        <v>273</v>
      </c>
      <c r="D36" s="240"/>
      <c r="E36" s="240"/>
      <c r="F36" s="240"/>
      <c r="G36" s="240"/>
    </row>
    <row r="37" spans="1:8" s="245" customFormat="1" ht="12" customHeight="1">
      <c r="A37" s="247"/>
      <c r="B37" s="248">
        <v>5</v>
      </c>
      <c r="C37" s="1146" t="s">
        <v>1142</v>
      </c>
      <c r="D37" s="1146"/>
      <c r="E37" s="1146"/>
      <c r="F37" s="1146"/>
      <c r="G37" s="1146"/>
      <c r="H37" s="1146"/>
    </row>
    <row r="38" spans="1:7" s="245" customFormat="1" ht="12" customHeight="1">
      <c r="A38" s="1145">
        <v>14</v>
      </c>
      <c r="B38" s="1145"/>
      <c r="C38" s="1145"/>
      <c r="D38" s="1145"/>
      <c r="E38" s="1145"/>
      <c r="F38" s="1145"/>
      <c r="G38" s="1145"/>
    </row>
  </sheetData>
  <sheetProtection/>
  <mergeCells count="7">
    <mergeCell ref="A1:H1"/>
    <mergeCell ref="H2:H3"/>
    <mergeCell ref="A2:E3"/>
    <mergeCell ref="F2:F3"/>
    <mergeCell ref="G2:G3"/>
    <mergeCell ref="A38:G38"/>
    <mergeCell ref="C37:H37"/>
  </mergeCells>
  <hyperlinks>
    <hyperlink ref="A1" location="Contents!A1" display="Contents"/>
  </hyperlinks>
  <printOptions/>
  <pageMargins left="0.3" right="0.3" top="0.3" bottom="0.3" header="0.2" footer="0.2"/>
  <pageSetup fitToHeight="1" fitToWidth="1" horizontalDpi="600" verticalDpi="600" orientation="portrait" paperSize="70" scale="8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O40"/>
  <sheetViews>
    <sheetView showGridLines="0" zoomScale="120" zoomScaleNormal="120" zoomScalePageLayoutView="0" workbookViewId="0" topLeftCell="A1">
      <selection activeCell="A1" sqref="A1:J1"/>
    </sheetView>
  </sheetViews>
  <sheetFormatPr defaultColWidth="9.140625" defaultRowHeight="12.75"/>
  <cols>
    <col min="1" max="1" width="0.13671875" style="118" customWidth="1"/>
    <col min="2" max="2" width="1.1484375" style="118" hidden="1" customWidth="1"/>
    <col min="3" max="3" width="1.1484375" style="118" customWidth="1"/>
    <col min="4" max="4" width="1.8515625" style="118" customWidth="1"/>
    <col min="5" max="5" width="1.7109375" style="118" customWidth="1"/>
    <col min="6" max="6" width="1.8515625" style="118" customWidth="1"/>
    <col min="7" max="7" width="18.57421875" style="118" customWidth="1"/>
    <col min="8" max="8" width="6.57421875" style="267" customWidth="1"/>
    <col min="9" max="9" width="8.28125" style="267" customWidth="1"/>
    <col min="10" max="10" width="7.140625" style="267" customWidth="1"/>
    <col min="11" max="11" width="3.57421875" style="118" customWidth="1"/>
    <col min="12" max="16384" width="9.140625" style="118" customWidth="1"/>
  </cols>
  <sheetData>
    <row r="1" spans="1:10" ht="15.75">
      <c r="A1" s="1124" t="s">
        <v>1148</v>
      </c>
      <c r="B1" s="1124"/>
      <c r="C1" s="1124"/>
      <c r="D1" s="1124"/>
      <c r="E1" s="1124"/>
      <c r="F1" s="1124"/>
      <c r="G1" s="1124"/>
      <c r="H1" s="1124"/>
      <c r="I1" s="1124"/>
      <c r="J1" s="1124"/>
    </row>
    <row r="2" spans="1:10" ht="19.5" customHeight="1">
      <c r="A2" s="1140" t="s">
        <v>328</v>
      </c>
      <c r="B2" s="1140"/>
      <c r="C2" s="1140"/>
      <c r="D2" s="1140"/>
      <c r="E2" s="1140"/>
      <c r="F2" s="1140"/>
      <c r="G2" s="1140"/>
      <c r="H2" s="1140"/>
      <c r="I2" s="1140"/>
      <c r="J2" s="1140"/>
    </row>
    <row r="3" spans="1:10" ht="3" customHeight="1">
      <c r="A3" s="145"/>
      <c r="B3" s="145"/>
      <c r="C3" s="145"/>
      <c r="D3" s="145"/>
      <c r="E3" s="145"/>
      <c r="F3" s="145"/>
      <c r="G3" s="145"/>
      <c r="H3" s="145"/>
      <c r="I3" s="145"/>
      <c r="J3" s="145"/>
    </row>
    <row r="4" spans="8:12" s="155" customFormat="1" ht="13.5" customHeight="1">
      <c r="H4" s="302" t="s">
        <v>327</v>
      </c>
      <c r="I4" s="301">
        <v>2017</v>
      </c>
      <c r="J4" s="301">
        <v>2018</v>
      </c>
      <c r="L4" s="878"/>
    </row>
    <row r="5" spans="1:10" s="129" customFormat="1" ht="13.5" customHeight="1">
      <c r="A5" s="234" t="s">
        <v>326</v>
      </c>
      <c r="B5" s="234"/>
      <c r="C5" s="234"/>
      <c r="D5" s="282"/>
      <c r="E5" s="282"/>
      <c r="F5" s="282"/>
      <c r="G5" s="282"/>
      <c r="H5" s="298"/>
      <c r="I5" s="298"/>
      <c r="J5" s="298"/>
    </row>
    <row r="6" spans="1:10" s="129" customFormat="1" ht="9.75" customHeight="1">
      <c r="A6" s="300" t="s">
        <v>325</v>
      </c>
      <c r="B6" s="300"/>
      <c r="C6" s="300"/>
      <c r="D6" s="282"/>
      <c r="E6" s="299"/>
      <c r="F6" s="282"/>
      <c r="G6" s="282"/>
      <c r="H6" s="298"/>
      <c r="I6" s="298"/>
      <c r="J6" s="298"/>
    </row>
    <row r="7" spans="4:10" s="232" customFormat="1" ht="9" customHeight="1">
      <c r="D7" s="283" t="s">
        <v>324</v>
      </c>
      <c r="E7" s="271"/>
      <c r="F7" s="271"/>
      <c r="G7" s="271"/>
      <c r="H7" s="274"/>
      <c r="I7" s="274"/>
      <c r="J7" s="274"/>
    </row>
    <row r="8" spans="4:10" s="232" customFormat="1" ht="9.75" customHeight="1">
      <c r="D8" s="271"/>
      <c r="E8" s="271" t="s">
        <v>318</v>
      </c>
      <c r="F8" s="271"/>
      <c r="G8" s="271"/>
      <c r="H8" s="274">
        <v>2331.4</v>
      </c>
      <c r="I8" s="274">
        <v>4226.17</v>
      </c>
      <c r="J8" s="274" t="s">
        <v>293</v>
      </c>
    </row>
    <row r="9" spans="4:10" s="232" customFormat="1" ht="9.75" customHeight="1">
      <c r="D9" s="271"/>
      <c r="E9" s="271" t="s">
        <v>323</v>
      </c>
      <c r="F9" s="271"/>
      <c r="G9" s="271"/>
      <c r="H9" s="274">
        <v>23.38</v>
      </c>
      <c r="I9" s="274">
        <v>55.34</v>
      </c>
      <c r="J9" s="274" t="s">
        <v>293</v>
      </c>
    </row>
    <row r="10" spans="4:10" s="232" customFormat="1" ht="9.75" customHeight="1">
      <c r="D10" s="271"/>
      <c r="E10" s="271" t="s">
        <v>322</v>
      </c>
      <c r="F10" s="271"/>
      <c r="G10" s="271"/>
      <c r="H10" s="297">
        <v>0.385</v>
      </c>
      <c r="I10" s="274">
        <v>0.56</v>
      </c>
      <c r="J10" s="274" t="s">
        <v>293</v>
      </c>
    </row>
    <row r="11" spans="4:10" s="232" customFormat="1" ht="9.75" customHeight="1">
      <c r="D11" s="271"/>
      <c r="E11" s="271" t="s">
        <v>321</v>
      </c>
      <c r="F11" s="271"/>
      <c r="G11" s="271"/>
      <c r="H11" s="274" t="s">
        <v>301</v>
      </c>
      <c r="I11" s="274">
        <v>10.06</v>
      </c>
      <c r="J11" s="274"/>
    </row>
    <row r="12" spans="4:13" s="232" customFormat="1" ht="9.75" customHeight="1">
      <c r="D12" s="283" t="s">
        <v>320</v>
      </c>
      <c r="E12" s="271"/>
      <c r="F12" s="271"/>
      <c r="G12" s="271"/>
      <c r="H12" s="274"/>
      <c r="I12" s="274"/>
      <c r="J12" s="274"/>
      <c r="M12" s="234"/>
    </row>
    <row r="13" spans="1:10" s="232" customFormat="1" ht="10.5" customHeight="1">
      <c r="A13" s="232" t="s">
        <v>202</v>
      </c>
      <c r="D13" s="271"/>
      <c r="E13" s="271" t="s">
        <v>318</v>
      </c>
      <c r="F13" s="271"/>
      <c r="G13" s="271"/>
      <c r="H13" s="274">
        <v>396.1</v>
      </c>
      <c r="I13" s="274">
        <v>364.72</v>
      </c>
      <c r="J13" s="274" t="s">
        <v>293</v>
      </c>
    </row>
    <row r="14" spans="4:10" s="232" customFormat="1" ht="9" customHeight="1">
      <c r="D14" s="283" t="s">
        <v>319</v>
      </c>
      <c r="E14" s="271"/>
      <c r="F14" s="271"/>
      <c r="G14" s="271"/>
      <c r="H14" s="274"/>
      <c r="I14" s="274"/>
      <c r="J14" s="274"/>
    </row>
    <row r="15" spans="4:15" s="232" customFormat="1" ht="9.75" customHeight="1">
      <c r="D15" s="271"/>
      <c r="E15" s="271" t="s">
        <v>318</v>
      </c>
      <c r="F15" s="271"/>
      <c r="G15" s="271"/>
      <c r="H15" s="286">
        <v>1935.3</v>
      </c>
      <c r="I15" s="274">
        <v>3861.45</v>
      </c>
      <c r="J15" s="274" t="s">
        <v>293</v>
      </c>
      <c r="N15" s="296"/>
      <c r="O15" s="296"/>
    </row>
    <row r="16" spans="4:10" s="232" customFormat="1" ht="9.75" customHeight="1">
      <c r="D16" s="283" t="s">
        <v>317</v>
      </c>
      <c r="E16" s="283"/>
      <c r="F16" s="271"/>
      <c r="G16" s="271"/>
      <c r="H16" s="286"/>
      <c r="I16" s="274"/>
      <c r="J16" s="274"/>
    </row>
    <row r="17" spans="4:10" s="232" customFormat="1" ht="17.25" customHeight="1">
      <c r="D17" s="1147" t="s">
        <v>316</v>
      </c>
      <c r="E17" s="1148"/>
      <c r="F17" s="1148"/>
      <c r="G17" s="1148"/>
      <c r="H17" s="295">
        <v>2287.2</v>
      </c>
      <c r="I17" s="294">
        <v>4190.8</v>
      </c>
      <c r="J17" s="274" t="s">
        <v>293</v>
      </c>
    </row>
    <row r="18" spans="4:10" s="232" customFormat="1" ht="10.5" customHeight="1">
      <c r="D18" s="271"/>
      <c r="E18" s="293" t="s">
        <v>315</v>
      </c>
      <c r="F18" s="271"/>
      <c r="G18" s="271"/>
      <c r="H18" s="292">
        <v>1021</v>
      </c>
      <c r="I18" s="291">
        <v>2532.37</v>
      </c>
      <c r="J18" s="290" t="s">
        <v>293</v>
      </c>
    </row>
    <row r="19" spans="4:10" s="232" customFormat="1" ht="10.5" customHeight="1">
      <c r="D19" s="271"/>
      <c r="E19" s="284" t="s">
        <v>314</v>
      </c>
      <c r="F19" s="271"/>
      <c r="G19" s="271"/>
      <c r="H19" s="289">
        <v>349.3</v>
      </c>
      <c r="I19" s="288">
        <v>344.76</v>
      </c>
      <c r="J19" s="287" t="s">
        <v>293</v>
      </c>
    </row>
    <row r="20" spans="4:10" s="232" customFormat="1" ht="10.5" customHeight="1">
      <c r="D20" s="271"/>
      <c r="E20" s="271" t="s">
        <v>313</v>
      </c>
      <c r="F20" s="271"/>
      <c r="G20" s="271"/>
      <c r="H20" s="286">
        <v>720.8</v>
      </c>
      <c r="I20" s="275">
        <v>1065.88</v>
      </c>
      <c r="J20" s="274" t="s">
        <v>293</v>
      </c>
    </row>
    <row r="21" spans="4:10" s="232" customFormat="1" ht="10.5" customHeight="1">
      <c r="D21" s="271"/>
      <c r="E21" s="271" t="s">
        <v>312</v>
      </c>
      <c r="F21" s="271"/>
      <c r="G21" s="271"/>
      <c r="H21" s="286">
        <v>196.1</v>
      </c>
      <c r="I21" s="275">
        <v>247.79</v>
      </c>
      <c r="J21" s="274" t="s">
        <v>293</v>
      </c>
    </row>
    <row r="22" spans="4:10" s="232" customFormat="1" ht="2.25" customHeight="1" hidden="1">
      <c r="D22" s="271"/>
      <c r="E22" s="271"/>
      <c r="F22" s="271"/>
      <c r="G22" s="271"/>
      <c r="H22" s="286"/>
      <c r="I22" s="275"/>
      <c r="J22" s="274"/>
    </row>
    <row r="23" spans="1:10" s="221" customFormat="1" ht="14.25" customHeight="1">
      <c r="A23" s="285" t="s">
        <v>311</v>
      </c>
      <c r="B23" s="285"/>
      <c r="C23" s="285"/>
      <c r="D23" s="284"/>
      <c r="E23" s="284"/>
      <c r="F23" s="284"/>
      <c r="G23" s="284"/>
      <c r="H23" s="281">
        <v>265815</v>
      </c>
      <c r="I23" s="281">
        <v>482196</v>
      </c>
      <c r="J23" s="281">
        <v>543197</v>
      </c>
    </row>
    <row r="24" spans="1:11" s="271" customFormat="1" ht="14.25" customHeight="1">
      <c r="A24" s="283" t="s">
        <v>310</v>
      </c>
      <c r="B24" s="283"/>
      <c r="C24" s="283"/>
      <c r="D24" s="282"/>
      <c r="E24" s="282"/>
      <c r="F24" s="282"/>
      <c r="G24" s="282"/>
      <c r="H24" s="281">
        <v>92</v>
      </c>
      <c r="I24" s="281">
        <v>39</v>
      </c>
      <c r="J24" s="281">
        <v>49</v>
      </c>
      <c r="K24" s="273"/>
    </row>
    <row r="25" spans="4:11" s="232" customFormat="1" ht="9.75" customHeight="1">
      <c r="D25" s="271" t="s">
        <v>309</v>
      </c>
      <c r="E25" s="271"/>
      <c r="F25" s="271"/>
      <c r="G25" s="271"/>
      <c r="H25" s="274">
        <v>31</v>
      </c>
      <c r="I25" s="274">
        <v>8</v>
      </c>
      <c r="J25" s="274">
        <v>10</v>
      </c>
      <c r="K25" s="278"/>
    </row>
    <row r="26" spans="4:11" s="232" customFormat="1" ht="10.5" customHeight="1">
      <c r="D26" s="271" t="s">
        <v>308</v>
      </c>
      <c r="E26" s="271"/>
      <c r="F26" s="271"/>
      <c r="G26" s="271"/>
      <c r="H26" s="274">
        <v>26</v>
      </c>
      <c r="I26" s="274" t="s">
        <v>301</v>
      </c>
      <c r="J26" s="274" t="s">
        <v>301</v>
      </c>
      <c r="K26" s="278"/>
    </row>
    <row r="27" spans="4:11" s="232" customFormat="1" ht="9.75" customHeight="1">
      <c r="D27" s="271" t="s">
        <v>307</v>
      </c>
      <c r="E27" s="271"/>
      <c r="F27" s="271"/>
      <c r="G27" s="271"/>
      <c r="H27" s="274">
        <v>7</v>
      </c>
      <c r="I27" s="275" t="s">
        <v>301</v>
      </c>
      <c r="J27" s="275" t="s">
        <v>301</v>
      </c>
      <c r="K27" s="278"/>
    </row>
    <row r="28" spans="4:11" s="232" customFormat="1" ht="9.75" customHeight="1">
      <c r="D28" s="271" t="s">
        <v>306</v>
      </c>
      <c r="E28" s="271"/>
      <c r="F28" s="271"/>
      <c r="G28" s="271"/>
      <c r="H28" s="274">
        <v>11</v>
      </c>
      <c r="I28" s="274">
        <v>7</v>
      </c>
      <c r="J28" s="274">
        <v>17</v>
      </c>
      <c r="K28" s="278"/>
    </row>
    <row r="29" spans="4:11" s="232" customFormat="1" ht="9.75" customHeight="1">
      <c r="D29" s="271" t="s">
        <v>305</v>
      </c>
      <c r="E29" s="271"/>
      <c r="F29" s="271"/>
      <c r="G29" s="271"/>
      <c r="H29" s="274" t="s">
        <v>301</v>
      </c>
      <c r="I29" s="274">
        <v>5</v>
      </c>
      <c r="J29" s="274">
        <v>2</v>
      </c>
      <c r="K29" s="278"/>
    </row>
    <row r="30" spans="4:11" s="232" customFormat="1" ht="10.5" customHeight="1">
      <c r="D30" s="1149" t="s">
        <v>304</v>
      </c>
      <c r="E30" s="1149"/>
      <c r="F30" s="1149"/>
      <c r="G30" s="1149"/>
      <c r="H30" s="280">
        <v>4</v>
      </c>
      <c r="I30" s="279">
        <v>7</v>
      </c>
      <c r="J30" s="279">
        <v>8</v>
      </c>
      <c r="K30" s="278"/>
    </row>
    <row r="31" spans="4:11" s="232" customFormat="1" ht="15" customHeight="1">
      <c r="D31" s="1149"/>
      <c r="E31" s="1149"/>
      <c r="F31" s="1149"/>
      <c r="G31" s="1149"/>
      <c r="H31" s="280"/>
      <c r="I31" s="279"/>
      <c r="J31" s="279"/>
      <c r="K31" s="278"/>
    </row>
    <row r="32" spans="4:11" s="232" customFormat="1" ht="9" customHeight="1">
      <c r="D32" s="277" t="s">
        <v>303</v>
      </c>
      <c r="E32" s="276"/>
      <c r="F32" s="276"/>
      <c r="G32" s="276"/>
      <c r="H32" s="274" t="s">
        <v>301</v>
      </c>
      <c r="I32" s="275">
        <v>3</v>
      </c>
      <c r="J32" s="275">
        <v>2</v>
      </c>
      <c r="K32" s="273"/>
    </row>
    <row r="33" spans="4:11" s="232" customFormat="1" ht="9.75" customHeight="1">
      <c r="D33" s="277" t="s">
        <v>302</v>
      </c>
      <c r="E33" s="276"/>
      <c r="F33" s="276"/>
      <c r="G33" s="276"/>
      <c r="H33" s="274">
        <v>3</v>
      </c>
      <c r="I33" s="274" t="s">
        <v>301</v>
      </c>
      <c r="J33" s="274" t="s">
        <v>301</v>
      </c>
      <c r="K33" s="273"/>
    </row>
    <row r="34" spans="4:11" s="232" customFormat="1" ht="9.75" customHeight="1">
      <c r="D34" s="277" t="s">
        <v>300</v>
      </c>
      <c r="E34" s="276"/>
      <c r="F34" s="276"/>
      <c r="G34" s="276"/>
      <c r="H34" s="274">
        <v>2</v>
      </c>
      <c r="I34" s="275">
        <v>1</v>
      </c>
      <c r="J34" s="275">
        <v>2</v>
      </c>
      <c r="K34" s="273"/>
    </row>
    <row r="35" spans="4:11" s="232" customFormat="1" ht="10.5" customHeight="1">
      <c r="D35" s="271" t="s">
        <v>299</v>
      </c>
      <c r="E35" s="271"/>
      <c r="F35" s="271"/>
      <c r="G35" s="271"/>
      <c r="H35" s="274">
        <v>8</v>
      </c>
      <c r="I35" s="274">
        <v>8</v>
      </c>
      <c r="J35" s="274">
        <v>8</v>
      </c>
      <c r="K35" s="273"/>
    </row>
    <row r="36" spans="1:10" s="232" customFormat="1" ht="2.25" customHeight="1" hidden="1">
      <c r="A36" s="229"/>
      <c r="B36" s="229"/>
      <c r="C36" s="229"/>
      <c r="H36" s="272"/>
      <c r="I36" s="267"/>
      <c r="J36" s="267"/>
    </row>
    <row r="37" spans="1:10" s="232" customFormat="1" ht="12" customHeight="1">
      <c r="A37" s="229"/>
      <c r="B37" s="229"/>
      <c r="C37" s="229"/>
      <c r="D37" s="232" t="s">
        <v>298</v>
      </c>
      <c r="H37" s="272"/>
      <c r="I37" s="267"/>
      <c r="J37" s="267"/>
    </row>
    <row r="38" spans="1:10" ht="9.75" customHeight="1">
      <c r="A38" s="118">
        <v>1</v>
      </c>
      <c r="D38" s="271" t="s">
        <v>297</v>
      </c>
      <c r="E38" s="119"/>
      <c r="F38" s="119"/>
      <c r="G38" s="119"/>
      <c r="I38" s="269"/>
      <c r="J38" s="269"/>
    </row>
    <row r="39" spans="4:11" ht="13.5" customHeight="1">
      <c r="D39" s="270" t="s">
        <v>296</v>
      </c>
      <c r="I39" s="269"/>
      <c r="J39" s="269"/>
      <c r="K39" s="268"/>
    </row>
    <row r="40" spans="9:11" ht="12" customHeight="1">
      <c r="I40" s="269"/>
      <c r="J40" s="269">
        <v>15</v>
      </c>
      <c r="K40" s="268"/>
    </row>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sheetData>
  <sheetProtection/>
  <mergeCells count="4">
    <mergeCell ref="D17:G17"/>
    <mergeCell ref="A2:J2"/>
    <mergeCell ref="D30:G31"/>
    <mergeCell ref="A1:J1"/>
  </mergeCells>
  <hyperlinks>
    <hyperlink ref="A1" location="Contents!A1" display="Contents"/>
  </hyperlinks>
  <printOptions/>
  <pageMargins left="0.3" right="0.3" top="0.3" bottom="0.3" header="0.2" footer="0.2"/>
  <pageSetup fitToHeight="1" fitToWidth="1" horizontalDpi="300" verticalDpi="300" orientation="portrait" paperSize="70" scale="95" r:id="rId1"/>
</worksheet>
</file>

<file path=xl/worksheets/sheet17.xml><?xml version="1.0" encoding="utf-8"?>
<worksheet xmlns="http://schemas.openxmlformats.org/spreadsheetml/2006/main" xmlns:r="http://schemas.openxmlformats.org/officeDocument/2006/relationships">
  <dimension ref="A1:H34"/>
  <sheetViews>
    <sheetView showGridLines="0" zoomScale="120" zoomScaleNormal="120" zoomScalePageLayoutView="0" workbookViewId="0" topLeftCell="A1">
      <selection activeCell="A1" sqref="A1:H1"/>
    </sheetView>
  </sheetViews>
  <sheetFormatPr defaultColWidth="9.140625" defaultRowHeight="12" customHeight="1"/>
  <cols>
    <col min="1" max="1" width="0.9921875" style="155" customWidth="1"/>
    <col min="2" max="2" width="1.57421875" style="155" customWidth="1"/>
    <col min="3" max="4" width="1.1484375" style="155" customWidth="1"/>
    <col min="5" max="5" width="20.8515625" style="155" customWidth="1"/>
    <col min="6" max="6" width="7.7109375" style="155" customWidth="1"/>
    <col min="7" max="8" width="7.7109375" style="239" customWidth="1"/>
    <col min="9" max="16384" width="9.140625" style="155" customWidth="1"/>
  </cols>
  <sheetData>
    <row r="1" spans="1:8" ht="12" customHeight="1">
      <c r="A1" s="1124" t="s">
        <v>1148</v>
      </c>
      <c r="B1" s="1124"/>
      <c r="C1" s="1124"/>
      <c r="D1" s="1124"/>
      <c r="E1" s="1124"/>
      <c r="F1" s="1124"/>
      <c r="G1" s="1124"/>
      <c r="H1" s="1124"/>
    </row>
    <row r="2" spans="6:8" ht="21" customHeight="1">
      <c r="F2" s="310">
        <v>2000</v>
      </c>
      <c r="G2" s="309" t="s">
        <v>228</v>
      </c>
      <c r="H2" s="309" t="s">
        <v>355</v>
      </c>
    </row>
    <row r="3" spans="1:8" s="221" customFormat="1" ht="12" customHeight="1">
      <c r="A3" s="227" t="s">
        <v>354</v>
      </c>
      <c r="B3" s="308"/>
      <c r="C3" s="308"/>
      <c r="D3" s="308"/>
      <c r="E3" s="308"/>
      <c r="F3" s="307" t="s">
        <v>353</v>
      </c>
      <c r="G3" s="879">
        <v>18</v>
      </c>
      <c r="H3" s="879">
        <v>32</v>
      </c>
    </row>
    <row r="4" spans="2:8" s="221" customFormat="1" ht="12" customHeight="1">
      <c r="B4" s="221" t="s">
        <v>309</v>
      </c>
      <c r="F4" s="306" t="s">
        <v>293</v>
      </c>
      <c r="G4" s="306" t="s">
        <v>293</v>
      </c>
      <c r="H4" s="306">
        <v>1</v>
      </c>
    </row>
    <row r="5" spans="2:8" s="221" customFormat="1" ht="12" customHeight="1">
      <c r="B5" s="221" t="s">
        <v>308</v>
      </c>
      <c r="F5" s="306" t="s">
        <v>293</v>
      </c>
      <c r="G5" s="306">
        <v>5</v>
      </c>
      <c r="H5" s="306">
        <v>11</v>
      </c>
    </row>
    <row r="6" spans="2:8" s="221" customFormat="1" ht="12" customHeight="1">
      <c r="B6" s="221" t="s">
        <v>307</v>
      </c>
      <c r="F6" s="306" t="s">
        <v>293</v>
      </c>
      <c r="G6" s="306">
        <v>8</v>
      </c>
      <c r="H6" s="306">
        <v>10</v>
      </c>
    </row>
    <row r="7" spans="2:8" s="221" customFormat="1" ht="12" customHeight="1">
      <c r="B7" s="221" t="s">
        <v>306</v>
      </c>
      <c r="F7" s="306" t="s">
        <v>293</v>
      </c>
      <c r="G7" s="306" t="s">
        <v>293</v>
      </c>
      <c r="H7" s="306" t="s">
        <v>293</v>
      </c>
    </row>
    <row r="8" spans="2:8" s="221" customFormat="1" ht="12" customHeight="1">
      <c r="B8" s="221" t="s">
        <v>352</v>
      </c>
      <c r="F8" s="306" t="s">
        <v>293</v>
      </c>
      <c r="G8" s="306">
        <v>1</v>
      </c>
      <c r="H8" s="306">
        <v>2</v>
      </c>
    </row>
    <row r="9" spans="2:8" s="221" customFormat="1" ht="15.75" customHeight="1">
      <c r="B9" s="1158" t="s">
        <v>351</v>
      </c>
      <c r="C9" s="1158"/>
      <c r="D9" s="1158"/>
      <c r="E9" s="1158"/>
      <c r="F9" s="306" t="s">
        <v>293</v>
      </c>
      <c r="G9" s="306">
        <v>2</v>
      </c>
      <c r="H9" s="306">
        <v>2</v>
      </c>
    </row>
    <row r="10" spans="2:8" s="221" customFormat="1" ht="12" customHeight="1">
      <c r="B10" s="221" t="s">
        <v>299</v>
      </c>
      <c r="F10" s="306" t="s">
        <v>293</v>
      </c>
      <c r="G10" s="306">
        <v>2</v>
      </c>
      <c r="H10" s="306">
        <v>6</v>
      </c>
    </row>
    <row r="11" spans="1:8" s="221" customFormat="1" ht="12" customHeight="1">
      <c r="A11" s="1152" t="s">
        <v>350</v>
      </c>
      <c r="B11" s="1152"/>
      <c r="C11" s="1152"/>
      <c r="D11" s="1152"/>
      <c r="E11" s="1152"/>
      <c r="F11" s="306"/>
      <c r="G11" s="306"/>
      <c r="H11" s="306"/>
    </row>
    <row r="12" spans="1:8" s="221" customFormat="1" ht="12" customHeight="1">
      <c r="A12" s="1152" t="s">
        <v>349</v>
      </c>
      <c r="B12" s="1152"/>
      <c r="C12" s="1152"/>
      <c r="D12" s="1152"/>
      <c r="E12" s="1152"/>
      <c r="F12" s="307">
        <v>1906</v>
      </c>
      <c r="G12" s="879">
        <v>765</v>
      </c>
      <c r="H12" s="879">
        <v>626</v>
      </c>
    </row>
    <row r="13" spans="1:8" s="221" customFormat="1" ht="12" customHeight="1">
      <c r="A13" s="880" t="s">
        <v>348</v>
      </c>
      <c r="B13" s="880"/>
      <c r="C13" s="880"/>
      <c r="D13" s="880"/>
      <c r="E13" s="880"/>
      <c r="F13" s="307"/>
      <c r="G13" s="879"/>
      <c r="H13" s="879"/>
    </row>
    <row r="14" spans="2:8" s="221" customFormat="1" ht="12" customHeight="1">
      <c r="B14" s="221" t="s">
        <v>347</v>
      </c>
      <c r="F14" s="306">
        <v>555</v>
      </c>
      <c r="G14" s="306">
        <v>132</v>
      </c>
      <c r="H14" s="306">
        <v>91</v>
      </c>
    </row>
    <row r="15" spans="2:8" s="221" customFormat="1" ht="12" customHeight="1">
      <c r="B15" s="221" t="s">
        <v>346</v>
      </c>
      <c r="F15" s="306">
        <v>586</v>
      </c>
      <c r="G15" s="306">
        <v>98</v>
      </c>
      <c r="H15" s="306">
        <v>59</v>
      </c>
    </row>
    <row r="16" spans="2:8" s="221" customFormat="1" ht="12" customHeight="1">
      <c r="B16" s="221" t="s">
        <v>345</v>
      </c>
      <c r="F16" s="306">
        <v>71</v>
      </c>
      <c r="G16" s="306">
        <v>128</v>
      </c>
      <c r="H16" s="306">
        <v>113</v>
      </c>
    </row>
    <row r="17" spans="2:8" s="221" customFormat="1" ht="12" customHeight="1">
      <c r="B17" s="221" t="s">
        <v>344</v>
      </c>
      <c r="F17" s="306">
        <v>150</v>
      </c>
      <c r="G17" s="306">
        <v>78</v>
      </c>
      <c r="H17" s="306">
        <v>71</v>
      </c>
    </row>
    <row r="18" spans="2:8" s="221" customFormat="1" ht="12" customHeight="1">
      <c r="B18" s="221" t="s">
        <v>343</v>
      </c>
      <c r="F18" s="306">
        <v>251</v>
      </c>
      <c r="G18" s="306">
        <v>92</v>
      </c>
      <c r="H18" s="306">
        <v>66</v>
      </c>
    </row>
    <row r="19" spans="2:8" s="221" customFormat="1" ht="12" customHeight="1">
      <c r="B19" s="221" t="s">
        <v>342</v>
      </c>
      <c r="F19" s="306" t="s">
        <v>293</v>
      </c>
      <c r="G19" s="306">
        <v>76</v>
      </c>
      <c r="H19" s="306">
        <v>58</v>
      </c>
    </row>
    <row r="20" spans="2:8" s="221" customFormat="1" ht="12" customHeight="1">
      <c r="B20" s="221" t="s">
        <v>341</v>
      </c>
      <c r="F20" s="306" t="s">
        <v>293</v>
      </c>
      <c r="G20" s="306" t="s">
        <v>293</v>
      </c>
      <c r="H20" s="306">
        <v>16</v>
      </c>
    </row>
    <row r="21" spans="2:8" s="221" customFormat="1" ht="12" customHeight="1">
      <c r="B21" s="221" t="s">
        <v>299</v>
      </c>
      <c r="F21" s="306">
        <v>293</v>
      </c>
      <c r="G21" s="306">
        <v>161</v>
      </c>
      <c r="H21" s="306">
        <v>152</v>
      </c>
    </row>
    <row r="22" spans="1:8" s="221" customFormat="1" ht="12" customHeight="1">
      <c r="A22" s="227" t="s">
        <v>340</v>
      </c>
      <c r="F22" s="306"/>
      <c r="G22" s="306"/>
      <c r="H22" s="306"/>
    </row>
    <row r="23" spans="2:8" s="221" customFormat="1" ht="15.75" customHeight="1">
      <c r="B23" s="1156" t="s">
        <v>339</v>
      </c>
      <c r="C23" s="1156"/>
      <c r="D23" s="1156"/>
      <c r="E23" s="1156"/>
      <c r="F23" s="306">
        <v>677</v>
      </c>
      <c r="G23" s="306">
        <v>610</v>
      </c>
      <c r="H23" s="306" t="s">
        <v>293</v>
      </c>
    </row>
    <row r="24" spans="3:8" s="221" customFormat="1" ht="12" customHeight="1">
      <c r="C24" s="221" t="s">
        <v>338</v>
      </c>
      <c r="F24" s="306">
        <v>962</v>
      </c>
      <c r="G24" s="306">
        <v>928</v>
      </c>
      <c r="H24" s="306" t="s">
        <v>293</v>
      </c>
    </row>
    <row r="25" spans="3:8" s="221" customFormat="1" ht="12" customHeight="1">
      <c r="C25" s="221" t="s">
        <v>337</v>
      </c>
      <c r="F25" s="306">
        <v>209</v>
      </c>
      <c r="G25" s="306">
        <v>272</v>
      </c>
      <c r="H25" s="306" t="s">
        <v>293</v>
      </c>
    </row>
    <row r="26" spans="3:8" s="221" customFormat="1" ht="12" customHeight="1">
      <c r="C26" s="221" t="s">
        <v>336</v>
      </c>
      <c r="F26" s="306">
        <v>468</v>
      </c>
      <c r="G26" s="306">
        <v>344</v>
      </c>
      <c r="H26" s="306" t="s">
        <v>293</v>
      </c>
    </row>
    <row r="27" spans="3:8" s="221" customFormat="1" ht="12" customHeight="1">
      <c r="C27" s="221" t="s">
        <v>335</v>
      </c>
      <c r="F27" s="306">
        <v>285</v>
      </c>
      <c r="G27" s="306">
        <v>312</v>
      </c>
      <c r="H27" s="306" t="s">
        <v>293</v>
      </c>
    </row>
    <row r="28" spans="3:8" s="221" customFormat="1" ht="9" customHeight="1">
      <c r="C28" s="1153" t="s">
        <v>334</v>
      </c>
      <c r="D28" s="1153"/>
      <c r="E28" s="1153"/>
      <c r="F28" s="1154">
        <v>154.9</v>
      </c>
      <c r="G28" s="1150">
        <v>174</v>
      </c>
      <c r="H28" s="1150">
        <v>180</v>
      </c>
    </row>
    <row r="29" spans="3:8" s="221" customFormat="1" ht="9" customHeight="1">
      <c r="C29" s="1153"/>
      <c r="D29" s="1153"/>
      <c r="E29" s="1153"/>
      <c r="F29" s="1154"/>
      <c r="G29" s="1150"/>
      <c r="H29" s="1150"/>
    </row>
    <row r="30" spans="3:8" s="221" customFormat="1" ht="9" customHeight="1">
      <c r="C30" s="1153" t="s">
        <v>333</v>
      </c>
      <c r="D30" s="1155"/>
      <c r="E30" s="1155"/>
      <c r="F30" s="1151">
        <v>20.48</v>
      </c>
      <c r="G30" s="1151">
        <v>52.59</v>
      </c>
      <c r="H30" s="1151">
        <v>43.52</v>
      </c>
    </row>
    <row r="31" spans="1:8" ht="9" customHeight="1">
      <c r="A31" s="308"/>
      <c r="B31" s="308"/>
      <c r="C31" s="1155"/>
      <c r="D31" s="1155"/>
      <c r="E31" s="1155"/>
      <c r="F31" s="1157"/>
      <c r="G31" s="1151"/>
      <c r="H31" s="1151"/>
    </row>
    <row r="32" spans="1:8" ht="12" customHeight="1">
      <c r="A32" s="239"/>
      <c r="B32" s="305">
        <v>1</v>
      </c>
      <c r="C32" s="1158" t="s">
        <v>332</v>
      </c>
      <c r="D32" s="1158"/>
      <c r="E32" s="1158"/>
      <c r="F32" s="881"/>
      <c r="G32" s="304"/>
      <c r="H32" s="304"/>
    </row>
    <row r="33" spans="1:7" ht="12" customHeight="1">
      <c r="A33" s="239"/>
      <c r="B33" s="303" t="s">
        <v>331</v>
      </c>
      <c r="C33" s="308"/>
      <c r="D33" s="308"/>
      <c r="E33" s="308"/>
      <c r="F33" s="239"/>
      <c r="G33" s="239" t="s">
        <v>330</v>
      </c>
    </row>
    <row r="34" spans="3:5" ht="12" customHeight="1">
      <c r="C34" s="308" t="s">
        <v>329</v>
      </c>
      <c r="D34" s="308"/>
      <c r="E34" s="308"/>
    </row>
    <row r="35" ht="15" customHeight="1"/>
  </sheetData>
  <sheetProtection/>
  <mergeCells count="14">
    <mergeCell ref="B23:E23"/>
    <mergeCell ref="F30:F31"/>
    <mergeCell ref="B9:E9"/>
    <mergeCell ref="C32:E32"/>
    <mergeCell ref="G28:G29"/>
    <mergeCell ref="G30:G31"/>
    <mergeCell ref="A1:H1"/>
    <mergeCell ref="H28:H29"/>
    <mergeCell ref="H30:H31"/>
    <mergeCell ref="A11:E11"/>
    <mergeCell ref="A12:E12"/>
    <mergeCell ref="C28:E29"/>
    <mergeCell ref="F28:F29"/>
    <mergeCell ref="C30:E31"/>
  </mergeCells>
  <hyperlinks>
    <hyperlink ref="A1" location="Contents!A1" display="Contents"/>
  </hyperlinks>
  <printOptions/>
  <pageMargins left="0.3" right="0.3" top="0.3" bottom="0.3" header="0.2" footer="0.2"/>
  <pageSetup horizontalDpi="300" verticalDpi="300" orientation="portrait" paperSize="70" scale="90" r:id="rId2"/>
  <drawing r:id="rId1"/>
</worksheet>
</file>

<file path=xl/worksheets/sheet18.xml><?xml version="1.0" encoding="utf-8"?>
<worksheet xmlns="http://schemas.openxmlformats.org/spreadsheetml/2006/main" xmlns:r="http://schemas.openxmlformats.org/officeDocument/2006/relationships">
  <dimension ref="A1:F34"/>
  <sheetViews>
    <sheetView showGridLines="0" zoomScale="130" zoomScaleNormal="130" zoomScalePageLayoutView="0" workbookViewId="0" topLeftCell="A1">
      <selection activeCell="A1" sqref="A1:C1"/>
    </sheetView>
  </sheetViews>
  <sheetFormatPr defaultColWidth="9.140625" defaultRowHeight="12.75"/>
  <cols>
    <col min="1" max="1" width="27.57421875" style="40" customWidth="1"/>
    <col min="2" max="3" width="8.7109375" style="40" customWidth="1"/>
    <col min="4" max="16384" width="9.140625" style="40" customWidth="1"/>
  </cols>
  <sheetData>
    <row r="1" spans="1:3" ht="12.75">
      <c r="A1" s="1124" t="s">
        <v>1148</v>
      </c>
      <c r="B1" s="1124"/>
      <c r="C1" s="1124"/>
    </row>
    <row r="2" spans="1:3" ht="10.5" customHeight="1">
      <c r="A2" s="1159" t="s">
        <v>376</v>
      </c>
      <c r="B2" s="1159"/>
      <c r="C2" s="1159"/>
    </row>
    <row r="3" spans="2:3" ht="10.5" customHeight="1">
      <c r="B3" s="319" t="s">
        <v>375</v>
      </c>
      <c r="C3" s="319" t="s">
        <v>208</v>
      </c>
    </row>
    <row r="4" spans="1:3" ht="10.5" customHeight="1">
      <c r="A4" s="92" t="s">
        <v>374</v>
      </c>
      <c r="B4" s="318">
        <v>586.9</v>
      </c>
      <c r="C4" s="318">
        <v>583.8</v>
      </c>
    </row>
    <row r="5" spans="1:3" ht="10.5" customHeight="1">
      <c r="A5" s="313" t="s">
        <v>368</v>
      </c>
      <c r="B5" s="40">
        <v>356.6</v>
      </c>
      <c r="C5" s="40">
        <v>352.8</v>
      </c>
    </row>
    <row r="6" spans="1:3" ht="10.5" customHeight="1">
      <c r="A6" s="313" t="s">
        <v>197</v>
      </c>
      <c r="B6" s="40">
        <v>230.3</v>
      </c>
      <c r="C6" s="40">
        <v>231</v>
      </c>
    </row>
    <row r="7" spans="1:6" ht="10.5" customHeight="1">
      <c r="A7" s="92" t="s">
        <v>373</v>
      </c>
      <c r="B7" s="92">
        <v>59.6</v>
      </c>
      <c r="C7" s="92">
        <v>58.9</v>
      </c>
      <c r="F7" s="92"/>
    </row>
    <row r="8" spans="1:3" ht="10.5" customHeight="1">
      <c r="A8" s="313" t="s">
        <v>368</v>
      </c>
      <c r="B8" s="40">
        <v>74.3</v>
      </c>
      <c r="C8" s="40">
        <v>73.1</v>
      </c>
    </row>
    <row r="9" spans="1:3" ht="10.5" customHeight="1">
      <c r="A9" s="313" t="s">
        <v>197</v>
      </c>
      <c r="B9" s="40">
        <v>45.7</v>
      </c>
      <c r="C9" s="40">
        <v>45.5</v>
      </c>
    </row>
    <row r="10" spans="1:3" ht="10.5" customHeight="1">
      <c r="A10" s="92" t="s">
        <v>372</v>
      </c>
      <c r="B10" s="92">
        <v>545.1</v>
      </c>
      <c r="C10" s="92">
        <v>543.7</v>
      </c>
    </row>
    <row r="11" spans="1:3" ht="10.5" customHeight="1">
      <c r="A11" s="313" t="s">
        <v>368</v>
      </c>
      <c r="B11" s="40">
        <v>339.4</v>
      </c>
      <c r="C11" s="40">
        <v>336.1</v>
      </c>
    </row>
    <row r="12" spans="1:3" ht="10.5" customHeight="1">
      <c r="A12" s="313" t="s">
        <v>197</v>
      </c>
      <c r="B12" s="40">
        <v>205.7</v>
      </c>
      <c r="C12" s="40">
        <v>207.6</v>
      </c>
    </row>
    <row r="13" spans="1:3" ht="10.5" customHeight="1">
      <c r="A13" s="92" t="s">
        <v>371</v>
      </c>
      <c r="B13" s="92">
        <v>41.8</v>
      </c>
      <c r="C13" s="92">
        <v>40.1</v>
      </c>
    </row>
    <row r="14" spans="1:3" ht="10.5" customHeight="1">
      <c r="A14" s="313" t="s">
        <v>368</v>
      </c>
      <c r="B14" s="40">
        <v>17.2</v>
      </c>
      <c r="C14" s="40">
        <v>16.7</v>
      </c>
    </row>
    <row r="15" spans="1:3" ht="10.5" customHeight="1">
      <c r="A15" s="313" t="s">
        <v>197</v>
      </c>
      <c r="B15" s="40">
        <v>24.6</v>
      </c>
      <c r="C15" s="40">
        <v>23.4</v>
      </c>
    </row>
    <row r="16" spans="1:3" ht="10.5" customHeight="1">
      <c r="A16" s="92" t="s">
        <v>370</v>
      </c>
      <c r="B16" s="92">
        <v>7.1</v>
      </c>
      <c r="C16" s="92">
        <v>6.9</v>
      </c>
    </row>
    <row r="17" spans="1:3" ht="10.5" customHeight="1">
      <c r="A17" s="313" t="s">
        <v>368</v>
      </c>
      <c r="B17" s="40">
        <v>4.8</v>
      </c>
      <c r="C17" s="40">
        <v>4.7</v>
      </c>
    </row>
    <row r="18" spans="1:3" ht="10.5" customHeight="1">
      <c r="A18" s="313" t="s">
        <v>197</v>
      </c>
      <c r="B18" s="40">
        <v>10.7</v>
      </c>
      <c r="C18" s="40">
        <v>10.1</v>
      </c>
    </row>
    <row r="19" spans="1:3" ht="10.5" customHeight="1">
      <c r="A19" s="92" t="s">
        <v>369</v>
      </c>
      <c r="B19" s="92">
        <v>28.4</v>
      </c>
      <c r="C19" s="92">
        <v>29.4</v>
      </c>
    </row>
    <row r="20" spans="1:3" ht="10.5" customHeight="1">
      <c r="A20" s="313" t="s">
        <v>368</v>
      </c>
      <c r="B20" s="40">
        <v>20</v>
      </c>
      <c r="C20" s="312">
        <v>21.3</v>
      </c>
    </row>
    <row r="21" spans="1:3" ht="10.5" customHeight="1">
      <c r="A21" s="313" t="s">
        <v>197</v>
      </c>
      <c r="B21" s="40">
        <v>8.4</v>
      </c>
      <c r="C21" s="40">
        <v>8.1</v>
      </c>
    </row>
    <row r="22" spans="1:3" ht="10.5" customHeight="1">
      <c r="A22" s="92" t="s">
        <v>367</v>
      </c>
      <c r="B22" s="92">
        <v>573.5</v>
      </c>
      <c r="C22" s="92">
        <v>573.1</v>
      </c>
    </row>
    <row r="23" spans="1:3" ht="10.5" customHeight="1">
      <c r="A23" s="92" t="s">
        <v>366</v>
      </c>
      <c r="B23" s="92">
        <v>43.4</v>
      </c>
      <c r="C23" s="92">
        <v>43.2</v>
      </c>
    </row>
    <row r="24" spans="1:3" ht="10.5" customHeight="1">
      <c r="A24" s="33" t="s">
        <v>365</v>
      </c>
      <c r="B24" s="92">
        <v>143.3</v>
      </c>
      <c r="C24" s="92">
        <v>143.1</v>
      </c>
    </row>
    <row r="25" spans="1:3" ht="10.5" customHeight="1">
      <c r="A25" s="313" t="s">
        <v>364</v>
      </c>
      <c r="B25" s="312">
        <v>97.6</v>
      </c>
      <c r="C25" s="312">
        <v>97.4</v>
      </c>
    </row>
    <row r="26" spans="1:3" ht="10.5" customHeight="1">
      <c r="A26" s="313" t="s">
        <v>363</v>
      </c>
      <c r="B26" s="312">
        <v>2.2</v>
      </c>
      <c r="C26" s="312">
        <v>2.2</v>
      </c>
    </row>
    <row r="27" spans="1:3" ht="10.5" customHeight="1">
      <c r="A27" s="315" t="s">
        <v>362</v>
      </c>
      <c r="B27" s="40">
        <v>3.3</v>
      </c>
      <c r="C27" s="40">
        <v>3.3</v>
      </c>
    </row>
    <row r="28" spans="1:3" ht="10.5" customHeight="1">
      <c r="A28" s="313" t="s">
        <v>34</v>
      </c>
      <c r="B28" s="40">
        <v>40.1</v>
      </c>
      <c r="C28" s="40">
        <v>40.2</v>
      </c>
    </row>
    <row r="29" spans="1:3" ht="10.5" customHeight="1">
      <c r="A29" s="92" t="s">
        <v>361</v>
      </c>
      <c r="B29" s="92">
        <v>386.8</v>
      </c>
      <c r="C29" s="92">
        <v>386.8</v>
      </c>
    </row>
    <row r="30" spans="1:3" ht="15.75" customHeight="1">
      <c r="A30" s="317" t="s">
        <v>360</v>
      </c>
      <c r="B30" s="316">
        <v>96.1</v>
      </c>
      <c r="C30" s="316">
        <v>96.1</v>
      </c>
    </row>
    <row r="31" spans="1:3" ht="10.5" customHeight="1">
      <c r="A31" s="315" t="s">
        <v>359</v>
      </c>
      <c r="B31" s="40">
        <v>39.4</v>
      </c>
      <c r="C31" s="40">
        <v>39.4</v>
      </c>
    </row>
    <row r="32" spans="1:3" ht="10.5" customHeight="1">
      <c r="A32" s="314" t="s">
        <v>358</v>
      </c>
      <c r="B32" s="40">
        <v>41.6</v>
      </c>
      <c r="C32" s="40">
        <v>41.6</v>
      </c>
    </row>
    <row r="33" spans="1:3" ht="10.5" customHeight="1">
      <c r="A33" s="313" t="s">
        <v>357</v>
      </c>
      <c r="B33" s="40">
        <v>17.6</v>
      </c>
      <c r="C33" s="40">
        <v>17.6</v>
      </c>
    </row>
    <row r="34" spans="1:3" ht="10.5" customHeight="1">
      <c r="A34" s="49" t="s">
        <v>356</v>
      </c>
      <c r="B34" s="40">
        <v>192.1</v>
      </c>
      <c r="C34" s="312">
        <v>192.1</v>
      </c>
    </row>
    <row r="35" ht="13.5" customHeight="1"/>
  </sheetData>
  <sheetProtection/>
  <mergeCells count="2">
    <mergeCell ref="A2:C2"/>
    <mergeCell ref="A1:C1"/>
  </mergeCells>
  <hyperlinks>
    <hyperlink ref="A1" location="Contents!A1" display="Contents"/>
  </hyperlinks>
  <printOptions/>
  <pageMargins left="0.3" right="0.3" top="0.3" bottom="0.3" header="0.2" footer="0.2"/>
  <pageSetup horizontalDpi="600" verticalDpi="600" orientation="portrait" paperSize="70" r:id="rId2"/>
  <ignoredErrors>
    <ignoredError sqref="B3:C3" numberStoredAsText="1"/>
  </ignoredErrors>
  <drawing r:id="rId1"/>
</worksheet>
</file>

<file path=xl/worksheets/sheet19.xml><?xml version="1.0" encoding="utf-8"?>
<worksheet xmlns="http://schemas.openxmlformats.org/spreadsheetml/2006/main" xmlns:r="http://schemas.openxmlformats.org/officeDocument/2006/relationships">
  <sheetPr>
    <pageSetUpPr fitToPage="1"/>
  </sheetPr>
  <dimension ref="A1:E26"/>
  <sheetViews>
    <sheetView showGridLines="0" zoomScale="130" zoomScaleNormal="130" zoomScalePageLayoutView="0" workbookViewId="0" topLeftCell="A1">
      <selection activeCell="A1" sqref="A1:D1"/>
    </sheetView>
  </sheetViews>
  <sheetFormatPr defaultColWidth="9.140625" defaultRowHeight="12.75"/>
  <cols>
    <col min="1" max="1" width="27.28125" style="1041" customWidth="1"/>
    <col min="2" max="2" width="1.7109375" style="1041" customWidth="1"/>
    <col min="3" max="3" width="7.140625" style="1041" customWidth="1"/>
    <col min="4" max="4" width="7.8515625" style="1041" customWidth="1"/>
    <col min="5" max="16384" width="9.140625" style="1041" customWidth="1"/>
  </cols>
  <sheetData>
    <row r="1" spans="1:4" ht="12.75">
      <c r="A1" s="1124" t="s">
        <v>1148</v>
      </c>
      <c r="B1" s="1124"/>
      <c r="C1" s="1124"/>
      <c r="D1" s="1124"/>
    </row>
    <row r="2" ht="17.25" customHeight="1">
      <c r="A2" s="1057" t="s">
        <v>396</v>
      </c>
    </row>
    <row r="3" ht="1.5" customHeight="1">
      <c r="A3" s="1057"/>
    </row>
    <row r="4" spans="2:4" ht="9.75" customHeight="1">
      <c r="B4" s="1058"/>
      <c r="C4" s="1058" t="s">
        <v>395</v>
      </c>
      <c r="D4" s="1058" t="s">
        <v>394</v>
      </c>
    </row>
    <row r="5" spans="1:5" s="1044" customFormat="1" ht="15" customHeight="1">
      <c r="A5" s="1044" t="s">
        <v>393</v>
      </c>
      <c r="B5" s="1045"/>
      <c r="C5" s="1059">
        <v>28676</v>
      </c>
      <c r="D5" s="1059">
        <v>29841</v>
      </c>
      <c r="E5" s="1060"/>
    </row>
    <row r="6" spans="1:4" s="1044" customFormat="1" ht="15" customHeight="1">
      <c r="A6" s="1044" t="s">
        <v>366</v>
      </c>
      <c r="B6" s="1045"/>
      <c r="C6" s="1046">
        <v>21097</v>
      </c>
      <c r="D6" s="1046">
        <v>21515</v>
      </c>
    </row>
    <row r="7" spans="1:4" ht="12" customHeight="1">
      <c r="A7" s="1053" t="s">
        <v>392</v>
      </c>
      <c r="B7" s="1048"/>
      <c r="C7" s="1049">
        <v>21091</v>
      </c>
      <c r="D7" s="1049">
        <v>21399</v>
      </c>
    </row>
    <row r="8" spans="1:4" s="1044" customFormat="1" ht="14.25" customHeight="1">
      <c r="A8" s="1044" t="s">
        <v>365</v>
      </c>
      <c r="B8" s="1045"/>
      <c r="C8" s="1046">
        <v>21447</v>
      </c>
      <c r="D8" s="1046">
        <v>22041</v>
      </c>
    </row>
    <row r="9" spans="1:4" ht="11.25" customHeight="1">
      <c r="A9" s="1047" t="s">
        <v>391</v>
      </c>
      <c r="B9" s="1048"/>
      <c r="C9" s="1049">
        <v>17826</v>
      </c>
      <c r="D9" s="1049">
        <v>18508</v>
      </c>
    </row>
    <row r="10" spans="1:4" ht="18.75" customHeight="1">
      <c r="A10" s="1050" t="s">
        <v>390</v>
      </c>
      <c r="B10" s="1051"/>
      <c r="C10" s="1049">
        <v>54614</v>
      </c>
      <c r="D10" s="1049">
        <v>55305</v>
      </c>
    </row>
    <row r="11" spans="1:4" ht="21.75" customHeight="1">
      <c r="A11" s="1050" t="s">
        <v>389</v>
      </c>
      <c r="B11" s="1051"/>
      <c r="C11" s="1049">
        <v>29983</v>
      </c>
      <c r="D11" s="1052" t="s">
        <v>388</v>
      </c>
    </row>
    <row r="12" spans="1:4" ht="13.5" customHeight="1">
      <c r="A12" s="1053" t="s">
        <v>387</v>
      </c>
      <c r="B12" s="1051"/>
      <c r="C12" s="1049">
        <v>24190</v>
      </c>
      <c r="D12" s="1049">
        <v>24629</v>
      </c>
    </row>
    <row r="13" spans="1:4" s="1044" customFormat="1" ht="14.25" customHeight="1">
      <c r="A13" s="1044" t="s">
        <v>361</v>
      </c>
      <c r="B13" s="1045"/>
      <c r="C13" s="1054">
        <v>30695</v>
      </c>
      <c r="D13" s="1054">
        <v>31673</v>
      </c>
    </row>
    <row r="14" spans="1:4" ht="21.75" customHeight="1">
      <c r="A14" s="1050" t="s">
        <v>386</v>
      </c>
      <c r="B14" s="1048"/>
      <c r="C14" s="1049">
        <v>21604</v>
      </c>
      <c r="D14" s="1049">
        <v>22322</v>
      </c>
    </row>
    <row r="15" spans="1:4" ht="13.5" customHeight="1">
      <c r="A15" s="1053" t="s">
        <v>385</v>
      </c>
      <c r="B15" s="1045"/>
      <c r="C15" s="1049">
        <v>34991</v>
      </c>
      <c r="D15" s="1049">
        <v>37530</v>
      </c>
    </row>
    <row r="16" spans="1:4" ht="12.75" customHeight="1">
      <c r="A16" s="1053" t="s">
        <v>384</v>
      </c>
      <c r="B16" s="1048"/>
      <c r="C16" s="1049">
        <v>19622</v>
      </c>
      <c r="D16" s="1049">
        <v>20024</v>
      </c>
    </row>
    <row r="17" spans="1:4" ht="12.75" customHeight="1">
      <c r="A17" s="1053" t="s">
        <v>383</v>
      </c>
      <c r="B17" s="1048"/>
      <c r="C17" s="1049">
        <v>37920</v>
      </c>
      <c r="D17" s="1049">
        <v>37953</v>
      </c>
    </row>
    <row r="18" spans="1:4" ht="12.75" customHeight="1">
      <c r="A18" s="1053" t="s">
        <v>382</v>
      </c>
      <c r="C18" s="1049">
        <v>46493</v>
      </c>
      <c r="D18" s="1049">
        <v>50443</v>
      </c>
    </row>
    <row r="19" spans="1:4" ht="12.75" customHeight="1">
      <c r="A19" s="1053" t="s">
        <v>381</v>
      </c>
      <c r="B19" s="1048"/>
      <c r="C19" s="1049">
        <v>39833</v>
      </c>
      <c r="D19" s="1049">
        <v>40252</v>
      </c>
    </row>
    <row r="20" spans="1:4" ht="16.5" customHeight="1">
      <c r="A20" s="1055" t="s">
        <v>380</v>
      </c>
      <c r="B20" s="1056"/>
      <c r="C20" s="1044">
        <v>103.8</v>
      </c>
      <c r="D20" s="1044">
        <v>108.3</v>
      </c>
    </row>
    <row r="21" spans="1:2" ht="8.25" customHeight="1">
      <c r="A21" s="1044"/>
      <c r="B21" s="1056"/>
    </row>
    <row r="22" spans="1:4" ht="41.25" customHeight="1">
      <c r="A22" s="1160" t="s">
        <v>379</v>
      </c>
      <c r="B22" s="1160"/>
      <c r="C22" s="1160"/>
      <c r="D22" s="1160"/>
    </row>
    <row r="23" spans="1:4" ht="15" customHeight="1">
      <c r="A23" s="1160" t="s">
        <v>378</v>
      </c>
      <c r="B23" s="1160"/>
      <c r="C23" s="1160"/>
      <c r="D23" s="1160"/>
    </row>
    <row r="24" spans="1:4" ht="15" customHeight="1">
      <c r="A24" s="1040" t="s">
        <v>377</v>
      </c>
      <c r="B24" s="1042"/>
      <c r="C24" s="1042"/>
      <c r="D24" s="1042"/>
    </row>
    <row r="25" ht="15" customHeight="1">
      <c r="A25" s="1043" t="s">
        <v>1143</v>
      </c>
    </row>
    <row r="26" ht="15" customHeight="1">
      <c r="A26" s="1043" t="s">
        <v>1144</v>
      </c>
    </row>
    <row r="27" ht="12.75" customHeight="1"/>
  </sheetData>
  <sheetProtection/>
  <mergeCells count="3">
    <mergeCell ref="A22:D22"/>
    <mergeCell ref="A23:D23"/>
    <mergeCell ref="A1:D1"/>
  </mergeCells>
  <hyperlinks>
    <hyperlink ref="A1" location="Contents!A1" display="Contents"/>
  </hyperlinks>
  <printOptions/>
  <pageMargins left="0.3" right="0.3" top="0.3" bottom="0.3" header="0.2" footer="0.2"/>
  <pageSetup fitToHeight="1" fitToWidth="1" horizontalDpi="600" verticalDpi="600" orientation="portrait" paperSize="70" scale="91" r:id="rId2"/>
  <ignoredErrors>
    <ignoredError sqref="D11" numberStoredAsText="1"/>
  </ignoredErrors>
  <drawing r:id="rId1"/>
</worksheet>
</file>

<file path=xl/worksheets/sheet2.xml><?xml version="1.0" encoding="utf-8"?>
<worksheet xmlns="http://schemas.openxmlformats.org/spreadsheetml/2006/main" xmlns:r="http://schemas.openxmlformats.org/officeDocument/2006/relationships">
  <dimension ref="A1:H26"/>
  <sheetViews>
    <sheetView showGridLines="0" zoomScale="120" zoomScaleNormal="120" zoomScalePageLayoutView="0" workbookViewId="0" topLeftCell="A1">
      <selection activeCell="A1" sqref="A1:H1"/>
    </sheetView>
  </sheetViews>
  <sheetFormatPr defaultColWidth="9.140625" defaultRowHeight="14.25" customHeight="1"/>
  <cols>
    <col min="1" max="1" width="2.7109375" style="30" customWidth="1"/>
    <col min="2" max="2" width="4.00390625" style="30" customWidth="1"/>
    <col min="3" max="3" width="22.28125" style="30" customWidth="1"/>
    <col min="4" max="6" width="2.57421875" style="30" bestFit="1" customWidth="1"/>
    <col min="7" max="7" width="6.28125" style="1099" bestFit="1" customWidth="1"/>
    <col min="8" max="8" width="2.7109375" style="30" customWidth="1"/>
    <col min="9" max="16384" width="9.140625" style="30" customWidth="1"/>
  </cols>
  <sheetData>
    <row r="1" spans="1:8" ht="24" customHeight="1" thickBot="1">
      <c r="A1" s="1107" t="s">
        <v>54</v>
      </c>
      <c r="B1" s="1108"/>
      <c r="C1" s="1108"/>
      <c r="D1" s="1108"/>
      <c r="E1" s="1108"/>
      <c r="F1" s="1108"/>
      <c r="G1" s="1108"/>
      <c r="H1" s="1109"/>
    </row>
    <row r="2" spans="1:8" s="1106" customFormat="1" ht="14.25" customHeight="1">
      <c r="A2" s="32" t="s">
        <v>1146</v>
      </c>
      <c r="B2" s="31"/>
      <c r="C2" s="31"/>
      <c r="D2" s="31"/>
      <c r="E2" s="31"/>
      <c r="F2" s="31"/>
      <c r="G2" s="1104" t="s">
        <v>1147</v>
      </c>
      <c r="H2" s="1105"/>
    </row>
    <row r="3" spans="1:8" s="1080" customFormat="1" ht="15.75" customHeight="1">
      <c r="A3" s="1084"/>
      <c r="B3" s="1085"/>
      <c r="C3" s="1086" t="s">
        <v>53</v>
      </c>
      <c r="D3" s="1087"/>
      <c r="E3" s="1087"/>
      <c r="F3" s="1087"/>
      <c r="G3" s="1100">
        <v>2</v>
      </c>
      <c r="H3" s="1088"/>
    </row>
    <row r="4" spans="1:8" s="1080" customFormat="1" ht="15.75" customHeight="1">
      <c r="A4" s="1081"/>
      <c r="B4" s="1082"/>
      <c r="C4" s="1083" t="s">
        <v>52</v>
      </c>
      <c r="D4" s="1089"/>
      <c r="E4" s="1089"/>
      <c r="F4" s="1089"/>
      <c r="G4" s="1101">
        <v>3</v>
      </c>
      <c r="H4" s="1090"/>
    </row>
    <row r="5" spans="1:8" s="1080" customFormat="1" ht="15.75" customHeight="1">
      <c r="A5" s="1084"/>
      <c r="B5" s="1091">
        <v>1</v>
      </c>
      <c r="C5" s="1092" t="s">
        <v>51</v>
      </c>
      <c r="D5" s="1087"/>
      <c r="E5" s="1087"/>
      <c r="F5" s="1087"/>
      <c r="G5" s="1102">
        <v>7</v>
      </c>
      <c r="H5" s="1093"/>
    </row>
    <row r="6" spans="1:8" s="1080" customFormat="1" ht="15.75" customHeight="1">
      <c r="A6" s="1081"/>
      <c r="B6" s="1094">
        <v>2</v>
      </c>
      <c r="C6" s="1083" t="s">
        <v>50</v>
      </c>
      <c r="D6" s="1089"/>
      <c r="E6" s="1089"/>
      <c r="F6" s="1089"/>
      <c r="G6" s="1101">
        <v>8</v>
      </c>
      <c r="H6" s="1090"/>
    </row>
    <row r="7" spans="1:8" s="1080" customFormat="1" ht="15.75" customHeight="1">
      <c r="A7" s="1084"/>
      <c r="B7" s="1091">
        <v>3</v>
      </c>
      <c r="C7" s="1092" t="s">
        <v>49</v>
      </c>
      <c r="D7" s="1087"/>
      <c r="E7" s="1087"/>
      <c r="F7" s="1087"/>
      <c r="G7" s="1102">
        <v>10</v>
      </c>
      <c r="H7" s="1093"/>
    </row>
    <row r="8" spans="1:8" s="1080" customFormat="1" ht="15.75" customHeight="1">
      <c r="A8" s="1081"/>
      <c r="B8" s="1094">
        <v>4</v>
      </c>
      <c r="C8" s="1083" t="s">
        <v>48</v>
      </c>
      <c r="D8" s="1089"/>
      <c r="E8" s="1089"/>
      <c r="F8" s="1089"/>
      <c r="G8" s="1101">
        <v>12</v>
      </c>
      <c r="H8" s="1090"/>
    </row>
    <row r="9" spans="1:8" s="1080" customFormat="1" ht="15.75" customHeight="1">
      <c r="A9" s="1084"/>
      <c r="B9" s="1091">
        <v>5</v>
      </c>
      <c r="C9" s="1092" t="s">
        <v>47</v>
      </c>
      <c r="D9" s="1087"/>
      <c r="E9" s="1087"/>
      <c r="F9" s="1087"/>
      <c r="G9" s="1102">
        <v>15</v>
      </c>
      <c r="H9" s="1093"/>
    </row>
    <row r="10" spans="1:8" s="1080" customFormat="1" ht="15.75" customHeight="1">
      <c r="A10" s="1081"/>
      <c r="B10" s="1094">
        <v>6</v>
      </c>
      <c r="C10" s="1083" t="s">
        <v>46</v>
      </c>
      <c r="D10" s="1089"/>
      <c r="E10" s="1089"/>
      <c r="F10" s="1089"/>
      <c r="G10" s="1101">
        <v>17</v>
      </c>
      <c r="H10" s="1090"/>
    </row>
    <row r="11" spans="1:8" s="1080" customFormat="1" ht="15.75" customHeight="1">
      <c r="A11" s="1084"/>
      <c r="B11" s="1091">
        <v>7</v>
      </c>
      <c r="C11" s="1092" t="s">
        <v>45</v>
      </c>
      <c r="D11" s="1087"/>
      <c r="E11" s="1087"/>
      <c r="F11" s="1087"/>
      <c r="G11" s="1102">
        <v>19</v>
      </c>
      <c r="H11" s="1093"/>
    </row>
    <row r="12" spans="1:8" s="1080" customFormat="1" ht="15.75" customHeight="1">
      <c r="A12" s="1081"/>
      <c r="B12" s="1094">
        <v>8</v>
      </c>
      <c r="C12" s="1083" t="s">
        <v>44</v>
      </c>
      <c r="D12" s="1089"/>
      <c r="E12" s="1089"/>
      <c r="F12" s="1089"/>
      <c r="G12" s="1101">
        <v>21</v>
      </c>
      <c r="H12" s="1090"/>
    </row>
    <row r="13" spans="1:8" s="1080" customFormat="1" ht="15.75" customHeight="1">
      <c r="A13" s="1084"/>
      <c r="B13" s="1091">
        <v>9</v>
      </c>
      <c r="C13" s="1092" t="s">
        <v>43</v>
      </c>
      <c r="D13" s="1087"/>
      <c r="E13" s="1087"/>
      <c r="F13" s="1087"/>
      <c r="G13" s="1102">
        <v>23</v>
      </c>
      <c r="H13" s="1093"/>
    </row>
    <row r="14" spans="1:8" s="1080" customFormat="1" ht="15.75" customHeight="1">
      <c r="A14" s="1081"/>
      <c r="B14" s="1077">
        <v>10</v>
      </c>
      <c r="C14" s="1083" t="s">
        <v>42</v>
      </c>
      <c r="D14" s="1089"/>
      <c r="E14" s="1089"/>
      <c r="F14" s="1089"/>
      <c r="G14" s="1101">
        <v>25</v>
      </c>
      <c r="H14" s="1090"/>
    </row>
    <row r="15" spans="1:8" s="1080" customFormat="1" ht="15.75" customHeight="1">
      <c r="A15" s="1084"/>
      <c r="B15" s="1078">
        <v>11</v>
      </c>
      <c r="C15" s="1092" t="s">
        <v>41</v>
      </c>
      <c r="D15" s="1087"/>
      <c r="E15" s="1087"/>
      <c r="F15" s="1087"/>
      <c r="G15" s="1102">
        <v>27</v>
      </c>
      <c r="H15" s="1093"/>
    </row>
    <row r="16" spans="1:8" s="1080" customFormat="1" ht="15.75" customHeight="1">
      <c r="A16" s="1081"/>
      <c r="B16" s="1077">
        <v>12</v>
      </c>
      <c r="C16" s="1083" t="s">
        <v>40</v>
      </c>
      <c r="D16" s="1089"/>
      <c r="E16" s="1089"/>
      <c r="F16" s="1089"/>
      <c r="G16" s="1101">
        <v>28</v>
      </c>
      <c r="H16" s="1090"/>
    </row>
    <row r="17" spans="1:8" s="1080" customFormat="1" ht="15.75" customHeight="1">
      <c r="A17" s="1084"/>
      <c r="B17" s="1078">
        <v>13</v>
      </c>
      <c r="C17" s="1092" t="s">
        <v>39</v>
      </c>
      <c r="D17" s="1087"/>
      <c r="E17" s="1087"/>
      <c r="F17" s="1087"/>
      <c r="G17" s="1102">
        <v>29</v>
      </c>
      <c r="H17" s="1093"/>
    </row>
    <row r="18" spans="1:8" s="1080" customFormat="1" ht="15.75" customHeight="1">
      <c r="A18" s="1081"/>
      <c r="B18" s="1077">
        <v>14</v>
      </c>
      <c r="C18" s="1083" t="s">
        <v>38</v>
      </c>
      <c r="D18" s="1089"/>
      <c r="E18" s="1089"/>
      <c r="F18" s="1089"/>
      <c r="G18" s="1101">
        <v>30</v>
      </c>
      <c r="H18" s="1090"/>
    </row>
    <row r="19" spans="1:8" s="1080" customFormat="1" ht="15.75" customHeight="1">
      <c r="A19" s="1084"/>
      <c r="B19" s="1078">
        <v>15</v>
      </c>
      <c r="C19" s="1092" t="s">
        <v>37</v>
      </c>
      <c r="D19" s="1087"/>
      <c r="E19" s="1087"/>
      <c r="F19" s="1087"/>
      <c r="G19" s="1102">
        <v>31</v>
      </c>
      <c r="H19" s="1093"/>
    </row>
    <row r="20" spans="1:8" s="1080" customFormat="1" ht="15.75" customHeight="1">
      <c r="A20" s="1081"/>
      <c r="B20" s="1077">
        <v>16</v>
      </c>
      <c r="C20" s="1083" t="s">
        <v>36</v>
      </c>
      <c r="D20" s="1089"/>
      <c r="E20" s="1089"/>
      <c r="F20" s="1089"/>
      <c r="G20" s="1101">
        <v>33</v>
      </c>
      <c r="H20" s="1090"/>
    </row>
    <row r="21" spans="1:8" s="1080" customFormat="1" ht="15.75" customHeight="1">
      <c r="A21" s="1084"/>
      <c r="B21" s="1078">
        <v>17</v>
      </c>
      <c r="C21" s="1092" t="s">
        <v>35</v>
      </c>
      <c r="D21" s="1087"/>
      <c r="E21" s="1087"/>
      <c r="F21" s="1087"/>
      <c r="G21" s="1102">
        <v>34</v>
      </c>
      <c r="H21" s="1093"/>
    </row>
    <row r="22" spans="1:8" s="1080" customFormat="1" ht="15.75" customHeight="1">
      <c r="A22" s="1081"/>
      <c r="B22" s="1077">
        <v>18</v>
      </c>
      <c r="C22" s="1083" t="s">
        <v>34</v>
      </c>
      <c r="D22" s="1089"/>
      <c r="E22" s="1089"/>
      <c r="F22" s="1089"/>
      <c r="G22" s="1101">
        <v>37</v>
      </c>
      <c r="H22" s="1090"/>
    </row>
    <row r="23" spans="1:8" s="1080" customFormat="1" ht="15.75" customHeight="1">
      <c r="A23" s="1084"/>
      <c r="B23" s="1078">
        <v>19</v>
      </c>
      <c r="C23" s="1092" t="s">
        <v>33</v>
      </c>
      <c r="D23" s="1087"/>
      <c r="E23" s="1087"/>
      <c r="F23" s="1087"/>
      <c r="G23" s="1102">
        <v>38</v>
      </c>
      <c r="H23" s="1093"/>
    </row>
    <row r="24" spans="1:8" s="1080" customFormat="1" ht="15.75" customHeight="1">
      <c r="A24" s="1081"/>
      <c r="B24" s="1077">
        <v>20</v>
      </c>
      <c r="C24" s="1083" t="s">
        <v>32</v>
      </c>
      <c r="D24" s="1089"/>
      <c r="E24" s="1089"/>
      <c r="F24" s="1089"/>
      <c r="G24" s="1101">
        <v>42</v>
      </c>
      <c r="H24" s="1090"/>
    </row>
    <row r="25" spans="1:8" s="1080" customFormat="1" ht="15.75" customHeight="1">
      <c r="A25" s="1084"/>
      <c r="B25" s="1078">
        <v>21</v>
      </c>
      <c r="C25" s="1092" t="s">
        <v>31</v>
      </c>
      <c r="D25" s="1087"/>
      <c r="E25" s="1087"/>
      <c r="F25" s="1087"/>
      <c r="G25" s="1102">
        <v>43</v>
      </c>
      <c r="H25" s="1093"/>
    </row>
    <row r="26" spans="1:8" s="1080" customFormat="1" ht="15.75" customHeight="1" thickBot="1">
      <c r="A26" s="1095"/>
      <c r="B26" s="1079">
        <v>22</v>
      </c>
      <c r="C26" s="1096" t="s">
        <v>30</v>
      </c>
      <c r="D26" s="1097"/>
      <c r="E26" s="1097"/>
      <c r="F26" s="1097"/>
      <c r="G26" s="1103">
        <v>45</v>
      </c>
      <c r="H26" s="1098"/>
    </row>
  </sheetData>
  <sheetProtection/>
  <mergeCells count="1">
    <mergeCell ref="A1:H1"/>
  </mergeCells>
  <hyperlinks>
    <hyperlink ref="C3" location="'P2'!A1" display="Introduction"/>
    <hyperlink ref="C4" location="'P3'!A1" display="Concepts and definitions"/>
    <hyperlink ref="C5" location="'P7'!A1" display="Climate"/>
    <hyperlink ref="C6" location="'P8'!A1" display="Population &amp; Vital statistics"/>
    <hyperlink ref="C7" location="'P10'!A1" display="Health"/>
    <hyperlink ref="C8" location="'P12'!A1" display="Education"/>
    <hyperlink ref="C9" location="'P15'!A1" display="Environment"/>
    <hyperlink ref="C11" location="'P19'!A1" display="Price Indices"/>
    <hyperlink ref="C12" location="'P21'!A1" display="Housing &amp; Households"/>
    <hyperlink ref="C13" location="'P23'!A1" display="Household Income &amp; Expenditure"/>
    <hyperlink ref="C14" location="'P25'!A1" display="Transport &amp; Communications"/>
    <hyperlink ref="C15" location="'P27'!A1" display="Land Utilization"/>
    <hyperlink ref="C16" location="'P28'!A1" display="Agricultural Production"/>
    <hyperlink ref="C17" location="'P29'!A1" display="Industrial Production"/>
    <hyperlink ref="C18" location="'P30'!A1" display="Energy"/>
    <hyperlink ref="C19" location="'P31'!A1" display="Government Finance"/>
    <hyperlink ref="C21" location="'P34'!A1" display="National Accounts"/>
    <hyperlink ref="C22" location="'P37'!A1" display="Construction"/>
    <hyperlink ref="C23" location="'P38'!A1" display="External Trade"/>
    <hyperlink ref="C24" location="'P42'!A1" display="Balance of Payments"/>
    <hyperlink ref="C25" location="'P43'!A1" display="International Travel &amp; Tourism"/>
    <hyperlink ref="C26" location="'P46'!A1" display="Social Security"/>
    <hyperlink ref="C10" location="'P17'!A1" display="Labour"/>
    <hyperlink ref="C20" location="'P33'!A1" display="Money &amp; Banking"/>
  </hyperlinks>
  <printOptions/>
  <pageMargins left="0.3" right="0.3" top="0.3" bottom="0.3" header="0.3" footer="0.3"/>
  <pageSetup horizontalDpi="600" verticalDpi="600" orientation="portrait" paperSize="70" r:id="rId1"/>
</worksheet>
</file>

<file path=xl/worksheets/sheet20.xml><?xml version="1.0" encoding="utf-8"?>
<worksheet xmlns="http://schemas.openxmlformats.org/spreadsheetml/2006/main" xmlns:r="http://schemas.openxmlformats.org/officeDocument/2006/relationships">
  <sheetPr>
    <pageSetUpPr fitToPage="1"/>
  </sheetPr>
  <dimension ref="A1:N26"/>
  <sheetViews>
    <sheetView showGridLines="0" zoomScale="130" zoomScaleNormal="130" zoomScalePageLayoutView="0" workbookViewId="0" topLeftCell="B1">
      <selection activeCell="B1" sqref="B1:I1"/>
    </sheetView>
  </sheetViews>
  <sheetFormatPr defaultColWidth="9.140625" defaultRowHeight="15" customHeight="1"/>
  <cols>
    <col min="1" max="1" width="0.5625" style="73" hidden="1" customWidth="1"/>
    <col min="2" max="4" width="1.1484375" style="73" customWidth="1"/>
    <col min="5" max="5" width="18.421875" style="73" customWidth="1"/>
    <col min="6" max="6" width="6.28125" style="73" customWidth="1"/>
    <col min="7" max="7" width="6.421875" style="73" customWidth="1"/>
    <col min="8" max="8" width="6.140625" style="73" customWidth="1"/>
    <col min="9" max="9" width="6.7109375" style="73" customWidth="1"/>
    <col min="10" max="10" width="1.57421875" style="73" customWidth="1"/>
    <col min="11" max="16384" width="9.140625" style="73" customWidth="1"/>
  </cols>
  <sheetData>
    <row r="1" spans="2:9" ht="15" customHeight="1">
      <c r="B1" s="1124" t="s">
        <v>1148</v>
      </c>
      <c r="C1" s="1124"/>
      <c r="D1" s="1124"/>
      <c r="E1" s="1124"/>
      <c r="F1" s="1124"/>
      <c r="G1" s="1124"/>
      <c r="H1" s="1124"/>
      <c r="I1" s="1124"/>
    </row>
    <row r="2" spans="1:8" ht="15" customHeight="1">
      <c r="A2" s="1132" t="s">
        <v>417</v>
      </c>
      <c r="B2" s="1132"/>
      <c r="C2" s="1132"/>
      <c r="D2" s="1132"/>
      <c r="E2" s="1132"/>
      <c r="F2" s="1132"/>
      <c r="G2" s="1132"/>
      <c r="H2" s="1132"/>
    </row>
    <row r="3" spans="1:11" ht="15" customHeight="1">
      <c r="A3" s="338"/>
      <c r="B3" s="338"/>
      <c r="C3" s="338"/>
      <c r="D3" s="338"/>
      <c r="E3" s="337"/>
      <c r="F3" s="331" t="s">
        <v>404</v>
      </c>
      <c r="G3" s="330">
        <v>2016</v>
      </c>
      <c r="H3" s="330">
        <v>2017</v>
      </c>
      <c r="I3" s="330">
        <v>2018</v>
      </c>
      <c r="K3" s="882"/>
    </row>
    <row r="4" spans="1:11" ht="15" customHeight="1">
      <c r="A4" s="333" t="s">
        <v>416</v>
      </c>
      <c r="B4" s="883"/>
      <c r="C4" s="884"/>
      <c r="D4" s="333"/>
      <c r="E4" s="332"/>
      <c r="F4" s="329">
        <v>1000</v>
      </c>
      <c r="G4" s="334">
        <v>109.3</v>
      </c>
      <c r="H4" s="328">
        <v>113.3</v>
      </c>
      <c r="I4" s="328">
        <v>103.2</v>
      </c>
      <c r="J4" s="885"/>
      <c r="K4" s="882"/>
    </row>
    <row r="5" spans="1:10" ht="15" customHeight="1">
      <c r="A5" s="333"/>
      <c r="B5" s="886" t="s">
        <v>415</v>
      </c>
      <c r="C5" s="332"/>
      <c r="D5" s="333"/>
      <c r="E5" s="332"/>
      <c r="F5" s="329"/>
      <c r="G5" s="887"/>
      <c r="H5" s="888"/>
      <c r="I5" s="888"/>
      <c r="J5" s="885"/>
    </row>
    <row r="6" spans="1:10" ht="15" customHeight="1">
      <c r="A6" s="333"/>
      <c r="B6" s="332" t="s">
        <v>414</v>
      </c>
      <c r="C6" s="884"/>
      <c r="D6" s="333"/>
      <c r="E6" s="332"/>
      <c r="F6" s="329">
        <v>273</v>
      </c>
      <c r="G6" s="887">
        <v>112.9</v>
      </c>
      <c r="H6" s="888">
        <v>117.1</v>
      </c>
      <c r="I6" s="889">
        <v>105.79299269875469</v>
      </c>
      <c r="J6" s="885"/>
    </row>
    <row r="7" spans="1:10" ht="15" customHeight="1">
      <c r="A7" s="332"/>
      <c r="B7" s="332" t="s">
        <v>413</v>
      </c>
      <c r="C7" s="884"/>
      <c r="D7" s="333"/>
      <c r="E7" s="332"/>
      <c r="F7" s="329">
        <v>96</v>
      </c>
      <c r="G7" s="887">
        <v>125.8</v>
      </c>
      <c r="H7" s="888">
        <v>142.4</v>
      </c>
      <c r="I7" s="889">
        <v>104.20191828152737</v>
      </c>
      <c r="J7" s="885"/>
    </row>
    <row r="8" spans="1:10" ht="15" customHeight="1">
      <c r="A8" s="332"/>
      <c r="B8" s="332" t="s">
        <v>412</v>
      </c>
      <c r="C8" s="884"/>
      <c r="D8" s="333"/>
      <c r="E8" s="332"/>
      <c r="F8" s="329">
        <v>45</v>
      </c>
      <c r="G8" s="887">
        <v>119.9</v>
      </c>
      <c r="H8" s="888">
        <v>123.5</v>
      </c>
      <c r="I8" s="889">
        <v>101.62564559196329</v>
      </c>
      <c r="J8" s="885"/>
    </row>
    <row r="9" spans="1:14" ht="19.5" customHeight="1">
      <c r="A9" s="332"/>
      <c r="B9" s="1162" t="s">
        <v>411</v>
      </c>
      <c r="C9" s="1163"/>
      <c r="D9" s="1163"/>
      <c r="E9" s="1163"/>
      <c r="F9" s="329">
        <v>120</v>
      </c>
      <c r="G9" s="887">
        <v>98.1</v>
      </c>
      <c r="H9" s="888">
        <v>95.9</v>
      </c>
      <c r="I9" s="889">
        <v>98.18462337995241</v>
      </c>
      <c r="J9" s="885"/>
      <c r="N9" s="890" t="s">
        <v>202</v>
      </c>
    </row>
    <row r="10" spans="1:10" ht="21.75" customHeight="1">
      <c r="A10" s="333"/>
      <c r="B10" s="1162" t="s">
        <v>410</v>
      </c>
      <c r="C10" s="1163"/>
      <c r="D10" s="1163"/>
      <c r="E10" s="1163"/>
      <c r="F10" s="329">
        <v>61</v>
      </c>
      <c r="G10" s="887">
        <v>108.2</v>
      </c>
      <c r="H10" s="888">
        <v>108.8</v>
      </c>
      <c r="I10" s="889">
        <v>102.09678793558118</v>
      </c>
      <c r="J10" s="885"/>
    </row>
    <row r="11" spans="1:10" ht="15" customHeight="1">
      <c r="A11" s="333"/>
      <c r="B11" s="332" t="s">
        <v>49</v>
      </c>
      <c r="C11" s="891"/>
      <c r="D11" s="332"/>
      <c r="E11" s="332"/>
      <c r="F11" s="329">
        <v>40</v>
      </c>
      <c r="G11" s="887">
        <v>117.2</v>
      </c>
      <c r="H11" s="888">
        <v>123.4</v>
      </c>
      <c r="I11" s="889">
        <v>103.07613804115948</v>
      </c>
      <c r="J11" s="885"/>
    </row>
    <row r="12" spans="1:10" ht="15" customHeight="1">
      <c r="A12" s="332"/>
      <c r="B12" s="886" t="s">
        <v>313</v>
      </c>
      <c r="C12" s="891"/>
      <c r="D12" s="332"/>
      <c r="E12" s="332"/>
      <c r="F12" s="329">
        <v>151</v>
      </c>
      <c r="G12" s="887">
        <v>98.2</v>
      </c>
      <c r="H12" s="888">
        <v>102.3</v>
      </c>
      <c r="I12" s="889">
        <v>104.89918386434313</v>
      </c>
      <c r="J12" s="885"/>
    </row>
    <row r="13" spans="1:10" ht="15" customHeight="1">
      <c r="A13" s="333"/>
      <c r="B13" s="332" t="s">
        <v>409</v>
      </c>
      <c r="C13" s="891"/>
      <c r="D13" s="332"/>
      <c r="E13" s="332"/>
      <c r="F13" s="329">
        <v>39</v>
      </c>
      <c r="G13" s="887">
        <v>94.5</v>
      </c>
      <c r="H13" s="888">
        <v>94.5</v>
      </c>
      <c r="I13" s="889">
        <v>99.59433333399994</v>
      </c>
      <c r="J13" s="885"/>
    </row>
    <row r="14" spans="1:12" ht="15" customHeight="1">
      <c r="A14" s="333"/>
      <c r="B14" s="332" t="s">
        <v>408</v>
      </c>
      <c r="C14" s="891"/>
      <c r="D14" s="332"/>
      <c r="E14" s="332"/>
      <c r="F14" s="329">
        <v>44</v>
      </c>
      <c r="G14" s="887">
        <v>109.9</v>
      </c>
      <c r="H14" s="888">
        <v>110.7</v>
      </c>
      <c r="I14" s="889">
        <v>100.90483445857194</v>
      </c>
      <c r="J14" s="885"/>
      <c r="L14" s="892"/>
    </row>
    <row r="15" spans="1:10" ht="15" customHeight="1">
      <c r="A15" s="333"/>
      <c r="B15" s="332" t="s">
        <v>48</v>
      </c>
      <c r="C15" s="891"/>
      <c r="D15" s="332"/>
      <c r="E15" s="332"/>
      <c r="F15" s="329">
        <v>45</v>
      </c>
      <c r="G15" s="887">
        <v>111.8</v>
      </c>
      <c r="H15" s="888">
        <v>115.7</v>
      </c>
      <c r="I15" s="889">
        <v>103.62254603748433</v>
      </c>
      <c r="J15" s="885"/>
    </row>
    <row r="16" spans="1:10" ht="15" customHeight="1">
      <c r="A16" s="333"/>
      <c r="B16" s="332" t="s">
        <v>407</v>
      </c>
      <c r="C16" s="891"/>
      <c r="D16" s="332"/>
      <c r="E16" s="332"/>
      <c r="F16" s="329">
        <v>45</v>
      </c>
      <c r="G16" s="887">
        <v>116.1</v>
      </c>
      <c r="H16" s="888">
        <v>120.3</v>
      </c>
      <c r="I16" s="889">
        <v>102.1806172632455</v>
      </c>
      <c r="J16" s="885"/>
    </row>
    <row r="17" spans="1:10" ht="15" customHeight="1">
      <c r="A17" s="333"/>
      <c r="B17" s="332" t="s">
        <v>406</v>
      </c>
      <c r="C17" s="891"/>
      <c r="D17" s="332"/>
      <c r="E17" s="332"/>
      <c r="F17" s="329">
        <v>41</v>
      </c>
      <c r="G17" s="887">
        <v>106.5</v>
      </c>
      <c r="H17" s="888">
        <v>107.9</v>
      </c>
      <c r="I17" s="889">
        <v>101.54338793455399</v>
      </c>
      <c r="J17" s="885"/>
    </row>
    <row r="18" spans="1:10" ht="15" customHeight="1">
      <c r="A18" s="332"/>
      <c r="B18" s="333" t="s">
        <v>405</v>
      </c>
      <c r="C18" s="333"/>
      <c r="D18" s="332"/>
      <c r="E18" s="332"/>
      <c r="F18" s="335"/>
      <c r="G18" s="334">
        <v>1</v>
      </c>
      <c r="H18" s="328">
        <v>3.7</v>
      </c>
      <c r="I18" s="328">
        <v>3.2</v>
      </c>
      <c r="J18" s="885"/>
    </row>
    <row r="19" spans="1:11" ht="15" customHeight="1">
      <c r="A19" s="332"/>
      <c r="B19" s="333"/>
      <c r="C19" s="333"/>
      <c r="D19" s="332"/>
      <c r="E19" s="332"/>
      <c r="F19" s="331" t="s">
        <v>404</v>
      </c>
      <c r="G19" s="330">
        <v>2016</v>
      </c>
      <c r="H19" s="330">
        <v>2017</v>
      </c>
      <c r="I19" s="330" t="s">
        <v>403</v>
      </c>
      <c r="K19" s="882"/>
    </row>
    <row r="20" spans="1:9" ht="21.75" customHeight="1">
      <c r="A20" s="1164" t="s">
        <v>402</v>
      </c>
      <c r="B20" s="1165"/>
      <c r="C20" s="1165"/>
      <c r="D20" s="1165"/>
      <c r="E20" s="1165"/>
      <c r="F20" s="329">
        <v>10000</v>
      </c>
      <c r="G20" s="328">
        <v>98</v>
      </c>
      <c r="H20" s="328">
        <v>98.7</v>
      </c>
      <c r="I20" s="328">
        <v>97.9</v>
      </c>
    </row>
    <row r="21" spans="1:9" ht="15" customHeight="1">
      <c r="A21" s="322"/>
      <c r="B21" s="322" t="s">
        <v>401</v>
      </c>
      <c r="C21" s="322"/>
      <c r="D21" s="322"/>
      <c r="E21" s="322"/>
      <c r="F21" s="329">
        <v>4908</v>
      </c>
      <c r="G21" s="893">
        <v>85.2</v>
      </c>
      <c r="H21" s="893">
        <v>91.5</v>
      </c>
      <c r="I21" s="893">
        <v>82.6</v>
      </c>
    </row>
    <row r="22" spans="1:9" ht="15" customHeight="1">
      <c r="A22" s="322"/>
      <c r="B22" s="894"/>
      <c r="C22" s="323" t="s">
        <v>400</v>
      </c>
      <c r="D22" s="781"/>
      <c r="E22" s="781"/>
      <c r="F22" s="321">
        <v>2033</v>
      </c>
      <c r="G22" s="895">
        <v>84.7</v>
      </c>
      <c r="H22" s="895">
        <v>93.4</v>
      </c>
      <c r="I22" s="895">
        <v>76.4</v>
      </c>
    </row>
    <row r="23" spans="1:9" ht="15" customHeight="1">
      <c r="A23" s="322"/>
      <c r="B23" s="1161" t="s">
        <v>399</v>
      </c>
      <c r="C23" s="1161"/>
      <c r="D23" s="1161"/>
      <c r="E23" s="1161"/>
      <c r="F23" s="329"/>
      <c r="G23" s="893"/>
      <c r="H23" s="893"/>
      <c r="I23" s="893"/>
    </row>
    <row r="24" spans="1:9" ht="15" customHeight="1">
      <c r="A24" s="322"/>
      <c r="B24" s="1161"/>
      <c r="C24" s="1161"/>
      <c r="D24" s="1161"/>
      <c r="E24" s="1161"/>
      <c r="F24" s="329">
        <v>305</v>
      </c>
      <c r="G24" s="893">
        <v>107.3</v>
      </c>
      <c r="H24" s="893">
        <v>103.3</v>
      </c>
      <c r="I24" s="893">
        <v>110.3</v>
      </c>
    </row>
    <row r="25" spans="1:9" ht="15" customHeight="1">
      <c r="A25" s="322"/>
      <c r="B25" s="322" t="s">
        <v>398</v>
      </c>
      <c r="C25" s="322"/>
      <c r="D25" s="322"/>
      <c r="E25" s="322"/>
      <c r="F25" s="329">
        <v>4572</v>
      </c>
      <c r="G25" s="893">
        <v>110.6</v>
      </c>
      <c r="H25" s="893">
        <v>105.8</v>
      </c>
      <c r="I25" s="893">
        <v>113</v>
      </c>
    </row>
    <row r="26" spans="1:9" ht="15" customHeight="1">
      <c r="A26" s="322"/>
      <c r="B26" s="894"/>
      <c r="C26" s="323" t="s">
        <v>397</v>
      </c>
      <c r="D26" s="322"/>
      <c r="E26" s="322"/>
      <c r="F26" s="321">
        <v>4236</v>
      </c>
      <c r="G26" s="320">
        <v>111.7</v>
      </c>
      <c r="H26" s="320">
        <v>107.1</v>
      </c>
      <c r="I26" s="320">
        <v>114.7</v>
      </c>
    </row>
  </sheetData>
  <sheetProtection/>
  <mergeCells count="6">
    <mergeCell ref="B23:E24"/>
    <mergeCell ref="A2:H2"/>
    <mergeCell ref="B9:E9"/>
    <mergeCell ref="B10:E10"/>
    <mergeCell ref="A20:E20"/>
    <mergeCell ref="B1:I1"/>
  </mergeCells>
  <hyperlinks>
    <hyperlink ref="B1" location="Contents!A1" display="Contents"/>
  </hyperlinks>
  <printOptions/>
  <pageMargins left="0.3" right="0.3" top="0.3" bottom="0.3" header="0.2" footer="0.2"/>
  <pageSetup fitToHeight="1" fitToWidth="1" horizontalDpi="600" verticalDpi="600" orientation="portrait" paperSize="70" scale="95"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M24"/>
  <sheetViews>
    <sheetView showGridLines="0" zoomScale="130" zoomScaleNormal="130" zoomScalePageLayoutView="0" workbookViewId="0" topLeftCell="A1">
      <selection activeCell="A1" sqref="A1:I1"/>
    </sheetView>
  </sheetViews>
  <sheetFormatPr defaultColWidth="9.140625" defaultRowHeight="12.75"/>
  <cols>
    <col min="1" max="1" width="2.57421875" style="256" customWidth="1"/>
    <col min="2" max="4" width="1.1484375" style="256" customWidth="1"/>
    <col min="5" max="5" width="19.00390625" style="256" customWidth="1"/>
    <col min="6" max="6" width="5.28125" style="256" customWidth="1"/>
    <col min="7" max="8" width="4.8515625" style="256" customWidth="1"/>
    <col min="9" max="9" width="7.28125" style="256" customWidth="1"/>
    <col min="10" max="10" width="1.57421875" style="256" customWidth="1"/>
    <col min="11" max="16384" width="9.140625" style="256" customWidth="1"/>
  </cols>
  <sheetData>
    <row r="1" spans="1:9" ht="12.75">
      <c r="A1" s="1124" t="s">
        <v>1148</v>
      </c>
      <c r="B1" s="1124"/>
      <c r="C1" s="1124"/>
      <c r="D1" s="1124"/>
      <c r="E1" s="1124"/>
      <c r="F1" s="1124"/>
      <c r="G1" s="1124"/>
      <c r="H1" s="1124"/>
      <c r="I1" s="1124"/>
    </row>
    <row r="2" spans="1:9" s="231" customFormat="1" ht="16.5" customHeight="1">
      <c r="A2" s="241"/>
      <c r="B2" s="241"/>
      <c r="C2" s="241"/>
      <c r="D2" s="241"/>
      <c r="E2" s="259"/>
      <c r="F2" s="365" t="s">
        <v>404</v>
      </c>
      <c r="G2" s="378">
        <v>2016</v>
      </c>
      <c r="H2" s="378" t="s">
        <v>1136</v>
      </c>
      <c r="I2" s="378" t="s">
        <v>403</v>
      </c>
    </row>
    <row r="3" spans="1:9" s="233" customFormat="1" ht="22.5" customHeight="1">
      <c r="A3" s="1171" t="s">
        <v>439</v>
      </c>
      <c r="B3" s="1172"/>
      <c r="C3" s="1172"/>
      <c r="D3" s="1172"/>
      <c r="E3" s="1172"/>
      <c r="F3" s="365">
        <v>10000</v>
      </c>
      <c r="G3" s="360">
        <v>81.5</v>
      </c>
      <c r="H3" s="360">
        <v>87.6</v>
      </c>
      <c r="I3" s="360">
        <v>92.1</v>
      </c>
    </row>
    <row r="4" spans="1:9" s="233" customFormat="1" ht="15" customHeight="1">
      <c r="A4" s="130"/>
      <c r="B4" s="240" t="s">
        <v>401</v>
      </c>
      <c r="C4" s="342"/>
      <c r="D4" s="130"/>
      <c r="E4" s="130"/>
      <c r="F4" s="365">
        <v>2511</v>
      </c>
      <c r="G4" s="374">
        <v>93.9</v>
      </c>
      <c r="H4" s="374">
        <v>99.8</v>
      </c>
      <c r="I4" s="374">
        <v>91.5</v>
      </c>
    </row>
    <row r="5" spans="1:9" s="233" customFormat="1" ht="20.25" customHeight="1">
      <c r="A5" s="130"/>
      <c r="B5" s="1174" t="s">
        <v>438</v>
      </c>
      <c r="C5" s="1172"/>
      <c r="D5" s="1172"/>
      <c r="E5" s="1172"/>
      <c r="F5" s="365">
        <v>3996</v>
      </c>
      <c r="G5" s="374">
        <v>53.2</v>
      </c>
      <c r="H5" s="374">
        <v>64.1</v>
      </c>
      <c r="I5" s="374">
        <v>78.7</v>
      </c>
    </row>
    <row r="6" spans="1:9" s="233" customFormat="1" ht="19.5" customHeight="1">
      <c r="A6" s="130"/>
      <c r="B6" s="377"/>
      <c r="C6" s="1175" t="s">
        <v>437</v>
      </c>
      <c r="D6" s="1176"/>
      <c r="E6" s="1176"/>
      <c r="F6" s="376">
        <v>3525</v>
      </c>
      <c r="G6" s="375">
        <v>50.6</v>
      </c>
      <c r="H6" s="375">
        <v>60.4</v>
      </c>
      <c r="I6" s="375">
        <v>75.7</v>
      </c>
    </row>
    <row r="7" spans="1:9" s="233" customFormat="1" ht="23.25" customHeight="1">
      <c r="A7" s="130"/>
      <c r="B7" s="1146" t="s">
        <v>436</v>
      </c>
      <c r="C7" s="1177"/>
      <c r="D7" s="1177"/>
      <c r="E7" s="1177"/>
      <c r="F7" s="365">
        <v>1116</v>
      </c>
      <c r="G7" s="374">
        <v>102.2</v>
      </c>
      <c r="H7" s="374">
        <v>99.8</v>
      </c>
      <c r="I7" s="374">
        <v>101.1</v>
      </c>
    </row>
    <row r="8" spans="1:13" s="233" customFormat="1" ht="18" customHeight="1">
      <c r="A8" s="130"/>
      <c r="B8" s="377"/>
      <c r="C8" s="1173" t="s">
        <v>435</v>
      </c>
      <c r="D8" s="1172"/>
      <c r="E8" s="1172"/>
      <c r="F8" s="376">
        <v>306</v>
      </c>
      <c r="G8" s="375">
        <v>114</v>
      </c>
      <c r="H8" s="375">
        <v>111.6</v>
      </c>
      <c r="I8" s="375">
        <v>109.1</v>
      </c>
      <c r="M8" s="233" t="s">
        <v>434</v>
      </c>
    </row>
    <row r="9" spans="1:9" s="233" customFormat="1" ht="17.25" customHeight="1">
      <c r="A9" s="130"/>
      <c r="B9" s="1169" t="s">
        <v>433</v>
      </c>
      <c r="C9" s="1170"/>
      <c r="D9" s="1170"/>
      <c r="E9" s="1170"/>
      <c r="F9" s="365">
        <v>887</v>
      </c>
      <c r="G9" s="374">
        <v>108.1</v>
      </c>
      <c r="H9" s="374">
        <v>109.6</v>
      </c>
      <c r="I9" s="374">
        <v>108.6</v>
      </c>
    </row>
    <row r="10" spans="1:9" s="231" customFormat="1" ht="9.75" customHeight="1">
      <c r="A10" s="154" t="s">
        <v>432</v>
      </c>
      <c r="B10" s="346"/>
      <c r="C10" s="154"/>
      <c r="D10" s="154"/>
      <c r="E10" s="240"/>
      <c r="F10" s="373"/>
      <c r="G10" s="369"/>
      <c r="H10" s="361"/>
      <c r="I10" s="361"/>
    </row>
    <row r="11" spans="1:9" s="233" customFormat="1" ht="9" customHeight="1">
      <c r="A11" s="372"/>
      <c r="B11" s="130" t="s">
        <v>431</v>
      </c>
      <c r="C11" s="130"/>
      <c r="D11" s="371"/>
      <c r="E11" s="130"/>
      <c r="F11" s="370"/>
      <c r="G11" s="369"/>
      <c r="H11" s="368"/>
      <c r="I11" s="368"/>
    </row>
    <row r="12" spans="1:11" s="363" customFormat="1" ht="14.25" customHeight="1">
      <c r="A12" s="367"/>
      <c r="B12" s="366" t="s">
        <v>364</v>
      </c>
      <c r="C12" s="154"/>
      <c r="D12" s="154"/>
      <c r="E12" s="154"/>
      <c r="F12" s="365">
        <v>1000</v>
      </c>
      <c r="G12" s="364">
        <v>102.7</v>
      </c>
      <c r="H12" s="364">
        <v>105</v>
      </c>
      <c r="I12" s="364">
        <v>108.3</v>
      </c>
      <c r="K12" s="231"/>
    </row>
    <row r="13" spans="1:9" s="231" customFormat="1" ht="15.75" customHeight="1">
      <c r="A13" s="240"/>
      <c r="B13" s="346" t="s">
        <v>430</v>
      </c>
      <c r="C13" s="154"/>
      <c r="D13" s="154"/>
      <c r="E13" s="240"/>
      <c r="F13" s="362">
        <v>374.3</v>
      </c>
      <c r="G13" s="361">
        <v>98.5</v>
      </c>
      <c r="H13" s="361">
        <v>99.4</v>
      </c>
      <c r="I13" s="361">
        <v>102.1</v>
      </c>
    </row>
    <row r="14" spans="1:9" s="231" customFormat="1" ht="17.25" customHeight="1">
      <c r="A14" s="240"/>
      <c r="B14" s="346" t="s">
        <v>429</v>
      </c>
      <c r="C14" s="154"/>
      <c r="D14" s="154"/>
      <c r="E14" s="240"/>
      <c r="F14" s="362">
        <v>178.3</v>
      </c>
      <c r="G14" s="361">
        <v>107.6</v>
      </c>
      <c r="H14" s="361">
        <v>115.2</v>
      </c>
      <c r="I14" s="361">
        <v>120.6</v>
      </c>
    </row>
    <row r="15" spans="1:9" s="231" customFormat="1" ht="18.75" customHeight="1">
      <c r="A15" s="240"/>
      <c r="B15" s="346" t="s">
        <v>299</v>
      </c>
      <c r="C15" s="154"/>
      <c r="D15" s="154"/>
      <c r="E15" s="240"/>
      <c r="F15" s="362">
        <v>447.4</v>
      </c>
      <c r="G15" s="361">
        <v>104.2</v>
      </c>
      <c r="H15" s="361">
        <v>105.6</v>
      </c>
      <c r="I15" s="361">
        <v>102.2</v>
      </c>
    </row>
    <row r="16" spans="1:9" s="231" customFormat="1" ht="12.75" customHeight="1">
      <c r="A16" s="154" t="s">
        <v>428</v>
      </c>
      <c r="B16" s="346"/>
      <c r="C16" s="345"/>
      <c r="D16" s="154"/>
      <c r="E16" s="240"/>
      <c r="F16" s="360">
        <v>100</v>
      </c>
      <c r="G16" s="359" t="s">
        <v>427</v>
      </c>
      <c r="H16" s="359" t="s">
        <v>426</v>
      </c>
      <c r="I16" s="359" t="s">
        <v>425</v>
      </c>
    </row>
    <row r="17" spans="1:12" s="353" customFormat="1" ht="30" customHeight="1">
      <c r="A17" s="358"/>
      <c r="B17" s="1167"/>
      <c r="C17" s="1167"/>
      <c r="D17" s="1168"/>
      <c r="E17" s="1168"/>
      <c r="F17" s="357"/>
      <c r="G17" s="1166" t="s">
        <v>424</v>
      </c>
      <c r="H17" s="1166"/>
      <c r="I17" s="356" t="s">
        <v>423</v>
      </c>
      <c r="J17" s="355"/>
      <c r="K17" s="354"/>
      <c r="L17" s="354"/>
    </row>
    <row r="18" spans="1:9" s="253" customFormat="1" ht="15.75" customHeight="1">
      <c r="A18" s="265"/>
      <c r="B18" s="352" t="s">
        <v>46</v>
      </c>
      <c r="C18" s="351"/>
      <c r="D18" s="265"/>
      <c r="E18" s="350"/>
      <c r="F18" s="349">
        <v>28.2</v>
      </c>
      <c r="G18" s="348">
        <v>120.8</v>
      </c>
      <c r="H18" s="348">
        <v>122.3</v>
      </c>
      <c r="I18" s="348">
        <v>100</v>
      </c>
    </row>
    <row r="19" spans="1:9" s="253" customFormat="1" ht="15" customHeight="1">
      <c r="A19" s="265"/>
      <c r="B19" s="352" t="s">
        <v>422</v>
      </c>
      <c r="C19" s="351"/>
      <c r="D19" s="265"/>
      <c r="E19" s="350"/>
      <c r="F19" s="349">
        <v>3.3</v>
      </c>
      <c r="G19" s="348">
        <v>107.5</v>
      </c>
      <c r="H19" s="348">
        <v>107.5</v>
      </c>
      <c r="I19" s="348">
        <v>100</v>
      </c>
    </row>
    <row r="20" spans="1:9" s="253" customFormat="1" ht="15" customHeight="1">
      <c r="A20" s="265"/>
      <c r="B20" s="352" t="s">
        <v>421</v>
      </c>
      <c r="C20" s="351"/>
      <c r="D20" s="265"/>
      <c r="E20" s="350"/>
      <c r="F20" s="349">
        <v>64.2</v>
      </c>
      <c r="G20" s="348">
        <v>111.7</v>
      </c>
      <c r="H20" s="348">
        <v>112.6</v>
      </c>
      <c r="I20" s="348">
        <v>100.5</v>
      </c>
    </row>
    <row r="21" spans="1:9" s="253" customFormat="1" ht="14.25" customHeight="1">
      <c r="A21" s="265"/>
      <c r="B21" s="352" t="s">
        <v>313</v>
      </c>
      <c r="C21" s="351"/>
      <c r="D21" s="265"/>
      <c r="E21" s="350"/>
      <c r="F21" s="349">
        <v>4.3</v>
      </c>
      <c r="G21" s="348">
        <v>109.1</v>
      </c>
      <c r="H21" s="348">
        <v>109.1</v>
      </c>
      <c r="I21" s="348">
        <v>100</v>
      </c>
    </row>
    <row r="22" spans="1:9" s="231" customFormat="1" ht="14.25" customHeight="1">
      <c r="A22" s="347" t="s">
        <v>420</v>
      </c>
      <c r="B22" s="346"/>
      <c r="C22" s="345"/>
      <c r="D22" s="154"/>
      <c r="E22" s="240"/>
      <c r="F22" s="344"/>
      <c r="G22" s="343"/>
      <c r="H22" s="343"/>
      <c r="I22" s="343"/>
    </row>
    <row r="23" spans="1:6" ht="15" customHeight="1">
      <c r="A23" s="339" t="s">
        <v>419</v>
      </c>
      <c r="B23" s="130"/>
      <c r="C23" s="342"/>
      <c r="D23" s="130"/>
      <c r="E23" s="341"/>
      <c r="F23" s="340"/>
    </row>
    <row r="24" ht="14.25" customHeight="1">
      <c r="A24" s="339" t="s">
        <v>418</v>
      </c>
    </row>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sheetData>
  <sheetProtection/>
  <mergeCells count="9">
    <mergeCell ref="A1:I1"/>
    <mergeCell ref="G17:H17"/>
    <mergeCell ref="B17:E17"/>
    <mergeCell ref="B9:E9"/>
    <mergeCell ref="A3:E3"/>
    <mergeCell ref="C8:E8"/>
    <mergeCell ref="B5:E5"/>
    <mergeCell ref="C6:E6"/>
    <mergeCell ref="B7:E7"/>
  </mergeCells>
  <hyperlinks>
    <hyperlink ref="A1" location="Contents!A1" display="Contents"/>
  </hyperlinks>
  <printOptions/>
  <pageMargins left="0.3" right="0.3" top="0.3" bottom="0.3" header="0.2" footer="0.2"/>
  <pageSetup fitToHeight="1" fitToWidth="1" horizontalDpi="600" verticalDpi="600" orientation="portrait" paperSize="70" scale="94" r:id="rId2"/>
  <ignoredErrors>
    <ignoredError sqref="G16:H16" numberStoredAsText="1"/>
  </ignoredErrors>
  <drawing r:id="rId1"/>
</worksheet>
</file>

<file path=xl/worksheets/sheet22.xml><?xml version="1.0" encoding="utf-8"?>
<worksheet xmlns="http://schemas.openxmlformats.org/spreadsheetml/2006/main" xmlns:r="http://schemas.openxmlformats.org/officeDocument/2006/relationships">
  <dimension ref="A1:Q52"/>
  <sheetViews>
    <sheetView showGridLines="0" zoomScale="130" zoomScaleNormal="130" zoomScalePageLayoutView="0" workbookViewId="0" topLeftCell="A1">
      <selection activeCell="A1" sqref="A1:H1"/>
    </sheetView>
  </sheetViews>
  <sheetFormatPr defaultColWidth="9.140625" defaultRowHeight="12.75"/>
  <cols>
    <col min="1" max="1" width="2.140625" style="2" customWidth="1"/>
    <col min="2" max="2" width="3.00390625" style="2" customWidth="1"/>
    <col min="3" max="3" width="7.140625" style="2" customWidth="1"/>
    <col min="4" max="4" width="10.00390625" style="2" customWidth="1"/>
    <col min="5" max="5" width="5.57421875" style="2" customWidth="1"/>
    <col min="6" max="6" width="4.57421875" style="2" customWidth="1"/>
    <col min="7" max="7" width="5.00390625" style="2" customWidth="1"/>
    <col min="8" max="8" width="5.28125" style="2" customWidth="1"/>
    <col min="9" max="9" width="8.00390625" style="2" customWidth="1"/>
    <col min="10" max="10" width="5.8515625" style="2" customWidth="1"/>
    <col min="11" max="11" width="8.00390625" style="2" customWidth="1"/>
    <col min="12" max="12" width="6.28125" style="2" customWidth="1"/>
    <col min="13" max="13" width="5.7109375" style="2" customWidth="1"/>
    <col min="14" max="14" width="14.00390625" style="2" customWidth="1"/>
    <col min="15" max="15" width="7.57421875" style="2" customWidth="1"/>
    <col min="16" max="16" width="6.421875" style="2" customWidth="1"/>
    <col min="17" max="17" width="1.7109375" style="2" customWidth="1"/>
    <col min="18" max="16384" width="9.140625" style="2" customWidth="1"/>
  </cols>
  <sheetData>
    <row r="1" spans="1:8" ht="12.75">
      <c r="A1" s="1124" t="s">
        <v>1148</v>
      </c>
      <c r="B1" s="1124"/>
      <c r="C1" s="1124"/>
      <c r="D1" s="1124"/>
      <c r="E1" s="1124"/>
      <c r="F1" s="1124"/>
      <c r="G1" s="1124"/>
      <c r="H1" s="1124"/>
    </row>
    <row r="2" spans="1:8" s="398" customFormat="1" ht="22.5" customHeight="1">
      <c r="A2" s="1120" t="s">
        <v>480</v>
      </c>
      <c r="B2" s="1120"/>
      <c r="C2" s="1120"/>
      <c r="D2" s="1120"/>
      <c r="E2" s="1120"/>
      <c r="F2" s="1120"/>
      <c r="G2" s="1120"/>
      <c r="H2" s="1120"/>
    </row>
    <row r="3" spans="5:17" ht="12" customHeight="1">
      <c r="E3"/>
      <c r="F3" s="397" t="s">
        <v>479</v>
      </c>
      <c r="G3" s="397" t="s">
        <v>478</v>
      </c>
      <c r="H3" s="397" t="s">
        <v>477</v>
      </c>
      <c r="J3"/>
      <c r="K3" s="40"/>
      <c r="L3" s="40"/>
      <c r="M3" s="40"/>
      <c r="N3" s="40"/>
      <c r="O3" s="40"/>
      <c r="P3" s="40"/>
      <c r="Q3"/>
    </row>
    <row r="4" spans="1:17" ht="11.25" customHeight="1">
      <c r="A4" s="92" t="s">
        <v>476</v>
      </c>
      <c r="B4" s="40"/>
      <c r="C4" s="40"/>
      <c r="D4" s="40"/>
      <c r="E4" s="40"/>
      <c r="F4" s="387">
        <v>209.9</v>
      </c>
      <c r="G4" s="387">
        <v>268.3</v>
      </c>
      <c r="H4" s="387">
        <v>311.5</v>
      </c>
      <c r="J4"/>
      <c r="K4"/>
      <c r="L4"/>
      <c r="M4"/>
      <c r="N4"/>
      <c r="O4"/>
      <c r="P4"/>
      <c r="Q4"/>
    </row>
    <row r="5" spans="1:17" ht="12" customHeight="1">
      <c r="A5" s="92"/>
      <c r="B5" s="40"/>
      <c r="C5" s="395" t="s">
        <v>475</v>
      </c>
      <c r="D5" s="93" t="s">
        <v>474</v>
      </c>
      <c r="E5" s="40"/>
      <c r="F5" s="396">
        <v>85</v>
      </c>
      <c r="G5" s="394">
        <v>84.81</v>
      </c>
      <c r="H5" s="396">
        <v>83.7</v>
      </c>
      <c r="J5"/>
      <c r="K5"/>
      <c r="L5"/>
      <c r="M5"/>
      <c r="N5"/>
      <c r="O5"/>
      <c r="P5"/>
      <c r="Q5"/>
    </row>
    <row r="6" spans="1:17" ht="12" customHeight="1">
      <c r="A6" s="40"/>
      <c r="B6" s="40"/>
      <c r="C6" s="40"/>
      <c r="D6" s="395" t="s">
        <v>473</v>
      </c>
      <c r="E6" s="40"/>
      <c r="F6" s="394" t="s">
        <v>472</v>
      </c>
      <c r="G6" s="394" t="s">
        <v>471</v>
      </c>
      <c r="H6" s="393">
        <v>5.5</v>
      </c>
      <c r="J6"/>
      <c r="K6"/>
      <c r="L6"/>
      <c r="M6"/>
      <c r="N6"/>
      <c r="O6"/>
      <c r="P6"/>
      <c r="Q6"/>
    </row>
    <row r="7" spans="1:17" ht="11.25" customHeight="1">
      <c r="A7" s="92" t="s">
        <v>470</v>
      </c>
      <c r="B7" s="49"/>
      <c r="C7" s="40"/>
      <c r="D7" s="40"/>
      <c r="E7" s="40"/>
      <c r="F7" s="392"/>
      <c r="G7" s="391"/>
      <c r="H7" s="391"/>
      <c r="I7" s="77"/>
      <c r="J7"/>
      <c r="K7"/>
      <c r="L7"/>
      <c r="M7"/>
      <c r="N7"/>
      <c r="O7"/>
      <c r="P7"/>
      <c r="Q7"/>
    </row>
    <row r="8" spans="1:17" ht="9.75" customHeight="1">
      <c r="A8" s="40"/>
      <c r="B8" s="92" t="s">
        <v>469</v>
      </c>
      <c r="C8" s="40"/>
      <c r="D8" s="40"/>
      <c r="E8" s="40"/>
      <c r="F8" s="392"/>
      <c r="G8" s="391"/>
      <c r="H8" s="391"/>
      <c r="J8"/>
      <c r="K8"/>
      <c r="L8"/>
      <c r="M8"/>
      <c r="N8"/>
      <c r="O8"/>
      <c r="P8"/>
      <c r="Q8"/>
    </row>
    <row r="9" spans="1:17" ht="11.25" customHeight="1">
      <c r="A9" s="40"/>
      <c r="B9" s="49"/>
      <c r="C9" s="49" t="s">
        <v>468</v>
      </c>
      <c r="D9" s="40"/>
      <c r="E9" s="40"/>
      <c r="F9" s="386">
        <v>70.6</v>
      </c>
      <c r="G9" s="386">
        <v>38.9</v>
      </c>
      <c r="H9" s="386">
        <v>28.4</v>
      </c>
      <c r="J9"/>
      <c r="K9"/>
      <c r="L9"/>
      <c r="M9"/>
      <c r="N9"/>
      <c r="O9"/>
      <c r="P9"/>
      <c r="Q9"/>
    </row>
    <row r="10" spans="1:17" ht="11.25" customHeight="1">
      <c r="A10" s="40"/>
      <c r="B10" s="49"/>
      <c r="C10" s="40" t="s">
        <v>467</v>
      </c>
      <c r="D10" s="40"/>
      <c r="E10" s="40"/>
      <c r="F10" s="386">
        <v>20.1</v>
      </c>
      <c r="G10" s="386">
        <v>14.8</v>
      </c>
      <c r="H10" s="386">
        <v>11</v>
      </c>
      <c r="J10"/>
      <c r="K10"/>
      <c r="L10"/>
      <c r="M10"/>
      <c r="N10"/>
      <c r="O10"/>
      <c r="P10"/>
      <c r="Q10"/>
    </row>
    <row r="11" spans="1:17" ht="10.5" customHeight="1">
      <c r="A11" s="40"/>
      <c r="B11" s="49"/>
      <c r="C11" s="40" t="s">
        <v>466</v>
      </c>
      <c r="D11" s="40"/>
      <c r="E11" s="40"/>
      <c r="F11" s="385" t="s">
        <v>465</v>
      </c>
      <c r="G11" s="386">
        <v>17.5</v>
      </c>
      <c r="H11" s="386">
        <v>12.2</v>
      </c>
      <c r="J11"/>
      <c r="K11"/>
      <c r="L11"/>
      <c r="M11"/>
      <c r="N11"/>
      <c r="O11"/>
      <c r="P11"/>
      <c r="Q11"/>
    </row>
    <row r="12" spans="1:17" ht="10.5" customHeight="1">
      <c r="A12" s="40"/>
      <c r="B12" s="49"/>
      <c r="C12" s="40" t="s">
        <v>464</v>
      </c>
      <c r="D12" s="40"/>
      <c r="E12" s="40"/>
      <c r="F12" s="385" t="s">
        <v>301</v>
      </c>
      <c r="G12" s="386">
        <v>23.3</v>
      </c>
      <c r="H12" s="386">
        <v>12.4</v>
      </c>
      <c r="J12"/>
      <c r="K12"/>
      <c r="L12"/>
      <c r="M12"/>
      <c r="N12"/>
      <c r="O12"/>
      <c r="P12"/>
      <c r="Q12"/>
    </row>
    <row r="13" spans="1:17" ht="13.5" customHeight="1">
      <c r="A13" s="40"/>
      <c r="B13" s="49"/>
      <c r="C13" s="40" t="s">
        <v>463</v>
      </c>
      <c r="D13" s="40"/>
      <c r="E13" s="40"/>
      <c r="F13" s="385" t="s">
        <v>301</v>
      </c>
      <c r="G13" s="385" t="s">
        <v>462</v>
      </c>
      <c r="H13" s="386">
        <v>12.3</v>
      </c>
      <c r="J13"/>
      <c r="K13"/>
      <c r="L13"/>
      <c r="M13"/>
      <c r="N13"/>
      <c r="O13"/>
      <c r="P13"/>
      <c r="Q13"/>
    </row>
    <row r="14" spans="1:17" ht="10.5" customHeight="1">
      <c r="A14" s="40"/>
      <c r="B14" s="49"/>
      <c r="C14" s="40" t="s">
        <v>461</v>
      </c>
      <c r="D14" s="40"/>
      <c r="E14" s="40"/>
      <c r="F14" s="385" t="s">
        <v>301</v>
      </c>
      <c r="G14" s="385" t="s">
        <v>301</v>
      </c>
      <c r="H14" s="386">
        <v>11.1</v>
      </c>
      <c r="J14"/>
      <c r="K14"/>
      <c r="L14"/>
      <c r="M14"/>
      <c r="N14"/>
      <c r="O14"/>
      <c r="P14"/>
      <c r="Q14"/>
    </row>
    <row r="15" spans="1:17" ht="10.5" customHeight="1">
      <c r="A15" s="40"/>
      <c r="B15" s="49"/>
      <c r="C15" s="40" t="s">
        <v>460</v>
      </c>
      <c r="D15" s="40"/>
      <c r="E15" s="40"/>
      <c r="F15" s="385" t="s">
        <v>301</v>
      </c>
      <c r="G15" s="385" t="s">
        <v>301</v>
      </c>
      <c r="H15" s="386">
        <v>3.5</v>
      </c>
      <c r="J15"/>
      <c r="K15"/>
      <c r="L15"/>
      <c r="M15"/>
      <c r="N15"/>
      <c r="O15"/>
      <c r="P15"/>
      <c r="Q15"/>
    </row>
    <row r="16" spans="1:17" ht="9.75" customHeight="1">
      <c r="A16" s="40"/>
      <c r="B16" s="49"/>
      <c r="C16" s="40" t="s">
        <v>459</v>
      </c>
      <c r="D16" s="40"/>
      <c r="E16" s="40"/>
      <c r="F16" s="386">
        <v>4.9</v>
      </c>
      <c r="G16" s="386">
        <v>2</v>
      </c>
      <c r="H16" s="386">
        <v>1.8</v>
      </c>
      <c r="J16"/>
      <c r="K16"/>
      <c r="L16"/>
      <c r="M16"/>
      <c r="N16"/>
      <c r="O16"/>
      <c r="P16"/>
      <c r="Q16"/>
    </row>
    <row r="17" spans="1:17" ht="9.75" customHeight="1">
      <c r="A17" s="40"/>
      <c r="B17" s="49"/>
      <c r="C17" s="40" t="s">
        <v>458</v>
      </c>
      <c r="D17" s="40"/>
      <c r="E17" s="40"/>
      <c r="F17" s="386">
        <v>3.3</v>
      </c>
      <c r="G17" s="386">
        <v>2.5</v>
      </c>
      <c r="H17" s="386">
        <v>7.3</v>
      </c>
      <c r="J17"/>
      <c r="K17"/>
      <c r="L17"/>
      <c r="M17"/>
      <c r="N17"/>
      <c r="O17"/>
      <c r="P17"/>
      <c r="Q17"/>
    </row>
    <row r="18" spans="1:17" ht="11.25" customHeight="1">
      <c r="A18" s="40"/>
      <c r="B18" s="92" t="s">
        <v>457</v>
      </c>
      <c r="C18" s="40"/>
      <c r="D18" s="40"/>
      <c r="E18" s="40"/>
      <c r="F18" s="390"/>
      <c r="G18" s="390"/>
      <c r="H18" s="390"/>
      <c r="J18"/>
      <c r="K18"/>
      <c r="L18"/>
      <c r="M18"/>
      <c r="N18"/>
      <c r="O18"/>
      <c r="P18"/>
      <c r="Q18"/>
    </row>
    <row r="19" spans="1:17" ht="9.75" customHeight="1">
      <c r="A19" s="40"/>
      <c r="B19" s="40"/>
      <c r="C19" s="40" t="s">
        <v>456</v>
      </c>
      <c r="D19" s="40"/>
      <c r="E19" s="40"/>
      <c r="F19" s="386">
        <v>70.6</v>
      </c>
      <c r="G19" s="386">
        <v>86.3</v>
      </c>
      <c r="H19" s="386">
        <v>92</v>
      </c>
      <c r="J19"/>
      <c r="K19"/>
      <c r="L19"/>
      <c r="M19"/>
      <c r="N19"/>
      <c r="O19"/>
      <c r="P19"/>
      <c r="Q19"/>
    </row>
    <row r="20" spans="1:17" ht="9.75" customHeight="1">
      <c r="A20" s="40"/>
      <c r="B20" s="40"/>
      <c r="C20" s="40" t="s">
        <v>455</v>
      </c>
      <c r="D20" s="40"/>
      <c r="E20" s="40"/>
      <c r="F20" s="386">
        <v>7.3</v>
      </c>
      <c r="G20" s="386">
        <v>3.9</v>
      </c>
      <c r="H20" s="386">
        <v>2.7</v>
      </c>
      <c r="J20"/>
      <c r="K20"/>
      <c r="L20"/>
      <c r="M20"/>
      <c r="N20"/>
      <c r="O20"/>
      <c r="P20"/>
      <c r="Q20"/>
    </row>
    <row r="21" spans="1:17" ht="9.75" customHeight="1">
      <c r="A21" s="40"/>
      <c r="B21" s="40"/>
      <c r="C21" s="40" t="s">
        <v>454</v>
      </c>
      <c r="D21" s="40"/>
      <c r="E21" s="40"/>
      <c r="F21" s="386">
        <v>18.2</v>
      </c>
      <c r="G21" s="386">
        <v>8.1</v>
      </c>
      <c r="H21" s="386">
        <v>4.5</v>
      </c>
      <c r="J21"/>
      <c r="K21"/>
      <c r="L21"/>
      <c r="M21"/>
      <c r="N21"/>
      <c r="O21"/>
      <c r="P21"/>
      <c r="Q21"/>
    </row>
    <row r="22" spans="1:17" ht="9.75" customHeight="1">
      <c r="A22" s="40"/>
      <c r="B22" s="40"/>
      <c r="C22" s="40" t="s">
        <v>453</v>
      </c>
      <c r="D22" s="40"/>
      <c r="E22" s="40"/>
      <c r="F22" s="386">
        <v>2.3</v>
      </c>
      <c r="G22" s="386">
        <v>0.9</v>
      </c>
      <c r="H22" s="386">
        <v>0.4</v>
      </c>
      <c r="J22"/>
      <c r="K22"/>
      <c r="L22"/>
      <c r="M22"/>
      <c r="N22"/>
      <c r="O22"/>
      <c r="P22"/>
      <c r="Q22"/>
    </row>
    <row r="23" spans="1:17" ht="9.75" customHeight="1">
      <c r="A23" s="40"/>
      <c r="B23" s="40"/>
      <c r="C23" s="40" t="s">
        <v>299</v>
      </c>
      <c r="D23" s="40"/>
      <c r="E23" s="40"/>
      <c r="F23" s="383">
        <v>1.6</v>
      </c>
      <c r="G23" s="383">
        <v>0.8</v>
      </c>
      <c r="H23" s="383">
        <v>0.4</v>
      </c>
      <c r="J23"/>
      <c r="K23"/>
      <c r="L23"/>
      <c r="M23"/>
      <c r="N23"/>
      <c r="O23"/>
      <c r="P23"/>
      <c r="Q23"/>
    </row>
    <row r="24" spans="1:17" ht="11.25" customHeight="1">
      <c r="A24" s="40" t="s">
        <v>452</v>
      </c>
      <c r="B24" s="49"/>
      <c r="C24" s="40"/>
      <c r="D24" s="40"/>
      <c r="E24" s="40"/>
      <c r="F24" s="389">
        <v>1.21</v>
      </c>
      <c r="G24" s="388">
        <v>1.24</v>
      </c>
      <c r="H24" s="388">
        <v>1.29</v>
      </c>
      <c r="J24"/>
      <c r="K24"/>
      <c r="L24"/>
      <c r="M24"/>
      <c r="N24"/>
      <c r="O24"/>
      <c r="P24"/>
      <c r="Q24"/>
    </row>
    <row r="25" spans="1:17" ht="11.25" customHeight="1">
      <c r="A25" s="33" t="s">
        <v>451</v>
      </c>
      <c r="B25" s="40"/>
      <c r="C25" s="92"/>
      <c r="D25" s="92"/>
      <c r="E25" s="92"/>
      <c r="F25" s="387">
        <v>223.8</v>
      </c>
      <c r="G25" s="387">
        <v>297.7</v>
      </c>
      <c r="H25" s="387">
        <v>359</v>
      </c>
      <c r="J25"/>
      <c r="K25"/>
      <c r="L25"/>
      <c r="M25"/>
      <c r="N25"/>
      <c r="O25"/>
      <c r="P25"/>
      <c r="Q25"/>
    </row>
    <row r="26" spans="1:17" ht="10.5" customHeight="1">
      <c r="A26" s="33"/>
      <c r="B26" s="92" t="s">
        <v>450</v>
      </c>
      <c r="C26" s="92"/>
      <c r="D26" s="92"/>
      <c r="E26" s="92"/>
      <c r="F26" s="387"/>
      <c r="G26" s="387"/>
      <c r="H26" s="387"/>
      <c r="J26"/>
      <c r="K26"/>
      <c r="L26"/>
      <c r="M26"/>
      <c r="N26"/>
      <c r="O26"/>
      <c r="P26"/>
      <c r="Q26"/>
    </row>
    <row r="27" spans="1:17" ht="9.75" customHeight="1">
      <c r="A27" s="40"/>
      <c r="B27" s="40"/>
      <c r="C27" s="40" t="s">
        <v>449</v>
      </c>
      <c r="D27" s="40"/>
      <c r="E27" s="40"/>
      <c r="F27" s="386">
        <v>98.6</v>
      </c>
      <c r="G27" s="383">
        <v>99.1</v>
      </c>
      <c r="H27" s="383">
        <v>99.1</v>
      </c>
      <c r="J27"/>
      <c r="K27"/>
      <c r="L27"/>
      <c r="M27"/>
      <c r="N27"/>
      <c r="O27"/>
      <c r="P27"/>
      <c r="Q27"/>
    </row>
    <row r="28" spans="1:17" ht="9.75" customHeight="1">
      <c r="A28" s="40"/>
      <c r="B28" s="40"/>
      <c r="C28" s="40" t="s">
        <v>448</v>
      </c>
      <c r="D28" s="40"/>
      <c r="E28" s="40"/>
      <c r="F28" s="386">
        <v>1.3</v>
      </c>
      <c r="G28" s="383">
        <v>0.4</v>
      </c>
      <c r="H28" s="383">
        <v>0.3</v>
      </c>
      <c r="J28"/>
      <c r="K28"/>
      <c r="L28"/>
      <c r="M28"/>
      <c r="N28"/>
      <c r="O28"/>
      <c r="P28"/>
      <c r="Q28"/>
    </row>
    <row r="29" spans="1:17" ht="9.75" customHeight="1">
      <c r="A29" s="40"/>
      <c r="B29" s="40"/>
      <c r="C29" s="40" t="s">
        <v>447</v>
      </c>
      <c r="D29" s="40"/>
      <c r="E29" s="40"/>
      <c r="F29" s="386">
        <v>0.1</v>
      </c>
      <c r="G29" s="383">
        <v>0.5</v>
      </c>
      <c r="H29" s="383">
        <v>0.6</v>
      </c>
      <c r="J29"/>
      <c r="K29"/>
      <c r="L29"/>
      <c r="M29"/>
      <c r="N29"/>
      <c r="O29"/>
      <c r="P29"/>
      <c r="Q29"/>
    </row>
    <row r="30" spans="1:17" ht="10.5" customHeight="1">
      <c r="A30" s="40"/>
      <c r="B30" s="92" t="s">
        <v>446</v>
      </c>
      <c r="C30" s="40"/>
      <c r="D30" s="40"/>
      <c r="E30" s="40"/>
      <c r="F30" s="386"/>
      <c r="G30" s="383"/>
      <c r="H30" s="383"/>
      <c r="J30"/>
      <c r="K30"/>
      <c r="L30"/>
      <c r="M30"/>
      <c r="N30"/>
      <c r="O30"/>
      <c r="P30"/>
      <c r="Q30"/>
    </row>
    <row r="31" spans="1:17" ht="9" customHeight="1">
      <c r="A31" s="40"/>
      <c r="B31" s="40"/>
      <c r="C31" s="40" t="s">
        <v>445</v>
      </c>
      <c r="D31" s="40"/>
      <c r="E31" s="40"/>
      <c r="F31" s="386">
        <v>97.5</v>
      </c>
      <c r="G31" s="383">
        <v>94.8</v>
      </c>
      <c r="H31" s="383">
        <v>92.2</v>
      </c>
      <c r="J31"/>
      <c r="K31"/>
      <c r="L31"/>
      <c r="M31"/>
      <c r="N31"/>
      <c r="O31"/>
      <c r="P31"/>
      <c r="Q31"/>
    </row>
    <row r="32" spans="1:17" ht="9.75" customHeight="1">
      <c r="A32" s="40"/>
      <c r="B32" s="40"/>
      <c r="C32" s="40" t="s">
        <v>444</v>
      </c>
      <c r="D32" s="40"/>
      <c r="E32" s="40"/>
      <c r="F32" s="386">
        <v>2.5</v>
      </c>
      <c r="G32" s="383">
        <v>5.2</v>
      </c>
      <c r="H32" s="383">
        <v>3.1</v>
      </c>
      <c r="J32"/>
      <c r="K32"/>
      <c r="L32"/>
      <c r="M32"/>
      <c r="N32"/>
      <c r="O32"/>
      <c r="P32"/>
      <c r="Q32"/>
    </row>
    <row r="33" spans="1:17" ht="9" customHeight="1">
      <c r="A33" s="40"/>
      <c r="B33" s="40"/>
      <c r="C33" s="40" t="s">
        <v>443</v>
      </c>
      <c r="D33" s="40"/>
      <c r="E33" s="40"/>
      <c r="F33" s="385" t="s">
        <v>301</v>
      </c>
      <c r="G33" s="384" t="s">
        <v>301</v>
      </c>
      <c r="H33" s="383">
        <v>4.7</v>
      </c>
      <c r="J33"/>
      <c r="K33"/>
      <c r="L33"/>
      <c r="M33"/>
      <c r="N33"/>
      <c r="O33"/>
      <c r="P33"/>
      <c r="Q33"/>
    </row>
    <row r="34" spans="1:17" ht="10.5" customHeight="1">
      <c r="A34" s="49" t="s">
        <v>442</v>
      </c>
      <c r="F34" s="381"/>
      <c r="G34" s="380"/>
      <c r="H34" s="379"/>
      <c r="J34"/>
      <c r="K34"/>
      <c r="L34"/>
      <c r="M34"/>
      <c r="N34"/>
      <c r="O34"/>
      <c r="P34"/>
      <c r="Q34"/>
    </row>
    <row r="35" spans="1:17" ht="10.5" customHeight="1">
      <c r="A35" s="1178" t="s">
        <v>441</v>
      </c>
      <c r="B35" s="1178"/>
      <c r="C35" s="1178"/>
      <c r="D35" s="1178"/>
      <c r="E35" s="1178"/>
      <c r="F35" s="1178"/>
      <c r="G35" s="1178"/>
      <c r="H35" s="379"/>
      <c r="J35"/>
      <c r="K35"/>
      <c r="L35"/>
      <c r="M35"/>
      <c r="N35"/>
      <c r="O35"/>
      <c r="P35"/>
      <c r="Q35"/>
    </row>
    <row r="36" spans="1:17" ht="9" customHeight="1">
      <c r="A36" s="1179" t="s">
        <v>440</v>
      </c>
      <c r="B36" s="1179"/>
      <c r="C36" s="1179"/>
      <c r="D36" s="1179"/>
      <c r="E36" s="1179"/>
      <c r="F36" s="1179"/>
      <c r="G36" s="1179"/>
      <c r="H36" s="379"/>
      <c r="J36"/>
      <c r="K36"/>
      <c r="L36"/>
      <c r="M36"/>
      <c r="N36"/>
      <c r="O36"/>
      <c r="P36"/>
      <c r="Q36"/>
    </row>
    <row r="37" spans="1:17" ht="9" customHeight="1">
      <c r="A37" s="382"/>
      <c r="F37" s="381"/>
      <c r="G37" s="380"/>
      <c r="H37" s="379"/>
      <c r="J37"/>
      <c r="K37"/>
      <c r="L37"/>
      <c r="M37"/>
      <c r="N37"/>
      <c r="O37"/>
      <c r="P37"/>
      <c r="Q37"/>
    </row>
    <row r="38" spans="2:17" ht="13.5" customHeight="1">
      <c r="B38" s="40"/>
      <c r="C38" s="40"/>
      <c r="D38" s="40"/>
      <c r="E38" s="40"/>
      <c r="F38" s="40"/>
      <c r="G38" s="40"/>
      <c r="H38" s="40"/>
      <c r="J38"/>
      <c r="K38"/>
      <c r="L38"/>
      <c r="M38"/>
      <c r="N38"/>
      <c r="O38"/>
      <c r="P38"/>
      <c r="Q38"/>
    </row>
    <row r="39" spans="1:17" ht="3" customHeight="1">
      <c r="A39"/>
      <c r="B39"/>
      <c r="C39"/>
      <c r="D39"/>
      <c r="E39"/>
      <c r="F39"/>
      <c r="G39"/>
      <c r="H39"/>
      <c r="J39"/>
      <c r="K39"/>
      <c r="L39"/>
      <c r="M39"/>
      <c r="N39"/>
      <c r="O39"/>
      <c r="P39"/>
      <c r="Q39"/>
    </row>
    <row r="40" spans="1:17" ht="10.5" customHeight="1">
      <c r="A40"/>
      <c r="B40"/>
      <c r="C40"/>
      <c r="D40"/>
      <c r="E40"/>
      <c r="F40"/>
      <c r="G40"/>
      <c r="H40"/>
      <c r="J40"/>
      <c r="K40"/>
      <c r="L40"/>
      <c r="M40"/>
      <c r="N40"/>
      <c r="O40"/>
      <c r="P40"/>
      <c r="Q40"/>
    </row>
    <row r="41" spans="1:17" ht="9.75" customHeight="1">
      <c r="A41"/>
      <c r="B41"/>
      <c r="C41"/>
      <c r="D41"/>
      <c r="E41"/>
      <c r="F41"/>
      <c r="G41"/>
      <c r="H41"/>
      <c r="J41"/>
      <c r="K41"/>
      <c r="L41"/>
      <c r="M41"/>
      <c r="N41"/>
      <c r="O41"/>
      <c r="P41"/>
      <c r="Q41"/>
    </row>
    <row r="42" spans="1:17" ht="11.25" customHeight="1">
      <c r="A42"/>
      <c r="B42"/>
      <c r="C42"/>
      <c r="D42"/>
      <c r="E42"/>
      <c r="F42"/>
      <c r="G42"/>
      <c r="H42"/>
      <c r="J42"/>
      <c r="K42"/>
      <c r="L42"/>
      <c r="M42"/>
      <c r="N42"/>
      <c r="O42"/>
      <c r="P42"/>
      <c r="Q42"/>
    </row>
    <row r="43" spans="1:17" ht="9.75" customHeight="1">
      <c r="A43"/>
      <c r="B43"/>
      <c r="C43"/>
      <c r="D43"/>
      <c r="E43"/>
      <c r="F43"/>
      <c r="G43"/>
      <c r="H43"/>
      <c r="J43"/>
      <c r="K43"/>
      <c r="L43"/>
      <c r="M43"/>
      <c r="N43"/>
      <c r="O43"/>
      <c r="P43"/>
      <c r="Q43"/>
    </row>
    <row r="44" spans="1:17" ht="9.75" customHeight="1">
      <c r="A44"/>
      <c r="B44"/>
      <c r="C44"/>
      <c r="D44"/>
      <c r="E44"/>
      <c r="F44"/>
      <c r="G44"/>
      <c r="H44"/>
      <c r="J44"/>
      <c r="K44"/>
      <c r="L44"/>
      <c r="M44"/>
      <c r="N44"/>
      <c r="O44"/>
      <c r="P44"/>
      <c r="Q44"/>
    </row>
    <row r="45" spans="1:17" ht="9.75" customHeight="1">
      <c r="A45"/>
      <c r="B45"/>
      <c r="C45"/>
      <c r="D45"/>
      <c r="E45"/>
      <c r="F45"/>
      <c r="G45"/>
      <c r="H45"/>
      <c r="J45"/>
      <c r="K45"/>
      <c r="L45"/>
      <c r="M45"/>
      <c r="N45"/>
      <c r="O45"/>
      <c r="P45"/>
      <c r="Q45"/>
    </row>
    <row r="46" spans="1:17" ht="3" customHeight="1">
      <c r="A46"/>
      <c r="B46"/>
      <c r="C46"/>
      <c r="D46"/>
      <c r="E46"/>
      <c r="F46"/>
      <c r="G46"/>
      <c r="H46"/>
      <c r="J46"/>
      <c r="K46"/>
      <c r="L46"/>
      <c r="M46"/>
      <c r="N46"/>
      <c r="O46"/>
      <c r="P46"/>
      <c r="Q46"/>
    </row>
    <row r="47" spans="1:17" ht="9.75" customHeight="1">
      <c r="A47"/>
      <c r="B47"/>
      <c r="C47"/>
      <c r="D47"/>
      <c r="E47"/>
      <c r="F47"/>
      <c r="G47"/>
      <c r="H47"/>
      <c r="J47"/>
      <c r="K47"/>
      <c r="L47"/>
      <c r="M47"/>
      <c r="N47"/>
      <c r="O47"/>
      <c r="P47"/>
      <c r="Q47"/>
    </row>
    <row r="48" spans="1:17" ht="3" customHeight="1">
      <c r="A48"/>
      <c r="B48"/>
      <c r="C48"/>
      <c r="D48"/>
      <c r="E48"/>
      <c r="F48"/>
      <c r="G48"/>
      <c r="H48"/>
      <c r="J48"/>
      <c r="K48"/>
      <c r="L48"/>
      <c r="M48"/>
      <c r="N48"/>
      <c r="O48"/>
      <c r="P48"/>
      <c r="Q48"/>
    </row>
    <row r="49" spans="1:17" ht="12" customHeight="1">
      <c r="A49" s="3"/>
      <c r="E49"/>
      <c r="F49"/>
      <c r="G49"/>
      <c r="H49"/>
      <c r="J49"/>
      <c r="K49"/>
      <c r="L49"/>
      <c r="M49"/>
      <c r="N49"/>
      <c r="O49"/>
      <c r="P49"/>
      <c r="Q49"/>
    </row>
    <row r="50" spans="1:11" ht="16.5" customHeight="1">
      <c r="A50"/>
      <c r="B50"/>
      <c r="C50"/>
      <c r="D50"/>
      <c r="E50"/>
      <c r="F50"/>
      <c r="G50"/>
      <c r="H50"/>
      <c r="J50"/>
      <c r="K50"/>
    </row>
    <row r="51" spans="1:10" ht="16.5" customHeight="1">
      <c r="A51"/>
      <c r="B51"/>
      <c r="C51"/>
      <c r="D51"/>
      <c r="E51"/>
      <c r="F51"/>
      <c r="G51"/>
      <c r="H51"/>
      <c r="J51"/>
    </row>
    <row r="52" spans="1:10" ht="16.5" customHeight="1">
      <c r="A52"/>
      <c r="B52"/>
      <c r="C52"/>
      <c r="D52"/>
      <c r="E52"/>
      <c r="F52"/>
      <c r="G52"/>
      <c r="H52"/>
      <c r="J52"/>
    </row>
  </sheetData>
  <sheetProtection/>
  <mergeCells count="4">
    <mergeCell ref="A2:H2"/>
    <mergeCell ref="A35:G35"/>
    <mergeCell ref="A36:G36"/>
    <mergeCell ref="A1:H1"/>
  </mergeCells>
  <hyperlinks>
    <hyperlink ref="A1" location="Contents!A1" display="Contents"/>
  </hyperlinks>
  <printOptions/>
  <pageMargins left="0.3" right="0.3" top="0.3" bottom="0.3" header="0.2" footer="0.2"/>
  <pageSetup horizontalDpi="600" verticalDpi="600" orientation="portrait" paperSize="70" r:id="rId2"/>
  <ignoredErrors>
    <ignoredError sqref="F6:H13" numberStoredAsText="1"/>
  </ignoredErrors>
  <drawing r:id="rId1"/>
</worksheet>
</file>

<file path=xl/worksheets/sheet23.xml><?xml version="1.0" encoding="utf-8"?>
<worksheet xmlns="http://schemas.openxmlformats.org/spreadsheetml/2006/main" xmlns:r="http://schemas.openxmlformats.org/officeDocument/2006/relationships">
  <dimension ref="A1:R54"/>
  <sheetViews>
    <sheetView showGridLines="0" zoomScale="120" zoomScaleNormal="120" zoomScalePageLayoutView="0" workbookViewId="0" topLeftCell="A1">
      <selection activeCell="A1" sqref="A1:H1"/>
    </sheetView>
  </sheetViews>
  <sheetFormatPr defaultColWidth="9.140625" defaultRowHeight="12.75"/>
  <cols>
    <col min="1" max="1" width="2.140625" style="400" customWidth="1"/>
    <col min="2" max="2" width="3.00390625" style="400" customWidth="1"/>
    <col min="3" max="3" width="7.140625" style="400" customWidth="1"/>
    <col min="4" max="4" width="10.00390625" style="400" customWidth="1"/>
    <col min="5" max="5" width="4.8515625" style="400" customWidth="1"/>
    <col min="6" max="6" width="5.421875" style="400" customWidth="1"/>
    <col min="7" max="7" width="6.00390625" style="400" customWidth="1"/>
    <col min="8" max="8" width="5.7109375" style="400" customWidth="1"/>
    <col min="9" max="9" width="6.00390625" style="400" customWidth="1"/>
    <col min="10" max="10" width="8.00390625" style="400" customWidth="1"/>
    <col min="11" max="11" width="5.8515625" style="400" customWidth="1"/>
    <col min="12" max="12" width="8.00390625" style="400" customWidth="1"/>
    <col min="13" max="13" width="6.28125" style="400" customWidth="1"/>
    <col min="14" max="14" width="5.7109375" style="400" customWidth="1"/>
    <col min="15" max="15" width="14.00390625" style="400" customWidth="1"/>
    <col min="16" max="16" width="7.57421875" style="400" customWidth="1"/>
    <col min="17" max="17" width="6.421875" style="400" customWidth="1"/>
    <col min="18" max="18" width="1.7109375" style="400" customWidth="1"/>
    <col min="19" max="16384" width="9.140625" style="400" customWidth="1"/>
  </cols>
  <sheetData>
    <row r="1" spans="1:8" ht="12.75">
      <c r="A1" s="1124" t="s">
        <v>1148</v>
      </c>
      <c r="B1" s="1124"/>
      <c r="C1" s="1124"/>
      <c r="D1" s="1124"/>
      <c r="E1" s="1124"/>
      <c r="F1" s="1124"/>
      <c r="G1" s="1124"/>
      <c r="H1" s="1124"/>
    </row>
    <row r="2" spans="6:8" ht="14.25" customHeight="1">
      <c r="F2" s="416" t="s">
        <v>479</v>
      </c>
      <c r="G2" s="416" t="s">
        <v>478</v>
      </c>
      <c r="H2" s="416" t="s">
        <v>477</v>
      </c>
    </row>
    <row r="3" spans="1:18" ht="12" customHeight="1">
      <c r="A3" s="403" t="s">
        <v>516</v>
      </c>
      <c r="B3" s="403"/>
      <c r="C3" s="403"/>
      <c r="D3" s="403"/>
      <c r="E3" s="403"/>
      <c r="F3" s="409">
        <v>3.9</v>
      </c>
      <c r="G3" s="409">
        <v>4.6</v>
      </c>
      <c r="H3" s="409">
        <v>4.8</v>
      </c>
      <c r="I3" s="405"/>
      <c r="K3" s="401"/>
      <c r="L3" s="401"/>
      <c r="M3" s="401"/>
      <c r="N3" s="401"/>
      <c r="O3" s="401"/>
      <c r="P3" s="401"/>
      <c r="Q3" s="401"/>
      <c r="R3" s="401"/>
    </row>
    <row r="4" spans="1:18" ht="9.75" customHeight="1">
      <c r="A4" s="403" t="s">
        <v>515</v>
      </c>
      <c r="B4" s="403"/>
      <c r="C4" s="403"/>
      <c r="D4" s="403"/>
      <c r="E4" s="403"/>
      <c r="F4" s="409">
        <v>1.2</v>
      </c>
      <c r="G4" s="409">
        <v>0.9</v>
      </c>
      <c r="H4" s="409">
        <v>0.8</v>
      </c>
      <c r="I4" s="405"/>
      <c r="K4" s="401"/>
      <c r="L4" s="401"/>
      <c r="M4" s="401"/>
      <c r="N4" s="401"/>
      <c r="O4" s="401"/>
      <c r="P4" s="401"/>
      <c r="Q4" s="401"/>
      <c r="R4" s="401"/>
    </row>
    <row r="5" spans="1:18" ht="10.5" customHeight="1">
      <c r="A5" s="403" t="s">
        <v>514</v>
      </c>
      <c r="B5" s="403"/>
      <c r="C5" s="403"/>
      <c r="D5" s="403"/>
      <c r="E5" s="403"/>
      <c r="F5" s="415">
        <v>1.1</v>
      </c>
      <c r="G5" s="415">
        <v>1.07</v>
      </c>
      <c r="H5" s="415">
        <v>1.1</v>
      </c>
      <c r="I5" s="405"/>
      <c r="K5" s="401"/>
      <c r="L5" s="401"/>
      <c r="M5" s="401"/>
      <c r="N5" s="401"/>
      <c r="O5" s="401"/>
      <c r="P5" s="401"/>
      <c r="Q5" s="401"/>
      <c r="R5" s="401"/>
    </row>
    <row r="6" spans="1:18" ht="10.5" customHeight="1">
      <c r="A6" s="407" t="s">
        <v>513</v>
      </c>
      <c r="B6" s="403"/>
      <c r="C6" s="403"/>
      <c r="D6" s="403"/>
      <c r="E6" s="403"/>
      <c r="F6" s="413">
        <v>236.1</v>
      </c>
      <c r="G6" s="414" t="s">
        <v>512</v>
      </c>
      <c r="H6" s="413">
        <v>342.3</v>
      </c>
      <c r="I6" s="405"/>
      <c r="K6" s="401"/>
      <c r="L6" s="401"/>
      <c r="M6" s="401"/>
      <c r="N6" s="401"/>
      <c r="O6" s="401"/>
      <c r="P6" s="401"/>
      <c r="Q6" s="401"/>
      <c r="R6" s="401"/>
    </row>
    <row r="7" spans="1:18" ht="10.5" customHeight="1">
      <c r="A7" s="407"/>
      <c r="B7" s="407" t="s">
        <v>511</v>
      </c>
      <c r="C7" s="403"/>
      <c r="D7" s="403"/>
      <c r="E7" s="403"/>
      <c r="F7" s="409"/>
      <c r="G7" s="409"/>
      <c r="H7" s="409"/>
      <c r="I7" s="405"/>
      <c r="K7" s="401"/>
      <c r="L7" s="401"/>
      <c r="M7" s="401"/>
      <c r="N7" s="401"/>
      <c r="O7" s="401"/>
      <c r="P7" s="401"/>
      <c r="Q7" s="401"/>
      <c r="R7" s="401"/>
    </row>
    <row r="8" spans="1:18" ht="9" customHeight="1">
      <c r="A8" s="403"/>
      <c r="B8" s="403"/>
      <c r="C8" s="403" t="s">
        <v>510</v>
      </c>
      <c r="D8" s="403"/>
      <c r="E8" s="403"/>
      <c r="F8" s="409">
        <v>75.9</v>
      </c>
      <c r="G8" s="409">
        <v>86.5</v>
      </c>
      <c r="H8" s="409">
        <v>88.9</v>
      </c>
      <c r="I8" s="405"/>
      <c r="K8" s="401"/>
      <c r="L8" s="401"/>
      <c r="M8" s="401"/>
      <c r="N8" s="401"/>
      <c r="O8" s="401"/>
      <c r="P8" s="401"/>
      <c r="Q8" s="401"/>
      <c r="R8" s="401"/>
    </row>
    <row r="9" spans="1:18" ht="9.75" customHeight="1">
      <c r="A9" s="403"/>
      <c r="B9" s="403"/>
      <c r="C9" s="403" t="s">
        <v>509</v>
      </c>
      <c r="D9" s="403"/>
      <c r="E9" s="403"/>
      <c r="F9" s="409">
        <v>14.8</v>
      </c>
      <c r="G9" s="409">
        <v>9.4</v>
      </c>
      <c r="H9" s="409">
        <v>7.9</v>
      </c>
      <c r="I9" s="405"/>
      <c r="K9" s="401"/>
      <c r="L9" s="401"/>
      <c r="M9" s="401"/>
      <c r="N9" s="401"/>
      <c r="O9" s="401"/>
      <c r="P9" s="401"/>
      <c r="Q9" s="401"/>
      <c r="R9" s="401"/>
    </row>
    <row r="10" spans="1:18" ht="9.75" customHeight="1">
      <c r="A10" s="403"/>
      <c r="B10" s="403"/>
      <c r="C10" s="403" t="s">
        <v>508</v>
      </c>
      <c r="D10" s="403"/>
      <c r="E10" s="403"/>
      <c r="F10" s="409">
        <v>0.4</v>
      </c>
      <c r="G10" s="408" t="s">
        <v>487</v>
      </c>
      <c r="H10" s="408" t="s">
        <v>487</v>
      </c>
      <c r="I10" s="405"/>
      <c r="K10" s="401"/>
      <c r="L10" s="401"/>
      <c r="M10" s="401"/>
      <c r="N10" s="401"/>
      <c r="O10" s="401"/>
      <c r="P10" s="401"/>
      <c r="Q10" s="401"/>
      <c r="R10" s="401"/>
    </row>
    <row r="11" spans="1:18" ht="9.75" customHeight="1">
      <c r="A11" s="403"/>
      <c r="B11" s="403"/>
      <c r="C11" s="403" t="s">
        <v>507</v>
      </c>
      <c r="D11" s="403"/>
      <c r="E11" s="403"/>
      <c r="F11" s="409">
        <v>8.8</v>
      </c>
      <c r="G11" s="409">
        <v>4.1</v>
      </c>
      <c r="H11" s="409">
        <v>3</v>
      </c>
      <c r="I11" s="405"/>
      <c r="K11" s="401"/>
      <c r="L11" s="401"/>
      <c r="M11" s="401"/>
      <c r="N11" s="401"/>
      <c r="O11" s="401"/>
      <c r="P11" s="401"/>
      <c r="Q11" s="401"/>
      <c r="R11" s="401"/>
    </row>
    <row r="12" spans="1:18" ht="9.75" customHeight="1">
      <c r="A12" s="403"/>
      <c r="B12" s="403"/>
      <c r="C12" s="403" t="s">
        <v>299</v>
      </c>
      <c r="D12" s="403"/>
      <c r="E12" s="403"/>
      <c r="F12" s="409">
        <v>0.1</v>
      </c>
      <c r="G12" s="408" t="s">
        <v>487</v>
      </c>
      <c r="H12" s="408">
        <v>0.2</v>
      </c>
      <c r="I12" s="405"/>
      <c r="K12" s="401"/>
      <c r="L12" s="401"/>
      <c r="M12" s="401"/>
      <c r="N12" s="401"/>
      <c r="O12" s="401"/>
      <c r="P12" s="401"/>
      <c r="Q12" s="401"/>
      <c r="R12" s="401"/>
    </row>
    <row r="13" spans="1:18" ht="10.5" customHeight="1">
      <c r="A13" s="403"/>
      <c r="B13" s="407" t="s">
        <v>506</v>
      </c>
      <c r="C13" s="403"/>
      <c r="D13" s="403"/>
      <c r="E13" s="403"/>
      <c r="F13" s="409"/>
      <c r="G13" s="409"/>
      <c r="H13" s="409"/>
      <c r="I13" s="405"/>
      <c r="K13" s="401"/>
      <c r="L13" s="401"/>
      <c r="M13" s="401"/>
      <c r="N13" s="401"/>
      <c r="O13" s="401"/>
      <c r="P13" s="401"/>
      <c r="Q13" s="401"/>
      <c r="R13" s="401"/>
    </row>
    <row r="14" spans="1:18" ht="10.5" customHeight="1">
      <c r="A14" s="403"/>
      <c r="B14" s="403"/>
      <c r="C14" s="403" t="s">
        <v>505</v>
      </c>
      <c r="D14" s="403"/>
      <c r="E14" s="403"/>
      <c r="F14" s="409">
        <v>95.2</v>
      </c>
      <c r="G14" s="409">
        <v>98.7</v>
      </c>
      <c r="H14" s="409">
        <v>99.5</v>
      </c>
      <c r="I14" s="405"/>
      <c r="K14" s="401"/>
      <c r="L14" s="401"/>
      <c r="M14" s="401"/>
      <c r="N14" s="401"/>
      <c r="O14" s="401"/>
      <c r="P14" s="401"/>
      <c r="Q14" s="401"/>
      <c r="R14" s="401"/>
    </row>
    <row r="15" spans="1:18" ht="10.5" customHeight="1">
      <c r="A15" s="403"/>
      <c r="B15" s="403"/>
      <c r="C15" s="403" t="s">
        <v>495</v>
      </c>
      <c r="D15" s="403"/>
      <c r="E15" s="403"/>
      <c r="F15" s="409">
        <v>96.9</v>
      </c>
      <c r="G15" s="409">
        <v>99</v>
      </c>
      <c r="H15" s="409">
        <v>99.5</v>
      </c>
      <c r="I15" s="405"/>
      <c r="K15" s="401"/>
      <c r="L15" s="401"/>
      <c r="M15" s="401"/>
      <c r="N15" s="401"/>
      <c r="O15" s="401"/>
      <c r="P15" s="401"/>
      <c r="Q15" s="401"/>
      <c r="R15" s="401"/>
    </row>
    <row r="16" spans="1:18" ht="10.5" customHeight="1">
      <c r="A16" s="403"/>
      <c r="B16" s="403"/>
      <c r="C16" s="403" t="s">
        <v>504</v>
      </c>
      <c r="D16" s="403"/>
      <c r="E16" s="403"/>
      <c r="F16" s="409">
        <v>99.3</v>
      </c>
      <c r="G16" s="409">
        <v>99.8</v>
      </c>
      <c r="H16" s="409">
        <v>99.8</v>
      </c>
      <c r="I16" s="405"/>
      <c r="K16" s="401"/>
      <c r="L16" s="401"/>
      <c r="M16" s="401"/>
      <c r="N16" s="401"/>
      <c r="O16" s="401"/>
      <c r="P16" s="401"/>
      <c r="Q16" s="401"/>
      <c r="R16" s="401"/>
    </row>
    <row r="17" spans="1:18" ht="10.5" customHeight="1">
      <c r="A17" s="403"/>
      <c r="B17" s="403"/>
      <c r="C17" s="412" t="s">
        <v>503</v>
      </c>
      <c r="D17" s="411" t="s">
        <v>502</v>
      </c>
      <c r="E17" s="403"/>
      <c r="F17" s="410">
        <v>62.8</v>
      </c>
      <c r="G17" s="410">
        <v>88.8</v>
      </c>
      <c r="H17" s="410">
        <v>96.4</v>
      </c>
      <c r="I17" s="405"/>
      <c r="K17" s="401"/>
      <c r="L17" s="401"/>
      <c r="M17" s="401"/>
      <c r="N17" s="401"/>
      <c r="O17" s="401"/>
      <c r="P17" s="401"/>
      <c r="Q17" s="401"/>
      <c r="R17" s="401"/>
    </row>
    <row r="18" spans="1:18" ht="9.75" customHeight="1">
      <c r="A18" s="403"/>
      <c r="B18" s="403"/>
      <c r="C18" s="403" t="s">
        <v>501</v>
      </c>
      <c r="D18" s="403"/>
      <c r="E18" s="403"/>
      <c r="F18" s="409">
        <v>94.5</v>
      </c>
      <c r="G18" s="409">
        <v>99</v>
      </c>
      <c r="H18" s="409">
        <v>99.6</v>
      </c>
      <c r="I18" s="405"/>
      <c r="K18" s="401"/>
      <c r="L18" s="401"/>
      <c r="M18" s="401"/>
      <c r="N18" s="401"/>
      <c r="O18" s="401"/>
      <c r="P18" s="401"/>
      <c r="Q18" s="401"/>
      <c r="R18" s="401"/>
    </row>
    <row r="19" spans="1:18" ht="10.5" customHeight="1">
      <c r="A19" s="403"/>
      <c r="B19" s="403"/>
      <c r="C19" s="403" t="s">
        <v>500</v>
      </c>
      <c r="D19" s="403"/>
      <c r="E19" s="403"/>
      <c r="F19" s="409">
        <v>97.5</v>
      </c>
      <c r="G19" s="409">
        <v>99.2</v>
      </c>
      <c r="H19" s="409">
        <v>99.7</v>
      </c>
      <c r="I19" s="405"/>
      <c r="K19" s="401"/>
      <c r="L19" s="401"/>
      <c r="M19" s="401"/>
      <c r="N19" s="401"/>
      <c r="O19" s="401"/>
      <c r="P19" s="401"/>
      <c r="Q19" s="401"/>
      <c r="R19" s="401"/>
    </row>
    <row r="20" spans="1:18" ht="10.5" customHeight="1">
      <c r="A20" s="403"/>
      <c r="B20" s="403"/>
      <c r="C20" s="403" t="s">
        <v>499</v>
      </c>
      <c r="D20" s="403"/>
      <c r="E20" s="403"/>
      <c r="F20" s="409">
        <v>68.4</v>
      </c>
      <c r="G20" s="409">
        <v>97</v>
      </c>
      <c r="H20" s="409">
        <v>99.1</v>
      </c>
      <c r="I20" s="405"/>
      <c r="K20" s="401"/>
      <c r="L20" s="401"/>
      <c r="M20" s="401"/>
      <c r="N20" s="401"/>
      <c r="O20" s="401"/>
      <c r="P20" s="401"/>
      <c r="Q20" s="401"/>
      <c r="R20" s="401"/>
    </row>
    <row r="21" spans="1:18" ht="10.5" customHeight="1">
      <c r="A21" s="403"/>
      <c r="B21" s="407" t="s">
        <v>498</v>
      </c>
      <c r="C21" s="403"/>
      <c r="D21" s="403"/>
      <c r="E21" s="403"/>
      <c r="F21" s="409"/>
      <c r="G21" s="409"/>
      <c r="H21" s="409"/>
      <c r="I21" s="405"/>
      <c r="K21" s="401"/>
      <c r="L21" s="401"/>
      <c r="M21" s="401"/>
      <c r="N21" s="401"/>
      <c r="O21" s="401"/>
      <c r="P21" s="401"/>
      <c r="Q21" s="401"/>
      <c r="R21" s="401"/>
    </row>
    <row r="22" spans="1:18" ht="9.75" customHeight="1">
      <c r="A22" s="403"/>
      <c r="B22" s="403"/>
      <c r="C22" s="403" t="s">
        <v>497</v>
      </c>
      <c r="D22" s="403"/>
      <c r="E22" s="403"/>
      <c r="F22" s="409">
        <v>26.3</v>
      </c>
      <c r="G22" s="409">
        <v>4.5</v>
      </c>
      <c r="H22" s="409">
        <v>1.9</v>
      </c>
      <c r="I22" s="405"/>
      <c r="K22" s="401"/>
      <c r="L22" s="401"/>
      <c r="M22" s="401"/>
      <c r="N22" s="401"/>
      <c r="O22" s="401"/>
      <c r="P22" s="401"/>
      <c r="Q22" s="401"/>
      <c r="R22" s="401"/>
    </row>
    <row r="23" spans="1:18" ht="9.75" customHeight="1">
      <c r="A23" s="403"/>
      <c r="B23" s="403"/>
      <c r="C23" s="403" t="s">
        <v>496</v>
      </c>
      <c r="D23" s="403"/>
      <c r="E23" s="403"/>
      <c r="F23" s="409">
        <v>21.7</v>
      </c>
      <c r="G23" s="409">
        <v>3.4</v>
      </c>
      <c r="H23" s="409">
        <v>0.1</v>
      </c>
      <c r="I23" s="405"/>
      <c r="K23" s="401"/>
      <c r="L23" s="401"/>
      <c r="M23" s="401"/>
      <c r="N23" s="401"/>
      <c r="O23" s="401"/>
      <c r="P23" s="401"/>
      <c r="Q23" s="401"/>
      <c r="R23" s="401"/>
    </row>
    <row r="24" spans="1:18" ht="9.75" customHeight="1">
      <c r="A24" s="403"/>
      <c r="B24" s="403"/>
      <c r="C24" s="403" t="s">
        <v>495</v>
      </c>
      <c r="D24" s="403"/>
      <c r="E24" s="403"/>
      <c r="F24" s="409">
        <v>1.5</v>
      </c>
      <c r="G24" s="409">
        <v>0.5</v>
      </c>
      <c r="H24" s="409">
        <v>0.3</v>
      </c>
      <c r="I24" s="405"/>
      <c r="K24" s="401"/>
      <c r="L24" s="401"/>
      <c r="M24" s="401"/>
      <c r="N24" s="401"/>
      <c r="O24" s="401"/>
      <c r="P24" s="401"/>
      <c r="Q24" s="401"/>
      <c r="R24" s="401"/>
    </row>
    <row r="25" spans="1:18" ht="9.75" customHeight="1">
      <c r="A25" s="403"/>
      <c r="B25" s="403"/>
      <c r="C25" s="403" t="s">
        <v>494</v>
      </c>
      <c r="D25" s="403"/>
      <c r="E25" s="403"/>
      <c r="F25" s="409">
        <v>50.3</v>
      </c>
      <c r="G25" s="409">
        <v>91.5</v>
      </c>
      <c r="H25" s="409">
        <v>97.6</v>
      </c>
      <c r="I25" s="405"/>
      <c r="K25" s="401"/>
      <c r="L25" s="401"/>
      <c r="M25" s="401"/>
      <c r="N25" s="401"/>
      <c r="O25" s="401"/>
      <c r="P25" s="401"/>
      <c r="Q25" s="401"/>
      <c r="R25" s="401"/>
    </row>
    <row r="26" spans="1:18" ht="9.75" customHeight="1">
      <c r="A26" s="403"/>
      <c r="B26" s="403"/>
      <c r="C26" s="403" t="s">
        <v>299</v>
      </c>
      <c r="D26" s="403"/>
      <c r="E26" s="403"/>
      <c r="F26" s="409">
        <v>0.2</v>
      </c>
      <c r="G26" s="409">
        <v>0.1</v>
      </c>
      <c r="H26" s="409">
        <v>0.1</v>
      </c>
      <c r="I26" s="405"/>
      <c r="K26" s="401"/>
      <c r="L26" s="401"/>
      <c r="M26" s="401"/>
      <c r="N26" s="401"/>
      <c r="O26" s="401"/>
      <c r="P26" s="401"/>
      <c r="Q26" s="401"/>
      <c r="R26" s="401"/>
    </row>
    <row r="27" spans="1:18" ht="10.5" customHeight="1">
      <c r="A27" s="403"/>
      <c r="B27" s="407" t="s">
        <v>493</v>
      </c>
      <c r="C27" s="403"/>
      <c r="D27" s="403"/>
      <c r="E27" s="403"/>
      <c r="F27" s="408"/>
      <c r="G27" s="408"/>
      <c r="H27" s="403"/>
      <c r="I27" s="405"/>
      <c r="K27" s="401"/>
      <c r="L27" s="401"/>
      <c r="M27" s="401"/>
      <c r="N27" s="401"/>
      <c r="O27" s="401"/>
      <c r="P27" s="401"/>
      <c r="Q27" s="401"/>
      <c r="R27" s="401"/>
    </row>
    <row r="28" spans="1:18" ht="9.75" customHeight="1">
      <c r="A28" s="403"/>
      <c r="B28" s="403"/>
      <c r="C28" s="403" t="s">
        <v>492</v>
      </c>
      <c r="D28" s="403"/>
      <c r="E28" s="403"/>
      <c r="F28" s="408" t="s">
        <v>487</v>
      </c>
      <c r="G28" s="408" t="s">
        <v>487</v>
      </c>
      <c r="H28" s="409">
        <v>96</v>
      </c>
      <c r="I28" s="405"/>
      <c r="K28" s="401"/>
      <c r="L28" s="401"/>
      <c r="M28" s="401"/>
      <c r="N28" s="401"/>
      <c r="O28" s="401"/>
      <c r="P28" s="401"/>
      <c r="Q28" s="401"/>
      <c r="R28" s="401"/>
    </row>
    <row r="29" spans="1:18" ht="9" customHeight="1">
      <c r="A29" s="403"/>
      <c r="B29" s="403"/>
      <c r="C29" s="403" t="s">
        <v>491</v>
      </c>
      <c r="D29" s="403"/>
      <c r="E29" s="403"/>
      <c r="F29" s="408" t="s">
        <v>487</v>
      </c>
      <c r="G29" s="408" t="s">
        <v>487</v>
      </c>
      <c r="H29" s="409">
        <v>69.1</v>
      </c>
      <c r="I29" s="405"/>
      <c r="K29" s="401"/>
      <c r="L29" s="401"/>
      <c r="M29" s="401"/>
      <c r="N29" s="401"/>
      <c r="O29" s="401"/>
      <c r="P29" s="401"/>
      <c r="Q29" s="401"/>
      <c r="R29" s="401"/>
    </row>
    <row r="30" spans="1:18" ht="9.75" customHeight="1">
      <c r="A30" s="403"/>
      <c r="B30" s="403"/>
      <c r="C30" s="403" t="s">
        <v>490</v>
      </c>
      <c r="D30" s="403"/>
      <c r="E30" s="403"/>
      <c r="F30" s="408" t="s">
        <v>487</v>
      </c>
      <c r="G30" s="408" t="s">
        <v>487</v>
      </c>
      <c r="H30" s="409">
        <v>88.1</v>
      </c>
      <c r="I30" s="405"/>
      <c r="K30" s="401"/>
      <c r="L30" s="401"/>
      <c r="M30" s="401"/>
      <c r="N30" s="401"/>
      <c r="O30" s="401"/>
      <c r="P30" s="401"/>
      <c r="Q30" s="401"/>
      <c r="R30" s="401"/>
    </row>
    <row r="31" spans="1:18" ht="9.75" customHeight="1">
      <c r="A31" s="403"/>
      <c r="B31" s="403"/>
      <c r="C31" s="403" t="s">
        <v>489</v>
      </c>
      <c r="D31" s="403"/>
      <c r="E31" s="403"/>
      <c r="F31" s="408" t="s">
        <v>487</v>
      </c>
      <c r="G31" s="408" t="s">
        <v>487</v>
      </c>
      <c r="H31" s="409">
        <v>37.5</v>
      </c>
      <c r="I31" s="405"/>
      <c r="K31" s="401"/>
      <c r="L31" s="401"/>
      <c r="M31" s="401"/>
      <c r="N31" s="401"/>
      <c r="O31" s="401"/>
      <c r="P31" s="401"/>
      <c r="Q31" s="401"/>
      <c r="R31" s="401"/>
    </row>
    <row r="32" spans="1:18" ht="9.75" customHeight="1">
      <c r="A32" s="403"/>
      <c r="B32" s="403"/>
      <c r="C32" s="403" t="s">
        <v>488</v>
      </c>
      <c r="D32" s="403"/>
      <c r="E32" s="403"/>
      <c r="F32" s="408" t="s">
        <v>487</v>
      </c>
      <c r="G32" s="408" t="s">
        <v>487</v>
      </c>
      <c r="H32" s="409">
        <v>27.9</v>
      </c>
      <c r="I32" s="405"/>
      <c r="K32" s="401"/>
      <c r="L32" s="401"/>
      <c r="M32" s="401"/>
      <c r="N32" s="401"/>
      <c r="O32" s="401"/>
      <c r="P32" s="401"/>
      <c r="Q32" s="401"/>
      <c r="R32" s="401"/>
    </row>
    <row r="33" spans="1:18" ht="9.75" customHeight="1">
      <c r="A33" s="403"/>
      <c r="B33" s="403" t="s">
        <v>486</v>
      </c>
      <c r="C33" s="403"/>
      <c r="D33" s="403"/>
      <c r="E33" s="403"/>
      <c r="F33" s="403">
        <v>17.6</v>
      </c>
      <c r="G33" s="406">
        <v>17.5</v>
      </c>
      <c r="H33" s="408">
        <v>21</v>
      </c>
      <c r="I33" s="405"/>
      <c r="K33" s="401"/>
      <c r="L33" s="401"/>
      <c r="M33" s="401"/>
      <c r="N33" s="401"/>
      <c r="O33" s="401"/>
      <c r="P33" s="401"/>
      <c r="Q33" s="401"/>
      <c r="R33" s="401"/>
    </row>
    <row r="34" spans="1:18" ht="9.75" customHeight="1">
      <c r="A34" s="403"/>
      <c r="B34" s="403" t="s">
        <v>485</v>
      </c>
      <c r="C34" s="403"/>
      <c r="D34" s="403"/>
      <c r="E34" s="403"/>
      <c r="F34" s="403">
        <v>8.1</v>
      </c>
      <c r="G34" s="406">
        <v>7.7</v>
      </c>
      <c r="H34" s="408">
        <v>8.4</v>
      </c>
      <c r="I34" s="405"/>
      <c r="K34" s="401"/>
      <c r="L34" s="401"/>
      <c r="M34" s="401"/>
      <c r="N34" s="401"/>
      <c r="O34" s="401"/>
      <c r="P34" s="401"/>
      <c r="Q34" s="401"/>
      <c r="R34" s="401"/>
    </row>
    <row r="35" spans="1:18" ht="9.75" customHeight="1">
      <c r="A35" s="403"/>
      <c r="B35" s="403" t="s">
        <v>484</v>
      </c>
      <c r="C35" s="403"/>
      <c r="D35" s="403"/>
      <c r="E35" s="403"/>
      <c r="F35" s="403">
        <v>2.8</v>
      </c>
      <c r="G35" s="406">
        <v>3</v>
      </c>
      <c r="H35" s="408">
        <v>4.9</v>
      </c>
      <c r="I35" s="405"/>
      <c r="K35" s="401"/>
      <c r="L35" s="401"/>
      <c r="M35" s="401"/>
      <c r="N35" s="401"/>
      <c r="O35" s="401"/>
      <c r="P35" s="401"/>
      <c r="Q35" s="401"/>
      <c r="R35" s="401"/>
    </row>
    <row r="36" spans="1:18" ht="9.75" customHeight="1">
      <c r="A36" s="403"/>
      <c r="B36" s="403" t="s">
        <v>483</v>
      </c>
      <c r="C36" s="407"/>
      <c r="D36" s="407"/>
      <c r="E36" s="407"/>
      <c r="F36" s="403">
        <v>4.5</v>
      </c>
      <c r="G36" s="406">
        <v>3.9</v>
      </c>
      <c r="H36" s="406">
        <v>3.6</v>
      </c>
      <c r="I36" s="405"/>
      <c r="K36" s="401"/>
      <c r="L36" s="401"/>
      <c r="M36" s="401"/>
      <c r="N36" s="401"/>
      <c r="O36" s="401"/>
      <c r="P36" s="401"/>
      <c r="Q36" s="401"/>
      <c r="R36" s="401"/>
    </row>
    <row r="37" spans="1:18" ht="11.25" customHeight="1">
      <c r="A37" s="404" t="s">
        <v>482</v>
      </c>
      <c r="B37" s="403" t="s">
        <v>481</v>
      </c>
      <c r="C37" s="403"/>
      <c r="D37" s="403"/>
      <c r="E37" s="403"/>
      <c r="F37" s="403"/>
      <c r="G37" s="403"/>
      <c r="H37" s="403"/>
      <c r="I37" s="401"/>
      <c r="K37" s="401"/>
      <c r="L37" s="401"/>
      <c r="M37" s="401"/>
      <c r="N37" s="401"/>
      <c r="O37" s="401"/>
      <c r="P37" s="401"/>
      <c r="Q37" s="401"/>
      <c r="R37" s="401"/>
    </row>
    <row r="38" spans="1:18" ht="3.75" customHeight="1">
      <c r="A38" s="401"/>
      <c r="B38" s="401"/>
      <c r="E38" s="401"/>
      <c r="F38" s="401"/>
      <c r="G38" s="401"/>
      <c r="H38" s="401"/>
      <c r="I38" s="401"/>
      <c r="K38" s="401"/>
      <c r="L38" s="401"/>
      <c r="M38" s="401"/>
      <c r="N38" s="401"/>
      <c r="O38" s="401"/>
      <c r="P38" s="401"/>
      <c r="Q38" s="401"/>
      <c r="R38" s="401"/>
    </row>
    <row r="39" spans="1:18" ht="18" customHeight="1">
      <c r="A39" s="401"/>
      <c r="B39" s="401"/>
      <c r="C39" s="401"/>
      <c r="D39" s="401"/>
      <c r="E39" s="401"/>
      <c r="F39" s="401"/>
      <c r="G39" s="401"/>
      <c r="H39" s="401"/>
      <c r="I39" s="401"/>
      <c r="K39" s="401"/>
      <c r="L39" s="401"/>
      <c r="M39" s="401"/>
      <c r="N39" s="401"/>
      <c r="O39" s="401"/>
      <c r="P39" s="401"/>
      <c r="Q39" s="401"/>
      <c r="R39" s="401"/>
    </row>
    <row r="40" spans="1:18" ht="15" customHeight="1">
      <c r="A40" s="401"/>
      <c r="B40" s="401"/>
      <c r="C40" s="401"/>
      <c r="D40" s="401"/>
      <c r="E40" s="401"/>
      <c r="F40" s="401"/>
      <c r="G40" s="401"/>
      <c r="H40" s="401"/>
      <c r="I40" s="401"/>
      <c r="K40" s="401"/>
      <c r="L40" s="401"/>
      <c r="M40" s="401"/>
      <c r="N40" s="401"/>
      <c r="O40" s="401"/>
      <c r="P40" s="401"/>
      <c r="Q40" s="401"/>
      <c r="R40" s="401"/>
    </row>
    <row r="41" spans="1:18" ht="3" customHeight="1">
      <c r="A41" s="401"/>
      <c r="B41" s="401"/>
      <c r="C41" s="401"/>
      <c r="D41" s="401"/>
      <c r="E41" s="401"/>
      <c r="F41" s="401"/>
      <c r="G41" s="401"/>
      <c r="H41" s="401"/>
      <c r="I41" s="401"/>
      <c r="K41" s="401"/>
      <c r="L41" s="401"/>
      <c r="M41" s="401"/>
      <c r="N41" s="401"/>
      <c r="O41" s="401"/>
      <c r="P41" s="401"/>
      <c r="Q41" s="401"/>
      <c r="R41" s="401"/>
    </row>
    <row r="42" spans="1:18" ht="10.5" customHeight="1">
      <c r="A42" s="401"/>
      <c r="B42" s="401"/>
      <c r="C42" s="401"/>
      <c r="D42" s="401"/>
      <c r="E42" s="401"/>
      <c r="F42" s="401"/>
      <c r="G42" s="401"/>
      <c r="H42" s="401"/>
      <c r="I42" s="401"/>
      <c r="K42" s="401"/>
      <c r="L42" s="401"/>
      <c r="M42" s="401"/>
      <c r="N42" s="401"/>
      <c r="O42" s="401"/>
      <c r="P42" s="401"/>
      <c r="Q42" s="401"/>
      <c r="R42" s="401"/>
    </row>
    <row r="43" spans="1:18" ht="9.75" customHeight="1">
      <c r="A43" s="401"/>
      <c r="B43" s="401"/>
      <c r="C43" s="401"/>
      <c r="D43" s="401"/>
      <c r="E43" s="401"/>
      <c r="F43" s="401"/>
      <c r="G43" s="401"/>
      <c r="H43" s="401"/>
      <c r="I43" s="401"/>
      <c r="K43" s="401"/>
      <c r="L43" s="401"/>
      <c r="M43" s="401"/>
      <c r="N43" s="401"/>
      <c r="O43" s="401"/>
      <c r="P43" s="401"/>
      <c r="Q43" s="401"/>
      <c r="R43" s="401"/>
    </row>
    <row r="44" spans="1:18" ht="9.75" customHeight="1">
      <c r="A44" s="401"/>
      <c r="B44" s="401"/>
      <c r="C44" s="401"/>
      <c r="D44" s="401"/>
      <c r="E44" s="401"/>
      <c r="F44" s="401"/>
      <c r="G44" s="401"/>
      <c r="H44" s="401"/>
      <c r="I44" s="401"/>
      <c r="K44" s="401"/>
      <c r="L44" s="401"/>
      <c r="M44" s="401"/>
      <c r="N44" s="401"/>
      <c r="O44" s="401"/>
      <c r="P44" s="401"/>
      <c r="Q44" s="401"/>
      <c r="R44" s="401"/>
    </row>
    <row r="45" spans="1:18" ht="9.75" customHeight="1">
      <c r="A45" s="401"/>
      <c r="B45" s="401"/>
      <c r="C45" s="401"/>
      <c r="D45" s="401"/>
      <c r="E45" s="401"/>
      <c r="F45" s="401"/>
      <c r="G45" s="401"/>
      <c r="H45" s="401"/>
      <c r="I45" s="401"/>
      <c r="K45" s="401"/>
      <c r="L45" s="401"/>
      <c r="M45" s="401"/>
      <c r="N45" s="401"/>
      <c r="O45" s="401"/>
      <c r="P45" s="401"/>
      <c r="Q45" s="401"/>
      <c r="R45" s="401"/>
    </row>
    <row r="46" spans="1:18" ht="9.75" customHeight="1">
      <c r="A46" s="401"/>
      <c r="B46" s="401"/>
      <c r="C46" s="401"/>
      <c r="D46" s="401"/>
      <c r="E46" s="401"/>
      <c r="F46" s="401"/>
      <c r="G46" s="401"/>
      <c r="H46" s="401"/>
      <c r="I46" s="401"/>
      <c r="K46" s="401"/>
      <c r="L46" s="401"/>
      <c r="M46" s="401"/>
      <c r="N46" s="401"/>
      <c r="O46" s="401"/>
      <c r="P46" s="401"/>
      <c r="Q46" s="401"/>
      <c r="R46" s="401"/>
    </row>
    <row r="47" spans="1:18" ht="9.75" customHeight="1">
      <c r="A47" s="401"/>
      <c r="B47" s="401"/>
      <c r="C47" s="401"/>
      <c r="D47" s="401"/>
      <c r="E47" s="401"/>
      <c r="F47" s="401"/>
      <c r="G47" s="401"/>
      <c r="H47" s="401"/>
      <c r="I47" s="401"/>
      <c r="K47" s="401"/>
      <c r="L47" s="401"/>
      <c r="M47" s="401"/>
      <c r="N47" s="401"/>
      <c r="O47" s="401"/>
      <c r="P47" s="401"/>
      <c r="Q47" s="401"/>
      <c r="R47" s="401"/>
    </row>
    <row r="48" spans="1:18" ht="3" customHeight="1">
      <c r="A48" s="401"/>
      <c r="B48" s="401"/>
      <c r="C48" s="401"/>
      <c r="D48" s="401"/>
      <c r="E48" s="401"/>
      <c r="F48" s="401"/>
      <c r="G48" s="401"/>
      <c r="H48" s="401"/>
      <c r="I48" s="401"/>
      <c r="K48" s="401"/>
      <c r="L48" s="401"/>
      <c r="M48" s="401"/>
      <c r="N48" s="401"/>
      <c r="O48" s="401"/>
      <c r="P48" s="401"/>
      <c r="Q48" s="401"/>
      <c r="R48" s="401"/>
    </row>
    <row r="49" spans="1:18" ht="9.75" customHeight="1">
      <c r="A49" s="401"/>
      <c r="B49" s="401"/>
      <c r="C49" s="401"/>
      <c r="D49" s="401"/>
      <c r="E49" s="401"/>
      <c r="F49" s="401"/>
      <c r="G49" s="401"/>
      <c r="H49" s="401"/>
      <c r="I49" s="401"/>
      <c r="K49" s="401"/>
      <c r="L49" s="401"/>
      <c r="M49" s="401"/>
      <c r="N49" s="401"/>
      <c r="O49" s="401"/>
      <c r="P49" s="401"/>
      <c r="Q49" s="401"/>
      <c r="R49" s="401"/>
    </row>
    <row r="50" spans="1:18" ht="3" customHeight="1">
      <c r="A50" s="401"/>
      <c r="B50" s="401"/>
      <c r="C50" s="401"/>
      <c r="D50" s="401"/>
      <c r="E50" s="401"/>
      <c r="F50" s="401"/>
      <c r="G50" s="401"/>
      <c r="H50" s="401"/>
      <c r="I50" s="401"/>
      <c r="K50" s="401"/>
      <c r="L50" s="401"/>
      <c r="M50" s="401"/>
      <c r="N50" s="401"/>
      <c r="O50" s="401"/>
      <c r="P50" s="401"/>
      <c r="Q50" s="401"/>
      <c r="R50" s="401"/>
    </row>
    <row r="51" spans="1:18" ht="12" customHeight="1">
      <c r="A51" s="402"/>
      <c r="E51" s="401"/>
      <c r="F51" s="401"/>
      <c r="G51" s="401"/>
      <c r="H51" s="401"/>
      <c r="I51" s="401"/>
      <c r="K51" s="401"/>
      <c r="L51" s="401"/>
      <c r="M51" s="401"/>
      <c r="N51" s="401"/>
      <c r="O51" s="401"/>
      <c r="P51" s="401"/>
      <c r="Q51" s="401"/>
      <c r="R51" s="401"/>
    </row>
    <row r="52" spans="1:12" ht="16.5" customHeight="1">
      <c r="A52" s="401"/>
      <c r="B52" s="401"/>
      <c r="C52" s="401"/>
      <c r="D52" s="401"/>
      <c r="E52" s="401"/>
      <c r="F52" s="401"/>
      <c r="G52" s="401"/>
      <c r="H52" s="401"/>
      <c r="I52" s="401"/>
      <c r="K52" s="401"/>
      <c r="L52" s="401"/>
    </row>
    <row r="53" spans="1:11" ht="16.5" customHeight="1">
      <c r="A53" s="401"/>
      <c r="B53" s="401"/>
      <c r="C53" s="401"/>
      <c r="D53" s="401"/>
      <c r="E53" s="401"/>
      <c r="F53" s="401"/>
      <c r="G53" s="401"/>
      <c r="H53" s="401"/>
      <c r="I53" s="401"/>
      <c r="K53" s="401"/>
    </row>
    <row r="54" spans="1:11" ht="16.5" customHeight="1">
      <c r="A54" s="401"/>
      <c r="B54" s="401"/>
      <c r="C54" s="401"/>
      <c r="D54" s="401"/>
      <c r="E54" s="401"/>
      <c r="F54" s="401"/>
      <c r="G54" s="401"/>
      <c r="H54" s="401"/>
      <c r="I54" s="401"/>
      <c r="K54" s="401"/>
    </row>
  </sheetData>
  <sheetProtection/>
  <mergeCells count="1">
    <mergeCell ref="A1:H1"/>
  </mergeCells>
  <hyperlinks>
    <hyperlink ref="A1" location="Contents!A1" display="Contents"/>
  </hyperlinks>
  <printOptions/>
  <pageMargins left="0.3" right="0.3" top="0.3" bottom="0.3" header="0.2" footer="0.2"/>
  <pageSetup horizontalDpi="600" verticalDpi="600" orientation="portrait" paperSize="70" r:id="rId2"/>
  <drawing r:id="rId1"/>
</worksheet>
</file>

<file path=xl/worksheets/sheet24.xml><?xml version="1.0" encoding="utf-8"?>
<worksheet xmlns="http://schemas.openxmlformats.org/spreadsheetml/2006/main" xmlns:r="http://schemas.openxmlformats.org/officeDocument/2006/relationships">
  <dimension ref="A1:H36"/>
  <sheetViews>
    <sheetView showGridLines="0" zoomScale="130" zoomScaleNormal="130" zoomScalePageLayoutView="0" workbookViewId="0" topLeftCell="A1">
      <selection activeCell="A1" sqref="A1:H1"/>
    </sheetView>
  </sheetViews>
  <sheetFormatPr defaultColWidth="9.140625" defaultRowHeight="12.75"/>
  <cols>
    <col min="1" max="1" width="0.13671875" style="215" customWidth="1"/>
    <col min="2" max="2" width="0.9921875" style="215" customWidth="1"/>
    <col min="3" max="4" width="1.1484375" style="215" customWidth="1"/>
    <col min="5" max="5" width="24.8515625" style="215" customWidth="1"/>
    <col min="6" max="7" width="5.57421875" style="215" customWidth="1"/>
    <col min="8" max="8" width="5.140625" style="215" customWidth="1"/>
    <col min="9" max="16384" width="9.140625" style="215" customWidth="1"/>
  </cols>
  <sheetData>
    <row r="1" spans="1:8" ht="15.75">
      <c r="A1" s="1124" t="s">
        <v>1148</v>
      </c>
      <c r="B1" s="1124"/>
      <c r="C1" s="1124"/>
      <c r="D1" s="1124"/>
      <c r="E1" s="1124"/>
      <c r="F1" s="1124"/>
      <c r="G1" s="1124"/>
      <c r="H1" s="1124"/>
    </row>
    <row r="2" spans="1:8" s="441" customFormat="1" ht="15.75" customHeight="1">
      <c r="A2" s="1180" t="s">
        <v>539</v>
      </c>
      <c r="B2" s="1181"/>
      <c r="C2" s="1181"/>
      <c r="D2" s="1181"/>
      <c r="E2" s="1181"/>
      <c r="F2" s="1181"/>
      <c r="G2" s="1181"/>
      <c r="H2" s="1181"/>
    </row>
    <row r="3" spans="6:8" ht="11.25" customHeight="1">
      <c r="F3" s="1182" t="s">
        <v>538</v>
      </c>
      <c r="G3" s="1182"/>
      <c r="H3" s="1182"/>
    </row>
    <row r="4" spans="1:8" s="192" customFormat="1" ht="10.5" customHeight="1">
      <c r="A4" s="199"/>
      <c r="B4" s="199"/>
      <c r="C4" s="199"/>
      <c r="D4" s="199"/>
      <c r="E4" s="199"/>
      <c r="F4" s="440" t="s">
        <v>537</v>
      </c>
      <c r="G4" s="440" t="s">
        <v>536</v>
      </c>
      <c r="H4" s="440" t="s">
        <v>375</v>
      </c>
    </row>
    <row r="5" spans="1:8" s="417" customFormat="1" ht="10.5" customHeight="1">
      <c r="A5" s="432"/>
      <c r="B5" s="431" t="s">
        <v>483</v>
      </c>
      <c r="C5" s="431"/>
      <c r="D5" s="431"/>
      <c r="E5" s="419"/>
      <c r="F5" s="429">
        <v>3.7</v>
      </c>
      <c r="G5" s="429">
        <v>3.5</v>
      </c>
      <c r="H5" s="429">
        <v>3.4</v>
      </c>
    </row>
    <row r="6" spans="1:8" s="417" customFormat="1" ht="10.5" customHeight="1">
      <c r="A6" s="432"/>
      <c r="B6" s="431" t="s">
        <v>535</v>
      </c>
      <c r="C6" s="431"/>
      <c r="D6" s="431"/>
      <c r="E6" s="419"/>
      <c r="F6" s="429">
        <v>1.9</v>
      </c>
      <c r="G6" s="430">
        <v>2</v>
      </c>
      <c r="H6" s="430">
        <v>2</v>
      </c>
    </row>
    <row r="7" spans="1:8" s="417" customFormat="1" ht="11.25" customHeight="1">
      <c r="A7" s="432"/>
      <c r="B7" s="431" t="s">
        <v>534</v>
      </c>
      <c r="C7" s="431"/>
      <c r="D7" s="431"/>
      <c r="E7" s="419"/>
      <c r="F7" s="435">
        <v>19083</v>
      </c>
      <c r="G7" s="435">
        <v>29420</v>
      </c>
      <c r="H7" s="435">
        <v>36803</v>
      </c>
    </row>
    <row r="8" spans="1:8" s="417" customFormat="1" ht="10.5" customHeight="1">
      <c r="A8" s="432"/>
      <c r="B8" s="431" t="s">
        <v>533</v>
      </c>
      <c r="C8" s="431"/>
      <c r="D8" s="431"/>
      <c r="E8" s="419"/>
      <c r="F8" s="435">
        <v>14640</v>
      </c>
      <c r="G8" s="435">
        <v>21850</v>
      </c>
      <c r="H8" s="435">
        <v>28250</v>
      </c>
    </row>
    <row r="9" spans="1:8" s="417" customFormat="1" ht="12" customHeight="1">
      <c r="A9" s="432"/>
      <c r="B9" s="434" t="s">
        <v>532</v>
      </c>
      <c r="C9" s="431"/>
      <c r="D9" s="431"/>
      <c r="E9" s="419"/>
      <c r="F9" s="435">
        <v>7320</v>
      </c>
      <c r="G9" s="435">
        <v>10925</v>
      </c>
      <c r="H9" s="435">
        <v>14125</v>
      </c>
    </row>
    <row r="10" spans="1:8" s="417" customFormat="1" ht="10.5" customHeight="1">
      <c r="A10" s="432"/>
      <c r="B10" s="431" t="s">
        <v>531</v>
      </c>
      <c r="C10" s="431"/>
      <c r="D10" s="431"/>
      <c r="E10" s="419"/>
      <c r="F10" s="433">
        <v>14.3</v>
      </c>
      <c r="G10" s="433">
        <v>17.5</v>
      </c>
      <c r="H10" s="433">
        <v>17.8</v>
      </c>
    </row>
    <row r="11" spans="1:8" s="417" customFormat="1" ht="12.75" customHeight="1">
      <c r="A11" s="432"/>
      <c r="B11" s="436" t="s">
        <v>530</v>
      </c>
      <c r="C11" s="436"/>
      <c r="D11" s="436"/>
      <c r="E11" s="419"/>
      <c r="F11" s="439">
        <v>0.388</v>
      </c>
      <c r="G11" s="439">
        <v>0.414</v>
      </c>
      <c r="H11" s="438">
        <v>0.4</v>
      </c>
    </row>
    <row r="12" spans="1:8" s="417" customFormat="1" ht="8.25" customHeight="1">
      <c r="A12" s="437"/>
      <c r="B12" s="436" t="s">
        <v>529</v>
      </c>
      <c r="C12" s="431"/>
      <c r="D12" s="431"/>
      <c r="E12" s="419"/>
      <c r="F12" s="429"/>
      <c r="G12" s="429"/>
      <c r="H12" s="429"/>
    </row>
    <row r="13" spans="1:8" s="417" customFormat="1" ht="11.25" customHeight="1">
      <c r="A13" s="432"/>
      <c r="B13" s="431" t="s">
        <v>528</v>
      </c>
      <c r="C13" s="431"/>
      <c r="D13" s="431"/>
      <c r="E13" s="419"/>
      <c r="F13" s="435"/>
      <c r="G13" s="435"/>
      <c r="H13" s="435"/>
    </row>
    <row r="14" spans="1:8" s="417" customFormat="1" ht="10.5" customHeight="1">
      <c r="A14" s="432"/>
      <c r="B14" s="431"/>
      <c r="C14" s="431" t="s">
        <v>527</v>
      </c>
      <c r="D14" s="431"/>
      <c r="E14" s="419"/>
      <c r="F14" s="433">
        <v>6.1</v>
      </c>
      <c r="G14" s="433">
        <v>5.3</v>
      </c>
      <c r="H14" s="433">
        <v>5.7</v>
      </c>
    </row>
    <row r="15" spans="1:8" s="417" customFormat="1" ht="11.25" customHeight="1">
      <c r="A15" s="432"/>
      <c r="B15" s="434"/>
      <c r="C15" s="431" t="s">
        <v>526</v>
      </c>
      <c r="D15" s="431"/>
      <c r="E15" s="419"/>
      <c r="F15" s="433">
        <v>45.6</v>
      </c>
      <c r="G15" s="433">
        <v>47.5</v>
      </c>
      <c r="H15" s="433">
        <v>46</v>
      </c>
    </row>
    <row r="16" spans="1:8" s="417" customFormat="1" ht="10.5" customHeight="1">
      <c r="A16" s="432"/>
      <c r="B16" s="431" t="s">
        <v>525</v>
      </c>
      <c r="C16" s="431"/>
      <c r="D16" s="431"/>
      <c r="E16" s="419"/>
      <c r="F16" s="429">
        <v>7.4</v>
      </c>
      <c r="G16" s="430">
        <v>9</v>
      </c>
      <c r="H16" s="429">
        <v>8.1</v>
      </c>
    </row>
    <row r="17" spans="1:8" s="192" customFormat="1" ht="11.25" customHeight="1">
      <c r="A17" s="195" t="s">
        <v>524</v>
      </c>
      <c r="B17" s="428" t="s">
        <v>523</v>
      </c>
      <c r="C17" s="211"/>
      <c r="D17" s="211"/>
      <c r="E17" s="211"/>
      <c r="F17" s="427"/>
      <c r="G17" s="427"/>
      <c r="H17" s="427"/>
    </row>
    <row r="18" spans="1:8" s="417" customFormat="1" ht="12" customHeight="1">
      <c r="A18" s="421"/>
      <c r="B18" s="419" t="s">
        <v>522</v>
      </c>
      <c r="C18" s="419"/>
      <c r="D18" s="419"/>
      <c r="E18" s="419"/>
      <c r="F18" s="425">
        <v>15770</v>
      </c>
      <c r="G18" s="425">
        <v>23710</v>
      </c>
      <c r="H18" s="425">
        <v>28670</v>
      </c>
    </row>
    <row r="19" spans="1:8" s="417" customFormat="1" ht="12" customHeight="1">
      <c r="A19" s="421"/>
      <c r="B19" s="419" t="s">
        <v>521</v>
      </c>
      <c r="C19" s="419"/>
      <c r="D19" s="419"/>
      <c r="E19" s="419"/>
      <c r="F19" s="425">
        <v>11270</v>
      </c>
      <c r="G19" s="425">
        <v>17500</v>
      </c>
      <c r="H19" s="424">
        <v>21870</v>
      </c>
    </row>
    <row r="20" spans="1:8" s="417" customFormat="1" ht="12" customHeight="1">
      <c r="A20" s="421"/>
      <c r="B20" s="426" t="s">
        <v>520</v>
      </c>
      <c r="C20" s="419"/>
      <c r="D20" s="419"/>
      <c r="E20" s="419"/>
      <c r="F20" s="425">
        <v>5635</v>
      </c>
      <c r="G20" s="425">
        <v>8750</v>
      </c>
      <c r="H20" s="424">
        <v>10935</v>
      </c>
    </row>
    <row r="21" spans="1:8" s="417" customFormat="1" ht="12" customHeight="1">
      <c r="A21" s="421"/>
      <c r="B21" s="419" t="s">
        <v>519</v>
      </c>
      <c r="C21" s="419"/>
      <c r="D21" s="419"/>
      <c r="E21" s="419"/>
      <c r="F21" s="423">
        <v>12</v>
      </c>
      <c r="G21" s="423">
        <v>14</v>
      </c>
      <c r="H21" s="422">
        <v>15.3</v>
      </c>
    </row>
    <row r="22" spans="1:8" s="417" customFormat="1" ht="11.25" customHeight="1">
      <c r="A22" s="421" t="s">
        <v>518</v>
      </c>
      <c r="B22" s="420" t="s">
        <v>517</v>
      </c>
      <c r="C22" s="419"/>
      <c r="D22" s="419"/>
      <c r="E22" s="419"/>
      <c r="F22" s="418"/>
      <c r="G22" s="418"/>
      <c r="H22" s="418"/>
    </row>
    <row r="23" spans="1:8" s="417" customFormat="1" ht="6" customHeight="1">
      <c r="A23" s="418"/>
      <c r="B23" s="418"/>
      <c r="C23" s="418"/>
      <c r="D23" s="418"/>
      <c r="E23" s="418"/>
      <c r="F23" s="418"/>
      <c r="G23" s="418"/>
      <c r="H23" s="418"/>
    </row>
    <row r="24" spans="1:8" s="417" customFormat="1" ht="9.75" customHeight="1">
      <c r="A24" s="418"/>
      <c r="B24" s="418"/>
      <c r="C24" s="418"/>
      <c r="D24" s="418"/>
      <c r="E24" s="418"/>
      <c r="F24" s="418"/>
      <c r="G24" s="418"/>
      <c r="H24" s="418"/>
    </row>
    <row r="25" spans="1:8" s="417" customFormat="1" ht="9.75" customHeight="1">
      <c r="A25" s="418"/>
      <c r="B25" s="418"/>
      <c r="C25" s="418"/>
      <c r="D25" s="418"/>
      <c r="E25" s="418"/>
      <c r="F25" s="418"/>
      <c r="G25" s="418"/>
      <c r="H25" s="418"/>
    </row>
    <row r="26" spans="1:8" s="417" customFormat="1" ht="9.75" customHeight="1">
      <c r="A26" s="418"/>
      <c r="B26" s="418"/>
      <c r="C26" s="418"/>
      <c r="D26" s="418"/>
      <c r="E26" s="418"/>
      <c r="F26" s="418"/>
      <c r="G26" s="418"/>
      <c r="H26" s="418"/>
    </row>
    <row r="27" spans="1:8" s="417" customFormat="1" ht="9.75" customHeight="1">
      <c r="A27" s="418"/>
      <c r="B27" s="418"/>
      <c r="C27" s="418"/>
      <c r="D27" s="418"/>
      <c r="E27" s="418"/>
      <c r="F27" s="418"/>
      <c r="G27" s="418"/>
      <c r="H27" s="418"/>
    </row>
    <row r="28" spans="1:8" s="417" customFormat="1" ht="9.75" customHeight="1">
      <c r="A28" s="418"/>
      <c r="B28" s="418"/>
      <c r="C28" s="418"/>
      <c r="D28" s="418"/>
      <c r="E28" s="418"/>
      <c r="F28" s="418"/>
      <c r="G28" s="418"/>
      <c r="H28" s="418"/>
    </row>
    <row r="29" spans="1:8" s="417" customFormat="1" ht="9.75" customHeight="1">
      <c r="A29" s="418"/>
      <c r="B29" s="418"/>
      <c r="C29" s="418"/>
      <c r="D29" s="418"/>
      <c r="E29" s="418"/>
      <c r="F29" s="418"/>
      <c r="G29" s="418"/>
      <c r="H29" s="418"/>
    </row>
    <row r="30" spans="1:8" s="417" customFormat="1" ht="9.75" customHeight="1">
      <c r="A30" s="418"/>
      <c r="B30" s="418"/>
      <c r="C30" s="418"/>
      <c r="D30" s="418"/>
      <c r="E30" s="418"/>
      <c r="F30" s="418"/>
      <c r="G30" s="418"/>
      <c r="H30" s="418"/>
    </row>
    <row r="31" spans="1:8" s="417" customFormat="1" ht="9" customHeight="1">
      <c r="A31" s="418"/>
      <c r="B31" s="418"/>
      <c r="C31" s="418"/>
      <c r="D31" s="418"/>
      <c r="E31" s="418"/>
      <c r="F31" s="418"/>
      <c r="G31" s="418"/>
      <c r="H31" s="418"/>
    </row>
    <row r="32" spans="1:8" s="417" customFormat="1" ht="9" customHeight="1">
      <c r="A32" s="418"/>
      <c r="B32" s="418"/>
      <c r="C32" s="418"/>
      <c r="D32" s="418"/>
      <c r="E32" s="418"/>
      <c r="F32" s="418"/>
      <c r="G32" s="418"/>
      <c r="H32" s="418"/>
    </row>
    <row r="33" spans="1:8" s="417" customFormat="1" ht="9" customHeight="1">
      <c r="A33" s="418"/>
      <c r="B33" s="418"/>
      <c r="C33" s="418"/>
      <c r="D33" s="418"/>
      <c r="E33" s="418"/>
      <c r="F33" s="418"/>
      <c r="G33" s="418"/>
      <c r="H33" s="418"/>
    </row>
    <row r="34" spans="1:8" s="417" customFormat="1" ht="8.25" customHeight="1">
      <c r="A34" s="418"/>
      <c r="B34" s="418"/>
      <c r="C34" s="418"/>
      <c r="D34" s="418"/>
      <c r="E34" s="418"/>
      <c r="F34" s="418"/>
      <c r="G34" s="418"/>
      <c r="H34" s="418"/>
    </row>
    <row r="35" s="417" customFormat="1" ht="20.25" customHeight="1"/>
    <row r="36" spans="3:8" ht="13.5" customHeight="1">
      <c r="C36" s="1183"/>
      <c r="D36" s="1184"/>
      <c r="E36" s="1184"/>
      <c r="F36" s="1184"/>
      <c r="G36" s="1184"/>
      <c r="H36" s="1184"/>
    </row>
    <row r="37" ht="25.5" customHeight="1"/>
  </sheetData>
  <sheetProtection/>
  <mergeCells count="4">
    <mergeCell ref="A2:H2"/>
    <mergeCell ref="F3:H3"/>
    <mergeCell ref="C36:H36"/>
    <mergeCell ref="A1:H1"/>
  </mergeCells>
  <hyperlinks>
    <hyperlink ref="A1" location="Contents!A1" display="Contents"/>
  </hyperlinks>
  <printOptions/>
  <pageMargins left="0.3" right="0.3" top="0.3" bottom="0.3" header="0.2" footer="0.2"/>
  <pageSetup horizontalDpi="600" verticalDpi="600" orientation="portrait" paperSize="70" r:id="rId2"/>
  <ignoredErrors>
    <ignoredError sqref="G4:H4" numberStoredAsText="1"/>
  </ignoredErrors>
  <drawing r:id="rId1"/>
</worksheet>
</file>

<file path=xl/worksheets/sheet25.xml><?xml version="1.0" encoding="utf-8"?>
<worksheet xmlns="http://schemas.openxmlformats.org/spreadsheetml/2006/main" xmlns:r="http://schemas.openxmlformats.org/officeDocument/2006/relationships">
  <sheetPr>
    <pageSetUpPr fitToPage="1"/>
  </sheetPr>
  <dimension ref="A1:K38"/>
  <sheetViews>
    <sheetView showGridLines="0" zoomScale="120" zoomScaleNormal="120" zoomScalePageLayoutView="0" workbookViewId="0" topLeftCell="A1">
      <selection activeCell="A1" sqref="A1:H1"/>
    </sheetView>
  </sheetViews>
  <sheetFormatPr defaultColWidth="9.140625" defaultRowHeight="12.75"/>
  <cols>
    <col min="1" max="1" width="3.28125" style="215" customWidth="1"/>
    <col min="2" max="2" width="0.42578125" style="215" customWidth="1"/>
    <col min="3" max="4" width="1.1484375" style="215" customWidth="1"/>
    <col min="5" max="5" width="25.57421875" style="215" customWidth="1"/>
    <col min="6" max="6" width="4.8515625" style="215" customWidth="1"/>
    <col min="7" max="7" width="5.8515625" style="215" customWidth="1"/>
    <col min="8" max="8" width="5.7109375" style="215" customWidth="1"/>
    <col min="9" max="16384" width="9.140625" style="215" customWidth="1"/>
  </cols>
  <sheetData>
    <row r="1" spans="1:8" ht="15.75">
      <c r="A1" s="1124" t="s">
        <v>1148</v>
      </c>
      <c r="B1" s="1124"/>
      <c r="C1" s="1124"/>
      <c r="D1" s="1124"/>
      <c r="E1" s="1124"/>
      <c r="F1" s="1124"/>
      <c r="G1" s="1124"/>
      <c r="H1" s="1124"/>
    </row>
    <row r="2" spans="1:8" s="448" customFormat="1" ht="18" customHeight="1">
      <c r="A2" s="447" t="s">
        <v>538</v>
      </c>
      <c r="B2" s="447"/>
      <c r="C2" s="447"/>
      <c r="D2" s="649"/>
      <c r="E2" s="649"/>
      <c r="F2" s="896" t="s">
        <v>537</v>
      </c>
      <c r="G2" s="896">
        <v>2012</v>
      </c>
      <c r="H2" s="896">
        <v>2017</v>
      </c>
    </row>
    <row r="3" spans="1:8" s="448" customFormat="1" ht="11.25" customHeight="1">
      <c r="A3" s="211"/>
      <c r="B3" s="428" t="s">
        <v>563</v>
      </c>
      <c r="C3" s="211"/>
      <c r="D3" s="211"/>
      <c r="E3" s="211"/>
      <c r="F3" s="427"/>
      <c r="G3" s="427"/>
      <c r="H3" s="427"/>
    </row>
    <row r="4" spans="1:8" s="192" customFormat="1" ht="12" customHeight="1">
      <c r="A4" s="211"/>
      <c r="B4" s="451" t="s">
        <v>562</v>
      </c>
      <c r="C4" s="211"/>
      <c r="D4" s="211"/>
      <c r="E4" s="211"/>
      <c r="F4" s="427"/>
      <c r="G4" s="427"/>
      <c r="H4" s="427"/>
    </row>
    <row r="5" spans="1:10" s="448" customFormat="1" ht="9.75" customHeight="1">
      <c r="A5" s="211"/>
      <c r="B5" s="211"/>
      <c r="C5" s="211" t="s">
        <v>414</v>
      </c>
      <c r="D5" s="211"/>
      <c r="E5" s="211"/>
      <c r="F5" s="212">
        <v>28.5</v>
      </c>
      <c r="G5" s="212">
        <v>27.3</v>
      </c>
      <c r="H5" s="212">
        <v>24.8</v>
      </c>
      <c r="I5" s="450"/>
      <c r="J5" s="449"/>
    </row>
    <row r="6" spans="1:10" s="448" customFormat="1" ht="9.75" customHeight="1">
      <c r="A6" s="211"/>
      <c r="B6" s="211"/>
      <c r="C6" s="211" t="s">
        <v>413</v>
      </c>
      <c r="D6" s="211"/>
      <c r="E6" s="211"/>
      <c r="F6" s="212">
        <v>9.2</v>
      </c>
      <c r="G6" s="212">
        <v>9.6</v>
      </c>
      <c r="H6" s="212">
        <v>11</v>
      </c>
      <c r="I6" s="450"/>
      <c r="J6" s="449"/>
    </row>
    <row r="7" spans="1:10" s="448" customFormat="1" ht="9.75" customHeight="1">
      <c r="A7" s="211"/>
      <c r="B7" s="211"/>
      <c r="C7" s="211" t="s">
        <v>412</v>
      </c>
      <c r="D7" s="211"/>
      <c r="E7" s="211"/>
      <c r="F7" s="212">
        <v>5.1</v>
      </c>
      <c r="G7" s="212">
        <v>4.5</v>
      </c>
      <c r="H7" s="212">
        <v>4.7</v>
      </c>
      <c r="I7" s="450"/>
      <c r="J7" s="449"/>
    </row>
    <row r="8" spans="1:10" s="448" customFormat="1" ht="9.75" customHeight="1">
      <c r="A8" s="211"/>
      <c r="B8" s="211"/>
      <c r="C8" s="211" t="s">
        <v>411</v>
      </c>
      <c r="D8" s="211"/>
      <c r="E8" s="211"/>
      <c r="F8" s="212">
        <v>13.1</v>
      </c>
      <c r="G8" s="212">
        <v>12</v>
      </c>
      <c r="H8" s="212">
        <v>11.1</v>
      </c>
      <c r="I8" s="450"/>
      <c r="J8" s="449"/>
    </row>
    <row r="9" spans="1:10" s="448" customFormat="1" ht="10.5" customHeight="1">
      <c r="A9" s="211"/>
      <c r="B9" s="211"/>
      <c r="C9" s="211" t="s">
        <v>561</v>
      </c>
      <c r="D9" s="211"/>
      <c r="E9" s="211"/>
      <c r="F9" s="212"/>
      <c r="G9" s="212"/>
      <c r="H9" s="212"/>
      <c r="I9" s="450"/>
      <c r="J9" s="449"/>
    </row>
    <row r="10" spans="1:10" s="448" customFormat="1" ht="11.25" customHeight="1">
      <c r="A10" s="211"/>
      <c r="B10" s="211"/>
      <c r="C10" s="211" t="s">
        <v>560</v>
      </c>
      <c r="D10" s="211"/>
      <c r="E10" s="211"/>
      <c r="F10" s="212">
        <v>6.5</v>
      </c>
      <c r="G10" s="212">
        <v>6.1</v>
      </c>
      <c r="H10" s="212">
        <v>5.9</v>
      </c>
      <c r="I10" s="450"/>
      <c r="J10" s="449"/>
    </row>
    <row r="11" spans="1:10" s="448" customFormat="1" ht="10.5" customHeight="1">
      <c r="A11" s="211"/>
      <c r="B11" s="211"/>
      <c r="C11" s="211" t="s">
        <v>49</v>
      </c>
      <c r="D11" s="211"/>
      <c r="E11" s="211"/>
      <c r="F11" s="212">
        <v>3</v>
      </c>
      <c r="G11" s="212">
        <v>3.9</v>
      </c>
      <c r="H11" s="212">
        <v>3.8</v>
      </c>
      <c r="I11" s="450"/>
      <c r="J11" s="449"/>
    </row>
    <row r="12" spans="1:10" s="448" customFormat="1" ht="10.5" customHeight="1">
      <c r="A12" s="211"/>
      <c r="B12" s="211"/>
      <c r="C12" s="211" t="s">
        <v>313</v>
      </c>
      <c r="D12" s="211"/>
      <c r="E12" s="211"/>
      <c r="F12" s="212">
        <v>14.6</v>
      </c>
      <c r="G12" s="212">
        <v>15.2</v>
      </c>
      <c r="H12" s="212">
        <v>14.6</v>
      </c>
      <c r="I12" s="450"/>
      <c r="J12" s="449"/>
    </row>
    <row r="13" spans="1:10" s="448" customFormat="1" ht="10.5" customHeight="1">
      <c r="A13" s="211"/>
      <c r="B13" s="211"/>
      <c r="C13" s="211" t="s">
        <v>409</v>
      </c>
      <c r="D13" s="211"/>
      <c r="E13" s="211"/>
      <c r="F13" s="212">
        <v>3.6</v>
      </c>
      <c r="G13" s="212">
        <v>3.9</v>
      </c>
      <c r="H13" s="212">
        <v>4.4</v>
      </c>
      <c r="I13" s="450"/>
      <c r="J13" s="449"/>
    </row>
    <row r="14" spans="1:10" s="448" customFormat="1" ht="10.5" customHeight="1">
      <c r="A14" s="211"/>
      <c r="B14" s="211"/>
      <c r="C14" s="211" t="s">
        <v>408</v>
      </c>
      <c r="D14" s="211"/>
      <c r="E14" s="211"/>
      <c r="F14" s="212">
        <v>4.8</v>
      </c>
      <c r="G14" s="212">
        <v>4.3</v>
      </c>
      <c r="H14" s="212">
        <v>4.2</v>
      </c>
      <c r="I14" s="450"/>
      <c r="J14" s="449"/>
    </row>
    <row r="15" spans="1:10" s="448" customFormat="1" ht="12" customHeight="1">
      <c r="A15" s="211"/>
      <c r="B15" s="211"/>
      <c r="C15" s="211" t="s">
        <v>48</v>
      </c>
      <c r="D15" s="211"/>
      <c r="E15" s="211"/>
      <c r="F15" s="212">
        <v>3.2</v>
      </c>
      <c r="G15" s="212">
        <v>4.5</v>
      </c>
      <c r="H15" s="212">
        <v>5</v>
      </c>
      <c r="I15" s="450"/>
      <c r="J15" s="449"/>
    </row>
    <row r="16" spans="1:10" s="448" customFormat="1" ht="10.5" customHeight="1">
      <c r="A16" s="211"/>
      <c r="B16" s="211"/>
      <c r="C16" s="211" t="s">
        <v>407</v>
      </c>
      <c r="D16" s="211"/>
      <c r="E16" s="211"/>
      <c r="F16" s="212">
        <v>4.3</v>
      </c>
      <c r="G16" s="212">
        <v>4.6</v>
      </c>
      <c r="H16" s="212">
        <v>5.5</v>
      </c>
      <c r="I16" s="450"/>
      <c r="J16" s="449"/>
    </row>
    <row r="17" spans="1:10" s="448" customFormat="1" ht="9.75" customHeight="1">
      <c r="A17" s="211"/>
      <c r="B17" s="211"/>
      <c r="C17" s="211" t="s">
        <v>406</v>
      </c>
      <c r="D17" s="211"/>
      <c r="E17" s="211"/>
      <c r="F17" s="212">
        <v>4</v>
      </c>
      <c r="G17" s="212">
        <v>4.1</v>
      </c>
      <c r="H17" s="212">
        <v>5</v>
      </c>
      <c r="I17" s="450"/>
      <c r="J17" s="449"/>
    </row>
    <row r="18" spans="1:8" s="417" customFormat="1" ht="12" customHeight="1">
      <c r="A18" s="447" t="s">
        <v>559</v>
      </c>
      <c r="B18" s="211"/>
      <c r="C18" s="211"/>
      <c r="D18" s="211"/>
      <c r="E18" s="211"/>
      <c r="F18" s="445" t="s">
        <v>227</v>
      </c>
      <c r="G18" s="446">
        <v>2016</v>
      </c>
      <c r="H18" s="445" t="s">
        <v>558</v>
      </c>
    </row>
    <row r="19" spans="1:8" s="417" customFormat="1" ht="9.75" customHeight="1">
      <c r="A19" s="211"/>
      <c r="B19" s="428" t="s">
        <v>557</v>
      </c>
      <c r="C19" s="211"/>
      <c r="D19" s="211"/>
      <c r="E19" s="211"/>
      <c r="F19" s="212"/>
      <c r="G19" s="212"/>
      <c r="H19" s="212"/>
    </row>
    <row r="20" spans="1:8" ht="9.75" customHeight="1">
      <c r="A20" s="211"/>
      <c r="B20" s="897"/>
      <c r="C20" s="211" t="s">
        <v>556</v>
      </c>
      <c r="D20" s="211"/>
      <c r="E20" s="211"/>
      <c r="F20" s="212">
        <v>81.5</v>
      </c>
      <c r="G20" s="213">
        <v>88.2</v>
      </c>
      <c r="H20" s="213">
        <v>84.7</v>
      </c>
    </row>
    <row r="21" spans="1:8" ht="10.5" customHeight="1">
      <c r="A21" s="211"/>
      <c r="B21" s="211"/>
      <c r="C21" s="211" t="s">
        <v>555</v>
      </c>
      <c r="D21" s="211"/>
      <c r="E21" s="211"/>
      <c r="F21" s="212">
        <v>47.6</v>
      </c>
      <c r="G21" s="213">
        <v>46.1</v>
      </c>
      <c r="H21" s="213">
        <v>45.7</v>
      </c>
    </row>
    <row r="22" spans="1:8" ht="10.5" customHeight="1">
      <c r="A22" s="211"/>
      <c r="B22" s="211"/>
      <c r="C22" s="211" t="s">
        <v>554</v>
      </c>
      <c r="D22" s="211"/>
      <c r="E22" s="211"/>
      <c r="F22" s="212">
        <v>20.5</v>
      </c>
      <c r="G22" s="213">
        <v>20.1</v>
      </c>
      <c r="H22" s="213">
        <v>16.4</v>
      </c>
    </row>
    <row r="23" spans="1:8" ht="10.5" customHeight="1">
      <c r="A23" s="211"/>
      <c r="B23" s="211"/>
      <c r="C23" s="211" t="s">
        <v>553</v>
      </c>
      <c r="D23" s="211"/>
      <c r="E23" s="211"/>
      <c r="F23" s="212">
        <v>25</v>
      </c>
      <c r="G23" s="213">
        <v>29.1</v>
      </c>
      <c r="H23" s="213">
        <v>29</v>
      </c>
    </row>
    <row r="24" spans="1:8" ht="9.75" customHeight="1">
      <c r="A24" s="211"/>
      <c r="B24" s="211"/>
      <c r="C24" s="211" t="s">
        <v>552</v>
      </c>
      <c r="D24" s="211"/>
      <c r="E24" s="211"/>
      <c r="F24" s="212">
        <v>75.3</v>
      </c>
      <c r="G24" s="213">
        <v>78.7</v>
      </c>
      <c r="H24" s="213">
        <v>77.6</v>
      </c>
    </row>
    <row r="25" spans="1:8" ht="11.25" customHeight="1">
      <c r="A25" s="211"/>
      <c r="B25" s="211"/>
      <c r="C25" s="211" t="s">
        <v>551</v>
      </c>
      <c r="D25" s="211"/>
      <c r="E25" s="211"/>
      <c r="F25" s="212">
        <v>25.1</v>
      </c>
      <c r="G25" s="213">
        <v>25.2</v>
      </c>
      <c r="H25" s="213">
        <v>32.2</v>
      </c>
    </row>
    <row r="26" spans="1:8" ht="11.25" customHeight="1">
      <c r="A26" s="211"/>
      <c r="B26" s="211"/>
      <c r="C26" s="211" t="s">
        <v>550</v>
      </c>
      <c r="D26" s="211"/>
      <c r="E26" s="211"/>
      <c r="F26" s="212">
        <v>5.9</v>
      </c>
      <c r="G26" s="213">
        <v>6.3</v>
      </c>
      <c r="H26" s="213">
        <v>5.6</v>
      </c>
    </row>
    <row r="27" spans="1:8" ht="9.75" customHeight="1">
      <c r="A27" s="211"/>
      <c r="B27" s="211"/>
      <c r="C27" s="211" t="s">
        <v>549</v>
      </c>
      <c r="D27" s="211"/>
      <c r="E27" s="211"/>
      <c r="F27" s="212">
        <v>10.5</v>
      </c>
      <c r="G27" s="213">
        <v>12</v>
      </c>
      <c r="H27" s="213">
        <v>11.2</v>
      </c>
    </row>
    <row r="28" spans="1:8" ht="11.25" customHeight="1">
      <c r="A28" s="211"/>
      <c r="B28" s="211"/>
      <c r="C28" s="211" t="s">
        <v>548</v>
      </c>
      <c r="D28" s="211"/>
      <c r="E28" s="211"/>
      <c r="F28" s="212">
        <v>8.9</v>
      </c>
      <c r="G28" s="213">
        <v>9.8</v>
      </c>
      <c r="H28" s="213">
        <v>10.6</v>
      </c>
    </row>
    <row r="29" spans="1:11" ht="9.75" customHeight="1">
      <c r="A29" s="211"/>
      <c r="B29" s="211"/>
      <c r="C29" s="211" t="s">
        <v>547</v>
      </c>
      <c r="D29" s="211"/>
      <c r="E29" s="211"/>
      <c r="F29" s="212">
        <v>6.9</v>
      </c>
      <c r="G29" s="213">
        <v>7.9</v>
      </c>
      <c r="H29" s="213">
        <v>8.2</v>
      </c>
      <c r="K29" s="215" t="s">
        <v>301</v>
      </c>
    </row>
    <row r="30" spans="1:8" ht="10.5" customHeight="1">
      <c r="A30" s="211"/>
      <c r="B30" s="211"/>
      <c r="C30" s="211" t="s">
        <v>546</v>
      </c>
      <c r="D30" s="211"/>
      <c r="E30" s="211"/>
      <c r="F30" s="212">
        <v>51.1</v>
      </c>
      <c r="G30" s="213">
        <v>52</v>
      </c>
      <c r="H30" s="213">
        <v>54.8</v>
      </c>
    </row>
    <row r="31" spans="1:8" ht="10.5" customHeight="1">
      <c r="A31" s="211"/>
      <c r="B31" s="211"/>
      <c r="C31" s="211" t="s">
        <v>545</v>
      </c>
      <c r="D31" s="211"/>
      <c r="E31" s="211"/>
      <c r="F31" s="212">
        <v>7.8</v>
      </c>
      <c r="G31" s="213">
        <v>5.8</v>
      </c>
      <c r="H31" s="213">
        <v>6.4</v>
      </c>
    </row>
    <row r="32" spans="1:8" ht="10.5" customHeight="1">
      <c r="A32" s="211"/>
      <c r="B32" s="211"/>
      <c r="C32" s="211" t="s">
        <v>544</v>
      </c>
      <c r="D32" s="211"/>
      <c r="E32" s="211"/>
      <c r="F32" s="213">
        <v>19.3</v>
      </c>
      <c r="G32" s="213">
        <v>26.3</v>
      </c>
      <c r="H32" s="213">
        <v>25.4</v>
      </c>
    </row>
    <row r="33" spans="1:8" ht="9.75" customHeight="1">
      <c r="A33" s="211"/>
      <c r="B33" s="211"/>
      <c r="C33" s="211" t="s">
        <v>543</v>
      </c>
      <c r="D33" s="211"/>
      <c r="E33" s="211"/>
      <c r="F33" s="212">
        <v>22.2</v>
      </c>
      <c r="G33" s="213">
        <v>28.8</v>
      </c>
      <c r="H33" s="213">
        <v>29.4</v>
      </c>
    </row>
    <row r="34" spans="1:8" s="417" customFormat="1" ht="10.5" customHeight="1">
      <c r="A34" s="211"/>
      <c r="B34" s="211"/>
      <c r="C34" s="898" t="s">
        <v>542</v>
      </c>
      <c r="D34" s="211"/>
      <c r="E34" s="211"/>
      <c r="F34" s="212"/>
      <c r="G34" s="212"/>
      <c r="H34" s="899"/>
    </row>
    <row r="35" spans="1:8" s="417" customFormat="1" ht="9.75" customHeight="1">
      <c r="A35" s="211"/>
      <c r="B35" s="211"/>
      <c r="C35" s="898" t="s">
        <v>541</v>
      </c>
      <c r="D35" s="211"/>
      <c r="E35" s="211"/>
      <c r="F35" s="212"/>
      <c r="G35" s="212"/>
      <c r="H35" s="899"/>
    </row>
    <row r="36" spans="1:8" s="417" customFormat="1" ht="10.5" customHeight="1">
      <c r="A36" s="211"/>
      <c r="B36" s="211"/>
      <c r="C36" s="898" t="s">
        <v>540</v>
      </c>
      <c r="D36" s="211"/>
      <c r="E36" s="211"/>
      <c r="F36" s="898"/>
      <c r="G36" s="211"/>
      <c r="H36" s="900"/>
    </row>
    <row r="37" spans="1:8" ht="3.75" customHeight="1">
      <c r="A37" s="199"/>
      <c r="B37" s="199"/>
      <c r="C37" s="648"/>
      <c r="D37" s="199"/>
      <c r="E37" s="192"/>
      <c r="F37" s="192"/>
      <c r="G37" s="192"/>
      <c r="H37" s="192"/>
    </row>
    <row r="38" spans="1:8" ht="15.75">
      <c r="A38" s="192"/>
      <c r="B38" s="192"/>
      <c r="C38" s="192"/>
      <c r="D38" s="192"/>
      <c r="E38" s="192"/>
      <c r="F38" s="192"/>
      <c r="G38" s="192"/>
      <c r="H38" s="192"/>
    </row>
  </sheetData>
  <sheetProtection/>
  <mergeCells count="1">
    <mergeCell ref="A1:H1"/>
  </mergeCells>
  <hyperlinks>
    <hyperlink ref="A1" location="Contents!A1" display="Contents"/>
  </hyperlinks>
  <printOptions/>
  <pageMargins left="0.3" right="0.3" top="0.3" bottom="0.3" header="0.511811023622047" footer="0.2"/>
  <pageSetup fitToWidth="0" fitToHeight="1" horizontalDpi="600" verticalDpi="600" orientation="portrait" paperSize="70" scale="96" r:id="rId2"/>
  <ignoredErrors>
    <ignoredError sqref="F18" numberStoredAsText="1"/>
  </ignoredErrors>
  <drawing r:id="rId1"/>
</worksheet>
</file>

<file path=xl/worksheets/sheet26.xml><?xml version="1.0" encoding="utf-8"?>
<worksheet xmlns="http://schemas.openxmlformats.org/spreadsheetml/2006/main" xmlns:r="http://schemas.openxmlformats.org/officeDocument/2006/relationships">
  <sheetPr>
    <pageSetUpPr fitToPage="1"/>
  </sheetPr>
  <dimension ref="A1:K38"/>
  <sheetViews>
    <sheetView showGridLines="0" zoomScale="120" zoomScaleNormal="120" zoomScalePageLayoutView="0" workbookViewId="0" topLeftCell="A1">
      <selection activeCell="A1" sqref="A1:H1"/>
    </sheetView>
  </sheetViews>
  <sheetFormatPr defaultColWidth="9.140625" defaultRowHeight="12.75"/>
  <cols>
    <col min="1" max="4" width="1.1484375" style="118" customWidth="1"/>
    <col min="5" max="5" width="24.00390625" style="118" customWidth="1"/>
    <col min="6" max="8" width="6.00390625" style="118" customWidth="1"/>
    <col min="9" max="9" width="0.85546875" style="118" customWidth="1"/>
    <col min="10" max="10" width="6.00390625" style="118" customWidth="1"/>
    <col min="11" max="16384" width="9.140625" style="118" customWidth="1"/>
  </cols>
  <sheetData>
    <row r="1" spans="1:8" ht="15.75">
      <c r="A1" s="1124" t="s">
        <v>1148</v>
      </c>
      <c r="B1" s="1124"/>
      <c r="C1" s="1124"/>
      <c r="D1" s="1124"/>
      <c r="E1" s="1124"/>
      <c r="F1" s="1124"/>
      <c r="G1" s="1124"/>
      <c r="H1" s="1124"/>
    </row>
    <row r="2" spans="1:8" s="473" customFormat="1" ht="18" customHeight="1">
      <c r="A2" s="1132" t="s">
        <v>598</v>
      </c>
      <c r="B2" s="1132"/>
      <c r="C2" s="1132"/>
      <c r="D2" s="1132"/>
      <c r="E2" s="1132"/>
      <c r="F2" s="1132"/>
      <c r="G2" s="1132"/>
      <c r="H2" s="1132"/>
    </row>
    <row r="3" spans="1:10" s="119" customFormat="1" ht="13.5" customHeight="1">
      <c r="A3" s="127"/>
      <c r="B3" s="127"/>
      <c r="C3" s="127"/>
      <c r="D3" s="127"/>
      <c r="F3" s="472" t="s">
        <v>227</v>
      </c>
      <c r="G3" s="471" t="s">
        <v>597</v>
      </c>
      <c r="H3" s="471" t="s">
        <v>596</v>
      </c>
      <c r="I3" s="470"/>
      <c r="J3" s="470"/>
    </row>
    <row r="4" spans="1:6" s="131" customFormat="1" ht="9" customHeight="1">
      <c r="A4" s="234" t="s">
        <v>595</v>
      </c>
      <c r="B4" s="229"/>
      <c r="C4" s="229"/>
      <c r="D4" s="229"/>
      <c r="E4" s="469"/>
      <c r="F4" s="468"/>
    </row>
    <row r="5" spans="2:8" s="131" customFormat="1" ht="9" customHeight="1">
      <c r="B5" s="234" t="s">
        <v>594</v>
      </c>
      <c r="C5" s="232"/>
      <c r="D5" s="232"/>
      <c r="F5" s="467">
        <v>400.9</v>
      </c>
      <c r="G5" s="467">
        <v>531.8</v>
      </c>
      <c r="H5" s="466">
        <v>556</v>
      </c>
    </row>
    <row r="6" spans="1:8" s="131" customFormat="1" ht="10.5" customHeight="1">
      <c r="A6" s="232"/>
      <c r="C6" s="465"/>
      <c r="D6" s="120" t="s">
        <v>593</v>
      </c>
      <c r="F6" s="463">
        <v>129.3</v>
      </c>
      <c r="G6" s="463">
        <v>212.1</v>
      </c>
      <c r="H6" s="464">
        <v>228.7</v>
      </c>
    </row>
    <row r="7" spans="1:8" s="131" customFormat="1" ht="10.5" customHeight="1">
      <c r="A7" s="232"/>
      <c r="C7" s="465"/>
      <c r="D7" s="120" t="s">
        <v>592</v>
      </c>
      <c r="F7" s="463">
        <v>6.9</v>
      </c>
      <c r="G7" s="463">
        <v>6.9</v>
      </c>
      <c r="H7" s="463">
        <v>6.9</v>
      </c>
    </row>
    <row r="8" spans="1:8" s="131" customFormat="1" ht="10.5" customHeight="1">
      <c r="A8" s="232"/>
      <c r="C8" s="120" t="s">
        <v>591</v>
      </c>
      <c r="D8" s="232" t="s">
        <v>590</v>
      </c>
      <c r="F8" s="463">
        <v>26.1</v>
      </c>
      <c r="G8" s="463">
        <v>28.1</v>
      </c>
      <c r="H8" s="463">
        <v>28.5</v>
      </c>
    </row>
    <row r="9" spans="1:8" s="131" customFormat="1" ht="10.5" customHeight="1">
      <c r="A9" s="232"/>
      <c r="C9" s="465"/>
      <c r="D9" s="232" t="s">
        <v>589</v>
      </c>
      <c r="F9" s="463">
        <v>49.1</v>
      </c>
      <c r="G9" s="463">
        <v>48.6</v>
      </c>
      <c r="H9" s="131">
        <v>48.2</v>
      </c>
    </row>
    <row r="10" spans="1:8" s="131" customFormat="1" ht="10.5" customHeight="1">
      <c r="A10" s="232"/>
      <c r="C10" s="465"/>
      <c r="D10" s="232" t="s">
        <v>588</v>
      </c>
      <c r="F10" s="464" t="s">
        <v>587</v>
      </c>
      <c r="G10" s="463">
        <v>4.6</v>
      </c>
      <c r="H10" s="131">
        <v>5.9</v>
      </c>
    </row>
    <row r="11" spans="1:8" s="131" customFormat="1" ht="10.5" customHeight="1">
      <c r="A11" s="232"/>
      <c r="C11" s="232"/>
      <c r="D11" s="232" t="s">
        <v>586</v>
      </c>
      <c r="F11" s="462">
        <v>13.5</v>
      </c>
      <c r="G11" s="462">
        <v>15</v>
      </c>
      <c r="H11" s="131">
        <v>15.5</v>
      </c>
    </row>
    <row r="12" spans="1:8" s="131" customFormat="1" ht="10.5" customHeight="1">
      <c r="A12" s="232"/>
      <c r="C12" s="232"/>
      <c r="D12" s="232" t="s">
        <v>585</v>
      </c>
      <c r="F12" s="462">
        <v>2.9</v>
      </c>
      <c r="G12" s="462">
        <v>3.1</v>
      </c>
      <c r="H12" s="131">
        <v>3.1</v>
      </c>
    </row>
    <row r="13" spans="1:8" s="131" customFormat="1" ht="10.5" customHeight="1">
      <c r="A13" s="232"/>
      <c r="C13" s="232"/>
      <c r="D13" s="232" t="s">
        <v>584</v>
      </c>
      <c r="F13" s="462">
        <v>53.4</v>
      </c>
      <c r="G13" s="462">
        <v>88.4</v>
      </c>
      <c r="H13" s="131">
        <v>93.6</v>
      </c>
    </row>
    <row r="14" spans="1:8" s="131" customFormat="1" ht="10.5" customHeight="1">
      <c r="A14" s="232"/>
      <c r="C14" s="232"/>
      <c r="D14" s="232" t="s">
        <v>583</v>
      </c>
      <c r="F14" s="462">
        <v>112.3</v>
      </c>
      <c r="G14" s="462">
        <v>117.1</v>
      </c>
      <c r="H14" s="131">
        <v>117.5</v>
      </c>
    </row>
    <row r="15" spans="1:11" s="131" customFormat="1" ht="9.75" customHeight="1">
      <c r="A15" s="232"/>
      <c r="C15" s="232"/>
      <c r="D15" s="232" t="s">
        <v>582</v>
      </c>
      <c r="F15" s="462">
        <v>7.4</v>
      </c>
      <c r="G15" s="462">
        <v>7.9</v>
      </c>
      <c r="H15" s="131">
        <v>8.1</v>
      </c>
      <c r="K15" s="461"/>
    </row>
    <row r="16" spans="2:8" s="131" customFormat="1" ht="9.75" customHeight="1">
      <c r="B16" s="234" t="s">
        <v>581</v>
      </c>
      <c r="C16" s="232"/>
      <c r="D16" s="232"/>
      <c r="F16" s="456"/>
      <c r="G16" s="456"/>
      <c r="H16" s="456"/>
    </row>
    <row r="17" spans="1:8" s="131" customFormat="1" ht="12" customHeight="1">
      <c r="A17" s="234"/>
      <c r="B17" s="234" t="s">
        <v>580</v>
      </c>
      <c r="C17" s="232"/>
      <c r="D17" s="232"/>
      <c r="F17" s="456">
        <v>22387</v>
      </c>
      <c r="G17" s="456">
        <v>29627</v>
      </c>
      <c r="H17" s="456">
        <v>29075</v>
      </c>
    </row>
    <row r="18" spans="1:8" s="131" customFormat="1" ht="9.75" customHeight="1">
      <c r="A18" s="234"/>
      <c r="C18" s="232"/>
      <c r="D18" s="232" t="s">
        <v>572</v>
      </c>
      <c r="F18" s="459">
        <v>1847</v>
      </c>
      <c r="G18" s="459">
        <v>2425</v>
      </c>
      <c r="H18" s="459">
        <v>2379</v>
      </c>
    </row>
    <row r="19" spans="1:8" s="131" customFormat="1" ht="10.5" customHeight="1">
      <c r="A19" s="234"/>
      <c r="C19" s="232"/>
      <c r="D19" s="221" t="s">
        <v>571</v>
      </c>
      <c r="E19" s="308"/>
      <c r="F19" s="460">
        <v>57</v>
      </c>
      <c r="G19" s="460">
        <v>57</v>
      </c>
      <c r="H19" s="460">
        <v>54</v>
      </c>
    </row>
    <row r="20" spans="2:8" s="131" customFormat="1" ht="10.5" customHeight="1">
      <c r="B20" s="234" t="s">
        <v>579</v>
      </c>
      <c r="C20" s="232"/>
      <c r="D20" s="232"/>
      <c r="F20" s="456"/>
      <c r="G20" s="456"/>
      <c r="H20" s="456"/>
    </row>
    <row r="21" spans="1:8" s="131" customFormat="1" ht="9" customHeight="1">
      <c r="A21" s="234"/>
      <c r="B21" s="234" t="s">
        <v>577</v>
      </c>
      <c r="C21" s="232"/>
      <c r="D21" s="232"/>
      <c r="F21" s="456">
        <v>41294</v>
      </c>
      <c r="G21" s="456">
        <v>58178</v>
      </c>
      <c r="H21" s="456">
        <v>56962</v>
      </c>
    </row>
    <row r="22" spans="1:8" s="131" customFormat="1" ht="10.5" customHeight="1">
      <c r="A22" s="234"/>
      <c r="C22" s="232"/>
      <c r="D22" s="232" t="s">
        <v>571</v>
      </c>
      <c r="F22" s="459">
        <v>105</v>
      </c>
      <c r="G22" s="459">
        <v>112</v>
      </c>
      <c r="H22" s="459">
        <v>105</v>
      </c>
    </row>
    <row r="23" spans="2:8" s="131" customFormat="1" ht="10.5" customHeight="1">
      <c r="B23" s="234" t="s">
        <v>578</v>
      </c>
      <c r="C23" s="232"/>
      <c r="D23" s="232"/>
      <c r="F23" s="456"/>
      <c r="G23" s="456"/>
      <c r="H23" s="456"/>
    </row>
    <row r="24" spans="1:8" s="131" customFormat="1" ht="10.5" customHeight="1">
      <c r="A24" s="234"/>
      <c r="B24" s="234" t="s">
        <v>577</v>
      </c>
      <c r="C24" s="232"/>
      <c r="D24" s="232"/>
      <c r="F24" s="456">
        <v>3422</v>
      </c>
      <c r="G24" s="456">
        <v>4209</v>
      </c>
      <c r="H24" s="456">
        <v>3718</v>
      </c>
    </row>
    <row r="25" spans="1:8" s="131" customFormat="1" ht="9.75" customHeight="1">
      <c r="A25" s="234"/>
      <c r="D25" s="232" t="s">
        <v>576</v>
      </c>
      <c r="F25" s="459">
        <v>152</v>
      </c>
      <c r="G25" s="459">
        <v>157</v>
      </c>
      <c r="H25" s="459">
        <v>143</v>
      </c>
    </row>
    <row r="26" spans="1:8" s="131" customFormat="1" ht="11.25" customHeight="1">
      <c r="A26" s="234"/>
      <c r="D26" s="232" t="s">
        <v>575</v>
      </c>
      <c r="F26" s="459">
        <v>487</v>
      </c>
      <c r="G26" s="459">
        <v>560</v>
      </c>
      <c r="H26" s="459">
        <v>597</v>
      </c>
    </row>
    <row r="27" spans="1:8" s="131" customFormat="1" ht="9.75" customHeight="1">
      <c r="A27" s="234"/>
      <c r="D27" s="232" t="s">
        <v>574</v>
      </c>
      <c r="F27" s="459">
        <v>2783</v>
      </c>
      <c r="G27" s="459">
        <v>3492</v>
      </c>
      <c r="H27" s="459">
        <v>2978</v>
      </c>
    </row>
    <row r="28" spans="2:8" s="131" customFormat="1" ht="9.75" customHeight="1">
      <c r="B28" s="234" t="s">
        <v>573</v>
      </c>
      <c r="C28" s="232"/>
      <c r="D28" s="232"/>
      <c r="F28" s="459"/>
      <c r="G28" s="459"/>
      <c r="H28" s="459"/>
    </row>
    <row r="29" spans="1:8" s="131" customFormat="1" ht="10.5" customHeight="1">
      <c r="A29" s="234"/>
      <c r="C29" s="232"/>
      <c r="D29" s="232" t="s">
        <v>572</v>
      </c>
      <c r="F29" s="457">
        <v>12.54</v>
      </c>
      <c r="G29" s="457">
        <v>12.85</v>
      </c>
      <c r="H29" s="457">
        <v>11.7</v>
      </c>
    </row>
    <row r="30" spans="1:8" s="131" customFormat="1" ht="9" customHeight="1">
      <c r="A30" s="234"/>
      <c r="C30" s="232"/>
      <c r="D30" s="221" t="s">
        <v>571</v>
      </c>
      <c r="E30" s="308"/>
      <c r="F30" s="458">
        <v>0.39</v>
      </c>
      <c r="G30" s="458">
        <v>0.3</v>
      </c>
      <c r="H30" s="458">
        <v>0.26</v>
      </c>
    </row>
    <row r="31" spans="1:8" s="131" customFormat="1" ht="9" customHeight="1">
      <c r="A31" s="234"/>
      <c r="B31" s="232"/>
      <c r="C31" s="232"/>
      <c r="D31" s="232" t="s">
        <v>570</v>
      </c>
      <c r="F31" s="457">
        <v>4.44</v>
      </c>
      <c r="G31" s="457">
        <v>3.73</v>
      </c>
      <c r="H31" s="457">
        <v>3.85</v>
      </c>
    </row>
    <row r="32" spans="1:8" s="131" customFormat="1" ht="9.75" customHeight="1">
      <c r="A32" s="234" t="s">
        <v>569</v>
      </c>
      <c r="C32" s="232"/>
      <c r="D32" s="232"/>
      <c r="F32" s="456">
        <v>380</v>
      </c>
      <c r="G32" s="456">
        <v>576</v>
      </c>
      <c r="H32" s="456">
        <v>613</v>
      </c>
    </row>
    <row r="33" spans="1:8" s="131" customFormat="1" ht="9.75" customHeight="1">
      <c r="A33" s="234" t="s">
        <v>568</v>
      </c>
      <c r="C33" s="232"/>
      <c r="D33" s="232"/>
      <c r="F33" s="455">
        <v>2112</v>
      </c>
      <c r="G33" s="455">
        <v>2686</v>
      </c>
      <c r="H33" s="454" t="s">
        <v>293</v>
      </c>
    </row>
    <row r="34" spans="1:8" s="131" customFormat="1" ht="9.75" customHeight="1">
      <c r="A34" s="234" t="s">
        <v>567</v>
      </c>
      <c r="C34" s="232"/>
      <c r="D34" s="232"/>
      <c r="F34" s="455">
        <v>190</v>
      </c>
      <c r="G34" s="455">
        <v>198</v>
      </c>
      <c r="H34" s="454" t="s">
        <v>293</v>
      </c>
    </row>
    <row r="35" spans="1:8" ht="16.5" customHeight="1">
      <c r="A35" s="1185" t="s">
        <v>566</v>
      </c>
      <c r="B35" s="1186"/>
      <c r="C35" s="1186"/>
      <c r="D35" s="1186"/>
      <c r="E35" s="1186"/>
      <c r="F35" s="1186"/>
      <c r="G35" s="1186"/>
      <c r="H35" s="453"/>
    </row>
    <row r="36" spans="1:8" ht="9" customHeight="1">
      <c r="A36" s="452" t="s">
        <v>565</v>
      </c>
      <c r="B36" s="123"/>
      <c r="C36" s="123"/>
      <c r="D36" s="123"/>
      <c r="E36" s="123"/>
      <c r="F36" s="123"/>
      <c r="G36" s="123"/>
      <c r="H36" s="123"/>
    </row>
    <row r="37" spans="1:2" ht="11.25" customHeight="1">
      <c r="A37" s="303">
        <v>2</v>
      </c>
      <c r="B37" s="221" t="s">
        <v>564</v>
      </c>
    </row>
    <row r="38" ht="15" customHeight="1">
      <c r="E38" s="129"/>
    </row>
  </sheetData>
  <sheetProtection/>
  <mergeCells count="3">
    <mergeCell ref="A35:G35"/>
    <mergeCell ref="A2:H2"/>
    <mergeCell ref="A1:H1"/>
  </mergeCells>
  <hyperlinks>
    <hyperlink ref="A1" location="Contents!A1" display="Contents"/>
  </hyperlinks>
  <printOptions/>
  <pageMargins left="0.3" right="0.3" top="0.3" bottom="0.3" header="0.5118099300087489" footer="0.2"/>
  <pageSetup fitToHeight="1" fitToWidth="1" horizontalDpi="600" verticalDpi="600" orientation="portrait" paperSize="70" scale="96" r:id="rId2"/>
  <ignoredErrors>
    <ignoredError sqref="F3" numberStoredAsText="1"/>
  </ignoredErrors>
  <drawing r:id="rId1"/>
</worksheet>
</file>

<file path=xl/worksheets/sheet27.xml><?xml version="1.0" encoding="utf-8"?>
<worksheet xmlns="http://schemas.openxmlformats.org/spreadsheetml/2006/main" xmlns:r="http://schemas.openxmlformats.org/officeDocument/2006/relationships">
  <dimension ref="A1:H36"/>
  <sheetViews>
    <sheetView showGridLines="0" zoomScale="130" zoomScaleNormal="130" zoomScalePageLayoutView="0" workbookViewId="0" topLeftCell="A1">
      <selection activeCell="A1" sqref="A1:H1"/>
    </sheetView>
  </sheetViews>
  <sheetFormatPr defaultColWidth="9.140625" defaultRowHeight="12.75"/>
  <cols>
    <col min="1" max="4" width="1.1484375" style="118" customWidth="1"/>
    <col min="5" max="5" width="21.57421875" style="118" customWidth="1"/>
    <col min="6" max="8" width="6.421875" style="118" customWidth="1"/>
    <col min="9" max="10" width="1.57421875" style="118" customWidth="1"/>
    <col min="11" max="16384" width="9.140625" style="118" customWidth="1"/>
  </cols>
  <sheetData>
    <row r="1" spans="1:8" ht="15.75">
      <c r="A1" s="1124" t="s">
        <v>1148</v>
      </c>
      <c r="B1" s="1124"/>
      <c r="C1" s="1124"/>
      <c r="D1" s="1124"/>
      <c r="E1" s="1124"/>
      <c r="F1" s="1124"/>
      <c r="G1" s="1124"/>
      <c r="H1" s="1124"/>
    </row>
    <row r="2" spans="5:8" ht="16.5" customHeight="1">
      <c r="E2" s="496"/>
      <c r="F2" s="495">
        <v>2011</v>
      </c>
      <c r="G2" s="495">
        <v>2017</v>
      </c>
      <c r="H2" s="495" t="s">
        <v>626</v>
      </c>
    </row>
    <row r="3" spans="1:8" s="129" customFormat="1" ht="9.75" customHeight="1">
      <c r="A3" s="234" t="s">
        <v>625</v>
      </c>
      <c r="B3" s="232"/>
      <c r="C3" s="232"/>
      <c r="D3" s="232"/>
      <c r="E3" s="456"/>
      <c r="F3" s="456"/>
      <c r="G3" s="456"/>
      <c r="H3" s="456"/>
    </row>
    <row r="4" spans="1:8" s="485" customFormat="1" ht="9.75" customHeight="1">
      <c r="A4" s="234"/>
      <c r="B4" s="234" t="s">
        <v>624</v>
      </c>
      <c r="C4" s="234"/>
      <c r="D4" s="234"/>
      <c r="E4" s="456"/>
      <c r="F4" s="329">
        <v>10121</v>
      </c>
      <c r="G4" s="329">
        <v>10276</v>
      </c>
      <c r="H4" s="329">
        <v>11440</v>
      </c>
    </row>
    <row r="5" spans="1:8" s="485" customFormat="1" ht="10.5" customHeight="1">
      <c r="A5" s="234"/>
      <c r="B5" s="234" t="s">
        <v>621</v>
      </c>
      <c r="C5" s="234"/>
      <c r="D5" s="234"/>
      <c r="E5" s="456"/>
      <c r="F5" s="494">
        <v>45.1</v>
      </c>
      <c r="G5" s="494">
        <v>45.1</v>
      </c>
      <c r="H5" s="494">
        <v>65.6</v>
      </c>
    </row>
    <row r="6" spans="1:8" s="129" customFormat="1" ht="9.75" customHeight="1">
      <c r="A6" s="234"/>
      <c r="B6" s="232"/>
      <c r="C6" s="232" t="s">
        <v>620</v>
      </c>
      <c r="D6" s="131"/>
      <c r="E6" s="278"/>
      <c r="F6" s="493">
        <v>23.4</v>
      </c>
      <c r="G6" s="493">
        <v>23.5</v>
      </c>
      <c r="H6" s="493">
        <v>32.7</v>
      </c>
    </row>
    <row r="7" spans="1:8" s="129" customFormat="1" ht="9" customHeight="1">
      <c r="A7" s="234"/>
      <c r="B7" s="232"/>
      <c r="C7" s="232" t="s">
        <v>618</v>
      </c>
      <c r="D7" s="131"/>
      <c r="E7" s="278"/>
      <c r="F7" s="493">
        <v>21.7</v>
      </c>
      <c r="G7" s="493">
        <v>21.6</v>
      </c>
      <c r="H7" s="493">
        <v>32.9</v>
      </c>
    </row>
    <row r="8" spans="1:8" s="129" customFormat="1" ht="10.5" customHeight="1">
      <c r="A8" s="234" t="s">
        <v>623</v>
      </c>
      <c r="B8" s="232"/>
      <c r="C8" s="232"/>
      <c r="D8" s="232"/>
      <c r="E8" s="456"/>
      <c r="F8" s="329"/>
      <c r="G8" s="329"/>
      <c r="H8" s="329"/>
    </row>
    <row r="9" spans="1:8" s="485" customFormat="1" ht="10.5" customHeight="1">
      <c r="A9" s="234"/>
      <c r="B9" s="234" t="s">
        <v>622</v>
      </c>
      <c r="C9" s="234"/>
      <c r="D9" s="234"/>
      <c r="E9" s="456"/>
      <c r="F9" s="329">
        <v>2654</v>
      </c>
      <c r="G9" s="329">
        <v>3184</v>
      </c>
      <c r="H9" s="329">
        <v>3414</v>
      </c>
    </row>
    <row r="10" spans="1:8" s="485" customFormat="1" ht="10.5" customHeight="1">
      <c r="A10" s="234"/>
      <c r="B10" s="234" t="s">
        <v>621</v>
      </c>
      <c r="C10" s="234"/>
      <c r="D10" s="234"/>
      <c r="E10" s="456"/>
      <c r="F10" s="329">
        <v>6477</v>
      </c>
      <c r="G10" s="329">
        <v>7713</v>
      </c>
      <c r="H10" s="329">
        <v>8065</v>
      </c>
    </row>
    <row r="11" spans="1:8" s="129" customFormat="1" ht="9.75" customHeight="1">
      <c r="A11" s="234"/>
      <c r="B11" s="232"/>
      <c r="C11" s="232" t="s">
        <v>620</v>
      </c>
      <c r="D11" s="280"/>
      <c r="E11" s="492"/>
      <c r="F11" s="335">
        <v>1091</v>
      </c>
      <c r="G11" s="335">
        <v>1290</v>
      </c>
      <c r="H11" s="335">
        <v>1278</v>
      </c>
    </row>
    <row r="12" spans="1:8" s="129" customFormat="1" ht="9.75" customHeight="1">
      <c r="A12" s="234"/>
      <c r="B12" s="232" t="s">
        <v>619</v>
      </c>
      <c r="C12" s="232" t="s">
        <v>618</v>
      </c>
      <c r="D12" s="280"/>
      <c r="E12" s="459"/>
      <c r="F12" s="335">
        <v>5386</v>
      </c>
      <c r="G12" s="335">
        <v>6423</v>
      </c>
      <c r="H12" s="335">
        <v>6787</v>
      </c>
    </row>
    <row r="13" spans="1:8" s="129" customFormat="1" ht="9" customHeight="1">
      <c r="A13" s="234" t="s">
        <v>409</v>
      </c>
      <c r="B13" s="232"/>
      <c r="C13" s="232"/>
      <c r="D13" s="232"/>
      <c r="E13" s="462"/>
      <c r="F13" s="462"/>
      <c r="G13" s="462"/>
      <c r="H13" s="462"/>
    </row>
    <row r="14" spans="1:8" s="155" customFormat="1" ht="9.75" customHeight="1">
      <c r="A14" s="221"/>
      <c r="B14" s="227" t="s">
        <v>617</v>
      </c>
      <c r="C14" s="221"/>
      <c r="D14" s="221"/>
      <c r="E14" s="491"/>
      <c r="F14" s="329">
        <v>4</v>
      </c>
      <c r="G14" s="329">
        <v>4</v>
      </c>
      <c r="H14" s="329">
        <v>4</v>
      </c>
    </row>
    <row r="15" spans="1:8" s="155" customFormat="1" ht="10.5" customHeight="1">
      <c r="A15" s="221"/>
      <c r="B15" s="227" t="s">
        <v>616</v>
      </c>
      <c r="C15" s="221"/>
      <c r="D15" s="221"/>
      <c r="E15" s="491"/>
      <c r="F15" s="329">
        <v>4</v>
      </c>
      <c r="G15" s="329">
        <v>4</v>
      </c>
      <c r="H15" s="329">
        <v>4</v>
      </c>
    </row>
    <row r="16" spans="1:8" s="155" customFormat="1" ht="10.5" customHeight="1">
      <c r="A16" s="221"/>
      <c r="B16" s="227" t="s">
        <v>615</v>
      </c>
      <c r="C16" s="221"/>
      <c r="D16" s="221"/>
      <c r="E16" s="490"/>
      <c r="F16" s="490">
        <v>316.4</v>
      </c>
      <c r="G16" s="490">
        <v>384.4</v>
      </c>
      <c r="H16" s="490">
        <v>383.3</v>
      </c>
    </row>
    <row r="17" spans="1:8" s="155" customFormat="1" ht="9.75" customHeight="1">
      <c r="A17" s="221"/>
      <c r="B17" s="227" t="s">
        <v>614</v>
      </c>
      <c r="C17" s="221"/>
      <c r="D17" s="221"/>
      <c r="E17" s="490"/>
      <c r="F17" s="490"/>
      <c r="G17" s="490"/>
      <c r="H17" s="490"/>
    </row>
    <row r="18" spans="1:8" s="155" customFormat="1" ht="9.75" customHeight="1">
      <c r="A18" s="221"/>
      <c r="B18" s="227"/>
      <c r="C18" s="221" t="s">
        <v>613</v>
      </c>
      <c r="D18" s="221"/>
      <c r="E18" s="490"/>
      <c r="F18" s="489">
        <v>374.6</v>
      </c>
      <c r="G18" s="489">
        <v>413.1</v>
      </c>
      <c r="H18" s="489">
        <v>434.3</v>
      </c>
    </row>
    <row r="19" spans="1:8" s="155" customFormat="1" ht="9.75" customHeight="1">
      <c r="A19" s="227"/>
      <c r="B19" s="221"/>
      <c r="C19" s="221" t="s">
        <v>612</v>
      </c>
      <c r="D19" s="221"/>
      <c r="E19" s="488"/>
      <c r="F19" s="487">
        <v>422</v>
      </c>
      <c r="G19" s="487">
        <v>340.9</v>
      </c>
      <c r="H19" s="487">
        <v>319.9</v>
      </c>
    </row>
    <row r="20" spans="1:8" s="485" customFormat="1" ht="11.25" customHeight="1">
      <c r="A20" s="234"/>
      <c r="B20" s="1133" t="s">
        <v>611</v>
      </c>
      <c r="C20" s="1187"/>
      <c r="D20" s="1187"/>
      <c r="E20" s="1187"/>
      <c r="F20" s="486">
        <v>1294.1</v>
      </c>
      <c r="G20" s="486">
        <v>1839.5</v>
      </c>
      <c r="H20" s="486">
        <v>1918</v>
      </c>
    </row>
    <row r="21" spans="1:8" s="483" customFormat="1" ht="18.75" customHeight="1">
      <c r="A21" s="484"/>
      <c r="B21" s="1188" t="s">
        <v>610</v>
      </c>
      <c r="C21" s="1189"/>
      <c r="D21" s="1189"/>
      <c r="E21" s="1189"/>
      <c r="F21" s="482">
        <v>134.2</v>
      </c>
      <c r="G21" s="482">
        <v>65.5</v>
      </c>
      <c r="H21" s="482">
        <v>53</v>
      </c>
    </row>
    <row r="22" spans="1:8" s="129" customFormat="1" ht="10.5" customHeight="1">
      <c r="A22" s="234"/>
      <c r="B22" s="264" t="s">
        <v>609</v>
      </c>
      <c r="C22" s="232"/>
      <c r="D22" s="232"/>
      <c r="E22" s="481"/>
      <c r="F22" s="482">
        <v>370</v>
      </c>
      <c r="G22" s="482">
        <v>1248</v>
      </c>
      <c r="H22" s="482">
        <v>1355.6</v>
      </c>
    </row>
    <row r="23" spans="1:8" s="129" customFormat="1" ht="9.75" customHeight="1">
      <c r="A23" s="234"/>
      <c r="B23" s="232"/>
      <c r="C23" s="232" t="s">
        <v>608</v>
      </c>
      <c r="D23" s="232"/>
      <c r="E23" s="481"/>
      <c r="F23" s="141">
        <v>133.2</v>
      </c>
      <c r="G23" s="141">
        <v>248.4</v>
      </c>
      <c r="H23" s="141">
        <v>275</v>
      </c>
    </row>
    <row r="24" spans="1:8" s="129" customFormat="1" ht="9.75" customHeight="1">
      <c r="A24" s="234"/>
      <c r="B24" s="232"/>
      <c r="C24" s="232" t="s">
        <v>607</v>
      </c>
      <c r="D24" s="232"/>
      <c r="E24" s="481"/>
      <c r="F24" s="141">
        <v>236.8</v>
      </c>
      <c r="G24" s="141">
        <v>999.6</v>
      </c>
      <c r="H24" s="141">
        <v>1080.6</v>
      </c>
    </row>
    <row r="25" spans="1:8" s="129" customFormat="1" ht="10.5" customHeight="1">
      <c r="A25" s="232"/>
      <c r="B25" s="234" t="s">
        <v>606</v>
      </c>
      <c r="C25" s="232"/>
      <c r="D25" s="232"/>
      <c r="E25" s="456"/>
      <c r="F25" s="456">
        <v>68</v>
      </c>
      <c r="G25" s="456">
        <v>65</v>
      </c>
      <c r="H25" s="456">
        <v>67</v>
      </c>
    </row>
    <row r="26" spans="1:8" s="129" customFormat="1" ht="9.75" customHeight="1">
      <c r="A26" s="234"/>
      <c r="B26" s="232"/>
      <c r="C26" s="232" t="s">
        <v>605</v>
      </c>
      <c r="D26" s="232"/>
      <c r="E26" s="459"/>
      <c r="F26" s="459">
        <v>11</v>
      </c>
      <c r="G26" s="459">
        <v>9</v>
      </c>
      <c r="H26" s="459">
        <v>8</v>
      </c>
    </row>
    <row r="27" spans="1:8" s="129" customFormat="1" ht="9.75" customHeight="1">
      <c r="A27" s="234"/>
      <c r="B27" s="480"/>
      <c r="C27" s="479"/>
      <c r="D27" s="478" t="s">
        <v>601</v>
      </c>
      <c r="E27" s="477"/>
      <c r="F27" s="477">
        <v>8</v>
      </c>
      <c r="G27" s="477">
        <v>6</v>
      </c>
      <c r="H27" s="477">
        <v>6</v>
      </c>
    </row>
    <row r="28" spans="1:8" s="129" customFormat="1" ht="9.75" customHeight="1">
      <c r="A28" s="234"/>
      <c r="B28" s="232"/>
      <c r="C28" s="479"/>
      <c r="D28" s="478" t="s">
        <v>299</v>
      </c>
      <c r="E28" s="477"/>
      <c r="F28" s="477">
        <v>3</v>
      </c>
      <c r="G28" s="477">
        <v>3</v>
      </c>
      <c r="H28" s="477">
        <v>2</v>
      </c>
    </row>
    <row r="29" spans="1:8" s="129" customFormat="1" ht="9.75" customHeight="1">
      <c r="A29" s="234"/>
      <c r="B29" s="232"/>
      <c r="C29" s="232" t="s">
        <v>604</v>
      </c>
      <c r="D29" s="232"/>
      <c r="E29" s="459"/>
      <c r="F29" s="459">
        <v>27</v>
      </c>
      <c r="G29" s="459">
        <v>18</v>
      </c>
      <c r="H29" s="459">
        <v>18</v>
      </c>
    </row>
    <row r="30" spans="1:8" s="129" customFormat="1" ht="10.5" customHeight="1">
      <c r="A30" s="234"/>
      <c r="B30" s="480"/>
      <c r="C30" s="479"/>
      <c r="D30" s="478" t="s">
        <v>601</v>
      </c>
      <c r="E30" s="477"/>
      <c r="F30" s="477">
        <v>26</v>
      </c>
      <c r="G30" s="477">
        <v>18</v>
      </c>
      <c r="H30" s="477">
        <v>18</v>
      </c>
    </row>
    <row r="31" spans="1:8" s="129" customFormat="1" ht="9.75" customHeight="1">
      <c r="A31" s="234"/>
      <c r="B31" s="232"/>
      <c r="C31" s="479"/>
      <c r="D31" s="478" t="s">
        <v>299</v>
      </c>
      <c r="E31" s="477"/>
      <c r="F31" s="477">
        <v>1</v>
      </c>
      <c r="G31" s="477" t="s">
        <v>603</v>
      </c>
      <c r="H31" s="477" t="s">
        <v>603</v>
      </c>
    </row>
    <row r="32" spans="1:8" s="129" customFormat="1" ht="10.5" customHeight="1">
      <c r="A32" s="234"/>
      <c r="B32" s="232"/>
      <c r="C32" s="232" t="s">
        <v>602</v>
      </c>
      <c r="D32" s="232"/>
      <c r="E32" s="459"/>
      <c r="F32" s="459">
        <v>30</v>
      </c>
      <c r="G32" s="459">
        <v>38</v>
      </c>
      <c r="H32" s="459">
        <v>41</v>
      </c>
    </row>
    <row r="33" spans="1:8" s="129" customFormat="1" ht="10.5" customHeight="1">
      <c r="A33" s="234"/>
      <c r="B33" s="232"/>
      <c r="C33" s="479"/>
      <c r="D33" s="478" t="s">
        <v>601</v>
      </c>
      <c r="E33" s="477"/>
      <c r="F33" s="477">
        <v>23</v>
      </c>
      <c r="G33" s="477">
        <v>34</v>
      </c>
      <c r="H33" s="477">
        <v>38</v>
      </c>
    </row>
    <row r="34" spans="1:8" s="129" customFormat="1" ht="9" customHeight="1">
      <c r="A34" s="234"/>
      <c r="B34" s="232"/>
      <c r="C34" s="479"/>
      <c r="D34" s="478" t="s">
        <v>299</v>
      </c>
      <c r="E34" s="477"/>
      <c r="F34" s="476">
        <v>7</v>
      </c>
      <c r="G34" s="476">
        <v>4</v>
      </c>
      <c r="H34" s="476">
        <v>3</v>
      </c>
    </row>
    <row r="35" spans="1:8" s="336" customFormat="1" ht="10.5" customHeight="1">
      <c r="A35" s="475" t="s">
        <v>600</v>
      </c>
      <c r="B35" s="229"/>
      <c r="C35" s="229"/>
      <c r="D35" s="229"/>
      <c r="E35" s="474"/>
      <c r="G35" s="469"/>
      <c r="H35" s="469"/>
    </row>
    <row r="36" spans="1:6" s="129" customFormat="1" ht="10.5" customHeight="1">
      <c r="A36" s="474" t="s">
        <v>599</v>
      </c>
      <c r="C36" s="469"/>
      <c r="D36" s="469"/>
      <c r="E36" s="474"/>
      <c r="F36" s="131"/>
    </row>
    <row r="37" ht="14.25" customHeight="1"/>
    <row r="38" ht="9.75" customHeight="1"/>
  </sheetData>
  <sheetProtection/>
  <mergeCells count="3">
    <mergeCell ref="B20:E20"/>
    <mergeCell ref="B21:E21"/>
    <mergeCell ref="A1:H1"/>
  </mergeCells>
  <hyperlinks>
    <hyperlink ref="A1" location="Contents!A1" display="Contents"/>
  </hyperlinks>
  <printOptions/>
  <pageMargins left="0.3" right="0.3" top="0.3" bottom="0.3" header="0.2" footer="0.2"/>
  <pageSetup horizontalDpi="600" verticalDpi="600" orientation="portrait" paperSize="70" r:id="rId2"/>
  <drawing r:id="rId1"/>
</worksheet>
</file>

<file path=xl/worksheets/sheet28.xml><?xml version="1.0" encoding="utf-8"?>
<worksheet xmlns="http://schemas.openxmlformats.org/spreadsheetml/2006/main" xmlns:r="http://schemas.openxmlformats.org/officeDocument/2006/relationships">
  <dimension ref="A1:L29"/>
  <sheetViews>
    <sheetView showGridLines="0" zoomScale="130" zoomScaleNormal="130" zoomScalePageLayoutView="0" workbookViewId="0" topLeftCell="A1">
      <selection activeCell="A1" sqref="A1:I1"/>
    </sheetView>
  </sheetViews>
  <sheetFormatPr defaultColWidth="9.140625" defaultRowHeight="12.75"/>
  <cols>
    <col min="1" max="1" width="2.00390625" style="2" customWidth="1"/>
    <col min="2" max="2" width="2.57421875" style="2" customWidth="1"/>
    <col min="3" max="3" width="3.8515625" style="2" customWidth="1"/>
    <col min="4" max="4" width="6.7109375" style="2" customWidth="1"/>
    <col min="5" max="5" width="6.00390625" style="2" customWidth="1"/>
    <col min="6" max="6" width="14.00390625" style="2" customWidth="1"/>
    <col min="7" max="7" width="6.7109375" style="2" customWidth="1"/>
    <col min="8" max="8" width="6.00390625" style="2" customWidth="1"/>
    <col min="9" max="9" width="1.28515625" style="2" customWidth="1"/>
    <col min="10" max="10" width="1.28515625" style="2" hidden="1" customWidth="1"/>
    <col min="11" max="11" width="6.8515625" style="2" hidden="1" customWidth="1"/>
    <col min="12" max="12" width="0.42578125" style="2" customWidth="1"/>
    <col min="13" max="13" width="1.7109375" style="2" customWidth="1"/>
    <col min="14" max="16384" width="9.140625" style="2" customWidth="1"/>
  </cols>
  <sheetData>
    <row r="1" spans="1:9" ht="12.75">
      <c r="A1" s="1124" t="s">
        <v>1148</v>
      </c>
      <c r="B1" s="1124"/>
      <c r="C1" s="1124"/>
      <c r="D1" s="1124"/>
      <c r="E1" s="1124"/>
      <c r="F1" s="1124"/>
      <c r="G1" s="1124"/>
      <c r="H1" s="1124"/>
      <c r="I1" s="1124"/>
    </row>
    <row r="2" spans="1:12" s="398" customFormat="1" ht="18" customHeight="1">
      <c r="A2" s="1120" t="s">
        <v>655</v>
      </c>
      <c r="B2" s="1120"/>
      <c r="C2" s="1120"/>
      <c r="D2" s="1120"/>
      <c r="E2" s="1120"/>
      <c r="F2" s="1120"/>
      <c r="G2" s="1120"/>
      <c r="H2" s="399"/>
      <c r="I2" s="399"/>
      <c r="J2" s="399"/>
      <c r="K2" s="399"/>
      <c r="L2" s="399"/>
    </row>
    <row r="3" spans="2:12" ht="3" customHeight="1">
      <c r="B3" s="1"/>
      <c r="C3"/>
      <c r="F3"/>
      <c r="G3"/>
      <c r="H3"/>
      <c r="I3"/>
      <c r="J3"/>
      <c r="K3"/>
      <c r="L3"/>
    </row>
    <row r="4" spans="2:12" ht="9.75" customHeight="1">
      <c r="B4" s="1"/>
      <c r="E4" s="102" t="s">
        <v>654</v>
      </c>
      <c r="H4"/>
      <c r="I4"/>
      <c r="J4"/>
      <c r="K4"/>
      <c r="L4"/>
    </row>
    <row r="5" spans="3:12" ht="10.5" customHeight="1">
      <c r="C5" s="94"/>
      <c r="E5" s="6" t="s">
        <v>653</v>
      </c>
      <c r="H5"/>
      <c r="I5"/>
      <c r="J5"/>
      <c r="K5"/>
      <c r="L5"/>
    </row>
    <row r="6" spans="1:12" ht="9" customHeight="1">
      <c r="A6"/>
      <c r="C6" s="517"/>
      <c r="E6" s="6" t="s">
        <v>638</v>
      </c>
      <c r="H6"/>
      <c r="I6"/>
      <c r="J6"/>
      <c r="K6"/>
      <c r="L6"/>
    </row>
    <row r="7" spans="1:12" ht="14.25" customHeight="1">
      <c r="A7" s="40"/>
      <c r="B7" s="92" t="s">
        <v>652</v>
      </c>
      <c r="C7" s="40"/>
      <c r="D7" s="40"/>
      <c r="E7" s="516">
        <v>186500</v>
      </c>
      <c r="H7"/>
      <c r="I7"/>
      <c r="J7"/>
      <c r="K7"/>
      <c r="L7"/>
    </row>
    <row r="8" spans="1:12" ht="12" customHeight="1">
      <c r="A8" s="40"/>
      <c r="B8" s="40" t="s">
        <v>651</v>
      </c>
      <c r="C8" s="395"/>
      <c r="D8" s="40"/>
      <c r="E8" s="516">
        <v>80674</v>
      </c>
      <c r="H8"/>
      <c r="I8"/>
      <c r="J8"/>
      <c r="K8"/>
      <c r="L8"/>
    </row>
    <row r="9" spans="1:12" ht="14.25" customHeight="1">
      <c r="A9" s="40"/>
      <c r="B9" s="93" t="s">
        <v>650</v>
      </c>
      <c r="C9" s="93"/>
      <c r="D9" s="93"/>
      <c r="E9" s="515">
        <v>72000</v>
      </c>
      <c r="H9"/>
      <c r="I9"/>
      <c r="J9"/>
      <c r="K9"/>
      <c r="L9"/>
    </row>
    <row r="10" spans="1:12" ht="28.5" customHeight="1">
      <c r="A10" s="40"/>
      <c r="B10" s="1192" t="s">
        <v>649</v>
      </c>
      <c r="C10" s="1192"/>
      <c r="D10" s="1192"/>
      <c r="E10" s="514">
        <v>8674</v>
      </c>
      <c r="H10" s="513"/>
      <c r="I10" s="513"/>
      <c r="J10" s="513"/>
      <c r="K10" s="513"/>
      <c r="L10" s="513"/>
    </row>
    <row r="11" spans="1:12" ht="24.75" customHeight="1">
      <c r="A11" s="40"/>
      <c r="B11" s="1122" t="s">
        <v>648</v>
      </c>
      <c r="C11" s="1122"/>
      <c r="D11" s="1122"/>
      <c r="E11" s="510">
        <v>47200</v>
      </c>
      <c r="H11" s="512"/>
      <c r="I11" s="512"/>
      <c r="J11" s="512"/>
      <c r="K11" s="512"/>
      <c r="L11" s="512"/>
    </row>
    <row r="12" spans="1:12" ht="33.75" customHeight="1">
      <c r="A12" s="40"/>
      <c r="B12" s="1122" t="s">
        <v>647</v>
      </c>
      <c r="C12" s="1122"/>
      <c r="D12" s="1122"/>
      <c r="E12" s="510">
        <v>2900</v>
      </c>
      <c r="H12"/>
      <c r="I12"/>
      <c r="J12"/>
      <c r="K12"/>
      <c r="L12"/>
    </row>
    <row r="13" spans="1:12" ht="18.75" customHeight="1">
      <c r="A13" s="40"/>
      <c r="B13" s="40" t="s">
        <v>646</v>
      </c>
      <c r="C13" s="40"/>
      <c r="D13" s="511"/>
      <c r="E13" s="510">
        <v>4500</v>
      </c>
      <c r="H13"/>
      <c r="I13"/>
      <c r="J13"/>
      <c r="K13"/>
      <c r="L13"/>
    </row>
    <row r="14" spans="1:12" ht="16.5" customHeight="1">
      <c r="A14" s="40"/>
      <c r="B14" s="40" t="s">
        <v>645</v>
      </c>
      <c r="C14" s="40"/>
      <c r="D14" s="511"/>
      <c r="E14" s="510">
        <v>46500</v>
      </c>
      <c r="H14"/>
      <c r="I14"/>
      <c r="J14"/>
      <c r="K14"/>
      <c r="L14"/>
    </row>
    <row r="15" spans="1:12" ht="15" customHeight="1">
      <c r="A15" s="40"/>
      <c r="B15" s="40" t="s">
        <v>644</v>
      </c>
      <c r="C15" s="40"/>
      <c r="D15" s="511"/>
      <c r="E15" s="510">
        <v>4726</v>
      </c>
      <c r="H15"/>
      <c r="I15"/>
      <c r="J15"/>
      <c r="K15"/>
      <c r="L15"/>
    </row>
    <row r="16" spans="4:12" ht="3" customHeight="1">
      <c r="D16" s="509"/>
      <c r="E16" s="508"/>
      <c r="H16"/>
      <c r="I16"/>
      <c r="J16"/>
      <c r="K16"/>
      <c r="L16"/>
    </row>
    <row r="17" spans="2:12" ht="30" customHeight="1">
      <c r="B17" s="1190" t="s">
        <v>643</v>
      </c>
      <c r="C17" s="1191"/>
      <c r="D17" s="1191"/>
      <c r="E17" s="1191"/>
      <c r="F17" s="1191"/>
      <c r="G17" s="1191"/>
      <c r="H17"/>
      <c r="I17"/>
      <c r="J17"/>
      <c r="K17"/>
      <c r="L17"/>
    </row>
    <row r="18" spans="2:12" ht="9" customHeight="1">
      <c r="B18" s="40" t="s">
        <v>642</v>
      </c>
      <c r="D18" s="4"/>
      <c r="E18" s="4"/>
      <c r="F18" s="4"/>
      <c r="G18" s="4"/>
      <c r="H18"/>
      <c r="I18"/>
      <c r="J18"/>
      <c r="K18"/>
      <c r="L18"/>
    </row>
    <row r="19" spans="6:12" ht="11.25" customHeight="1">
      <c r="F19" s="507" t="s">
        <v>227</v>
      </c>
      <c r="G19" s="506" t="s">
        <v>641</v>
      </c>
      <c r="H19" s="506" t="s">
        <v>640</v>
      </c>
      <c r="I19"/>
      <c r="J19"/>
      <c r="K19"/>
      <c r="L19"/>
    </row>
    <row r="20" spans="2:12" ht="11.25" customHeight="1">
      <c r="B20" s="92" t="s">
        <v>639</v>
      </c>
      <c r="C20" s="40"/>
      <c r="D20" s="40"/>
      <c r="E20" s="40"/>
      <c r="F20" s="505"/>
      <c r="G20" s="504" t="s">
        <v>638</v>
      </c>
      <c r="H20" s="49"/>
      <c r="I20"/>
      <c r="J20"/>
      <c r="K20"/>
      <c r="L20"/>
    </row>
    <row r="21" spans="2:12" ht="13.5" customHeight="1">
      <c r="B21" s="40"/>
      <c r="C21" s="40" t="s">
        <v>637</v>
      </c>
      <c r="D21" s="40"/>
      <c r="E21" s="40"/>
      <c r="F21" s="501">
        <v>59724</v>
      </c>
      <c r="G21" s="501">
        <v>54182</v>
      </c>
      <c r="H21" s="501">
        <v>50981</v>
      </c>
      <c r="I21"/>
      <c r="J21"/>
      <c r="K21"/>
      <c r="L21"/>
    </row>
    <row r="22" spans="2:12" ht="9" customHeight="1">
      <c r="B22" s="40"/>
      <c r="C22" s="40" t="s">
        <v>636</v>
      </c>
      <c r="D22" s="40"/>
      <c r="E22" s="40"/>
      <c r="F22" s="501">
        <v>651</v>
      </c>
      <c r="G22" s="501">
        <v>622</v>
      </c>
      <c r="H22" s="501">
        <v>656</v>
      </c>
      <c r="I22"/>
      <c r="J22"/>
      <c r="K22"/>
      <c r="L22"/>
    </row>
    <row r="23" spans="2:12" ht="11.25" customHeight="1">
      <c r="B23" s="40"/>
      <c r="C23" s="40" t="s">
        <v>635</v>
      </c>
      <c r="D23" s="40"/>
      <c r="E23" s="40"/>
      <c r="F23" s="501">
        <v>222</v>
      </c>
      <c r="G23" s="503" t="s">
        <v>301</v>
      </c>
      <c r="H23" s="503" t="s">
        <v>301</v>
      </c>
      <c r="I23"/>
      <c r="J23"/>
      <c r="K23"/>
      <c r="L23"/>
    </row>
    <row r="24" spans="2:12" ht="11.25" customHeight="1">
      <c r="B24" s="92" t="s">
        <v>634</v>
      </c>
      <c r="C24" s="40"/>
      <c r="D24" s="40"/>
      <c r="E24" s="40"/>
      <c r="F24" s="502">
        <v>19886</v>
      </c>
      <c r="G24" s="502">
        <v>16455</v>
      </c>
      <c r="H24" s="502">
        <v>17358</v>
      </c>
      <c r="I24"/>
      <c r="J24"/>
      <c r="K24"/>
      <c r="L24"/>
    </row>
    <row r="25" spans="2:12" ht="9" customHeight="1">
      <c r="B25" s="40"/>
      <c r="C25" s="40" t="s">
        <v>633</v>
      </c>
      <c r="D25" s="40"/>
      <c r="E25" s="40"/>
      <c r="F25" s="501">
        <v>16864</v>
      </c>
      <c r="G25" s="500">
        <v>14495</v>
      </c>
      <c r="H25" s="500">
        <v>15270</v>
      </c>
      <c r="I25"/>
      <c r="J25"/>
      <c r="K25"/>
      <c r="L25"/>
    </row>
    <row r="26" spans="2:12" ht="9.75" customHeight="1">
      <c r="B26" s="40"/>
      <c r="C26" s="40" t="s">
        <v>632</v>
      </c>
      <c r="D26" s="40"/>
      <c r="E26" s="40"/>
      <c r="F26" s="501">
        <v>889</v>
      </c>
      <c r="G26" s="500">
        <v>292</v>
      </c>
      <c r="H26" s="500">
        <v>275</v>
      </c>
      <c r="I26"/>
      <c r="J26"/>
      <c r="K26"/>
      <c r="L26"/>
    </row>
    <row r="27" spans="2:12" ht="10.5" customHeight="1">
      <c r="B27" s="40"/>
      <c r="C27" s="40" t="s">
        <v>631</v>
      </c>
      <c r="D27" s="40"/>
      <c r="E27" s="40"/>
      <c r="F27" s="501">
        <v>2133</v>
      </c>
      <c r="G27" s="500">
        <v>1668</v>
      </c>
      <c r="H27" s="500">
        <v>1813</v>
      </c>
      <c r="I27"/>
      <c r="J27"/>
      <c r="K27"/>
      <c r="L27"/>
    </row>
    <row r="28" spans="2:12" ht="11.25" customHeight="1">
      <c r="B28" s="311" t="s">
        <v>630</v>
      </c>
      <c r="E28" s="311" t="s">
        <v>629</v>
      </c>
      <c r="F28" s="499"/>
      <c r="G28" s="40" t="s">
        <v>628</v>
      </c>
      <c r="H28" s="498"/>
      <c r="I28" s="379"/>
      <c r="J28" s="379"/>
      <c r="K28" s="379"/>
      <c r="L28" s="379"/>
    </row>
    <row r="29" ht="12" customHeight="1">
      <c r="B29" s="497" t="s">
        <v>627</v>
      </c>
    </row>
    <row r="30" ht="9.75" customHeight="1"/>
    <row r="31" ht="3" customHeight="1"/>
    <row r="33" ht="18" customHeight="1"/>
  </sheetData>
  <sheetProtection/>
  <mergeCells count="6">
    <mergeCell ref="B17:G17"/>
    <mergeCell ref="B11:D11"/>
    <mergeCell ref="B12:D12"/>
    <mergeCell ref="A2:G2"/>
    <mergeCell ref="B10:D10"/>
    <mergeCell ref="A1:I1"/>
  </mergeCells>
  <hyperlinks>
    <hyperlink ref="A1" location="Contents!A1" display="Contents"/>
  </hyperlinks>
  <printOptions/>
  <pageMargins left="0.3" right="0.3" top="0.3" bottom="0.3" header="0.2" footer="0.2"/>
  <pageSetup horizontalDpi="600" verticalDpi="600" orientation="portrait" paperSize="70" scale="96" r:id="rId2"/>
  <ignoredErrors>
    <ignoredError sqref="F19" numberStoredAsText="1"/>
  </ignoredErrors>
  <drawing r:id="rId1"/>
</worksheet>
</file>

<file path=xl/worksheets/sheet29.xml><?xml version="1.0" encoding="utf-8"?>
<worksheet xmlns="http://schemas.openxmlformats.org/spreadsheetml/2006/main" xmlns:r="http://schemas.openxmlformats.org/officeDocument/2006/relationships">
  <dimension ref="A1:L35"/>
  <sheetViews>
    <sheetView showGridLines="0" zoomScale="120" zoomScaleNormal="120" zoomScalePageLayoutView="0" workbookViewId="0" topLeftCell="A1">
      <selection activeCell="A1" sqref="A1:I1"/>
    </sheetView>
  </sheetViews>
  <sheetFormatPr defaultColWidth="9.140625" defaultRowHeight="12.75"/>
  <cols>
    <col min="1" max="4" width="1.1484375" style="518" customWidth="1"/>
    <col min="5" max="5" width="14.8515625" style="518" customWidth="1"/>
    <col min="6" max="6" width="8.00390625" style="518" customWidth="1"/>
    <col min="7" max="7" width="8.57421875" style="518" customWidth="1"/>
    <col min="8" max="8" width="8.421875" style="518" customWidth="1"/>
    <col min="9" max="9" width="9.140625" style="518" customWidth="1"/>
    <col min="10" max="11" width="1.57421875" style="518" customWidth="1"/>
    <col min="12" max="16384" width="9.140625" style="518" customWidth="1"/>
  </cols>
  <sheetData>
    <row r="1" spans="1:9" ht="15.75">
      <c r="A1" s="1124" t="s">
        <v>1148</v>
      </c>
      <c r="B1" s="1124"/>
      <c r="C1" s="1124"/>
      <c r="D1" s="1124"/>
      <c r="E1" s="1124"/>
      <c r="F1" s="1124"/>
      <c r="G1" s="1124"/>
      <c r="H1" s="1124"/>
      <c r="I1" s="1124"/>
    </row>
    <row r="2" spans="1:8" s="543" customFormat="1" ht="25.5" customHeight="1">
      <c r="A2" s="1132" t="s">
        <v>678</v>
      </c>
      <c r="B2" s="1194"/>
      <c r="C2" s="1194"/>
      <c r="D2" s="1194"/>
      <c r="E2" s="1194"/>
      <c r="F2" s="1194"/>
      <c r="G2" s="1194"/>
      <c r="H2" s="1194"/>
    </row>
    <row r="3" spans="1:8" ht="3" customHeight="1">
      <c r="A3" s="145"/>
      <c r="B3" s="542"/>
      <c r="C3" s="542"/>
      <c r="D3" s="542"/>
      <c r="E3" s="542"/>
      <c r="F3" s="542"/>
      <c r="G3" s="542"/>
      <c r="H3" s="542"/>
    </row>
    <row r="4" spans="1:8" ht="15" customHeight="1">
      <c r="A4" s="541"/>
      <c r="B4" s="541"/>
      <c r="C4" s="541"/>
      <c r="D4" s="541"/>
      <c r="E4" s="256"/>
      <c r="F4" s="540" t="s">
        <v>227</v>
      </c>
      <c r="G4" s="540" t="s">
        <v>677</v>
      </c>
      <c r="H4" s="540" t="s">
        <v>676</v>
      </c>
    </row>
    <row r="5" spans="1:9" ht="9.75" customHeight="1">
      <c r="A5" s="371" t="s">
        <v>675</v>
      </c>
      <c r="B5" s="130"/>
      <c r="C5" s="130"/>
      <c r="D5" s="130"/>
      <c r="E5" s="341"/>
      <c r="F5" s="134"/>
      <c r="G5" s="134"/>
      <c r="H5" s="134"/>
      <c r="I5" s="244"/>
    </row>
    <row r="6" spans="1:9" ht="12" customHeight="1">
      <c r="A6" s="130"/>
      <c r="B6" s="523" t="s">
        <v>666</v>
      </c>
      <c r="C6" s="539"/>
      <c r="D6" s="371"/>
      <c r="E6" s="341"/>
      <c r="F6" s="153"/>
      <c r="G6" s="482"/>
      <c r="H6" s="482"/>
      <c r="I6" s="244"/>
    </row>
    <row r="7" spans="1:9" ht="11.25" customHeight="1">
      <c r="A7" s="130"/>
      <c r="B7" s="523"/>
      <c r="C7" s="352" t="s">
        <v>664</v>
      </c>
      <c r="D7" s="371"/>
      <c r="E7" s="341"/>
      <c r="F7" s="532">
        <v>4230.2</v>
      </c>
      <c r="G7" s="532">
        <v>3713.3</v>
      </c>
      <c r="H7" s="532">
        <v>3154.5</v>
      </c>
      <c r="I7" s="244"/>
    </row>
    <row r="8" spans="1:8" ht="12.75" customHeight="1">
      <c r="A8" s="130"/>
      <c r="B8" s="377"/>
      <c r="C8" s="352" t="s">
        <v>663</v>
      </c>
      <c r="D8" s="371"/>
      <c r="E8" s="341"/>
      <c r="F8" s="534">
        <v>115.9</v>
      </c>
      <c r="G8" s="532">
        <v>106.6</v>
      </c>
      <c r="H8" s="532">
        <v>96.8</v>
      </c>
    </row>
    <row r="9" spans="1:8" ht="13.5" customHeight="1">
      <c r="A9" s="130"/>
      <c r="B9" s="377"/>
      <c r="C9" s="240" t="s">
        <v>662</v>
      </c>
      <c r="D9" s="531"/>
      <c r="E9" s="341"/>
      <c r="F9" s="538">
        <v>9</v>
      </c>
      <c r="G9" s="537">
        <v>7.3</v>
      </c>
      <c r="H9" s="537">
        <v>8.1</v>
      </c>
    </row>
    <row r="10" spans="1:8" ht="12" customHeight="1">
      <c r="A10" s="130"/>
      <c r="B10" s="371"/>
      <c r="C10" s="352" t="s">
        <v>661</v>
      </c>
      <c r="D10" s="371"/>
      <c r="E10" s="341"/>
      <c r="F10" s="534">
        <v>29</v>
      </c>
      <c r="G10" s="532">
        <v>30</v>
      </c>
      <c r="H10" s="532">
        <v>31</v>
      </c>
    </row>
    <row r="11" spans="1:8" ht="12.75" customHeight="1">
      <c r="A11" s="371"/>
      <c r="B11" s="536"/>
      <c r="C11" s="130" t="s">
        <v>660</v>
      </c>
      <c r="D11" s="535"/>
      <c r="E11" s="341"/>
      <c r="F11" s="534">
        <v>0.3</v>
      </c>
      <c r="G11" s="533" t="s">
        <v>301</v>
      </c>
      <c r="H11" s="533" t="s">
        <v>301</v>
      </c>
    </row>
    <row r="12" spans="1:8" ht="10.5" customHeight="1">
      <c r="A12" s="130"/>
      <c r="B12" s="523" t="s">
        <v>674</v>
      </c>
      <c r="C12" s="342"/>
      <c r="D12" s="531"/>
      <c r="E12" s="341"/>
      <c r="F12" s="153"/>
      <c r="G12" s="341"/>
      <c r="H12" s="341"/>
    </row>
    <row r="13" spans="1:8" ht="11.25" customHeight="1">
      <c r="A13" s="130"/>
      <c r="B13" s="523" t="s">
        <v>673</v>
      </c>
      <c r="C13" s="342"/>
      <c r="D13" s="531"/>
      <c r="E13" s="341"/>
      <c r="F13" s="153">
        <v>65.2</v>
      </c>
      <c r="G13" s="529">
        <v>66.2</v>
      </c>
      <c r="H13" s="529">
        <v>67</v>
      </c>
    </row>
    <row r="14" spans="1:8" ht="11.25" customHeight="1">
      <c r="A14" s="130"/>
      <c r="B14" s="377"/>
      <c r="C14" s="130" t="s">
        <v>672</v>
      </c>
      <c r="D14" s="531"/>
      <c r="E14" s="341"/>
      <c r="F14" s="532">
        <v>47</v>
      </c>
      <c r="G14" s="532">
        <v>47.5</v>
      </c>
      <c r="H14" s="532">
        <v>49</v>
      </c>
    </row>
    <row r="15" spans="1:8" ht="13.5" customHeight="1">
      <c r="A15" s="130"/>
      <c r="B15" s="377"/>
      <c r="C15" s="130" t="s">
        <v>671</v>
      </c>
      <c r="D15" s="531"/>
      <c r="E15" s="341"/>
      <c r="F15" s="532">
        <v>5</v>
      </c>
      <c r="G15" s="532">
        <v>3.6</v>
      </c>
      <c r="H15" s="532">
        <v>2.5</v>
      </c>
    </row>
    <row r="16" spans="1:8" ht="12" customHeight="1">
      <c r="A16" s="130"/>
      <c r="B16" s="377"/>
      <c r="C16" s="130" t="s">
        <v>670</v>
      </c>
      <c r="D16" s="531"/>
      <c r="E16" s="341"/>
      <c r="F16" s="133">
        <v>10.5</v>
      </c>
      <c r="G16" s="530">
        <v>12.4</v>
      </c>
      <c r="H16" s="530">
        <v>12.8</v>
      </c>
    </row>
    <row r="17" spans="1:8" ht="13.5" customHeight="1">
      <c r="A17" s="130"/>
      <c r="B17" s="523" t="s">
        <v>669</v>
      </c>
      <c r="C17" s="527"/>
      <c r="D17" s="371"/>
      <c r="E17" s="341"/>
      <c r="F17" s="153">
        <v>5.3</v>
      </c>
      <c r="G17" s="529">
        <v>22.7</v>
      </c>
      <c r="H17" s="529">
        <v>29.3</v>
      </c>
    </row>
    <row r="18" spans="1:9" ht="9.75" customHeight="1">
      <c r="A18" s="130"/>
      <c r="B18" s="523"/>
      <c r="C18" s="527"/>
      <c r="D18" s="371"/>
      <c r="E18" s="341"/>
      <c r="F18" s="528" t="s">
        <v>668</v>
      </c>
      <c r="G18" s="528"/>
      <c r="H18" s="528"/>
      <c r="I18" s="244"/>
    </row>
    <row r="19" spans="1:9" ht="15.75" customHeight="1">
      <c r="A19" s="154" t="s">
        <v>667</v>
      </c>
      <c r="B19" s="366"/>
      <c r="C19" s="345"/>
      <c r="D19" s="154"/>
      <c r="E19" s="341"/>
      <c r="F19" s="490">
        <v>10254.6</v>
      </c>
      <c r="G19" s="490">
        <v>14154</v>
      </c>
      <c r="H19" s="490">
        <v>13401</v>
      </c>
      <c r="I19" s="244"/>
    </row>
    <row r="20" spans="1:8" ht="12" customHeight="1">
      <c r="A20" s="371"/>
      <c r="B20" s="523" t="s">
        <v>666</v>
      </c>
      <c r="C20" s="527"/>
      <c r="D20" s="371"/>
      <c r="E20" s="341"/>
      <c r="F20" s="153">
        <v>7562.7</v>
      </c>
      <c r="G20" s="522">
        <v>9716.8</v>
      </c>
      <c r="H20" s="522">
        <v>8178.6</v>
      </c>
    </row>
    <row r="21" spans="1:8" ht="8.25" customHeight="1">
      <c r="A21" s="371"/>
      <c r="B21" s="523"/>
      <c r="C21" s="526" t="s">
        <v>665</v>
      </c>
      <c r="D21" s="371"/>
      <c r="E21" s="341"/>
      <c r="F21" s="153"/>
      <c r="G21" s="522"/>
      <c r="H21" s="522"/>
    </row>
    <row r="22" spans="1:9" ht="12.75" customHeight="1">
      <c r="A22" s="371"/>
      <c r="B22" s="377"/>
      <c r="C22" s="352" t="s">
        <v>664</v>
      </c>
      <c r="D22" s="371"/>
      <c r="E22" s="341"/>
      <c r="F22" s="133">
        <v>3599</v>
      </c>
      <c r="G22" s="525">
        <v>2517</v>
      </c>
      <c r="H22" s="525">
        <v>1897</v>
      </c>
      <c r="I22" s="244"/>
    </row>
    <row r="23" spans="1:8" ht="12.75" customHeight="1">
      <c r="A23" s="130"/>
      <c r="B23" s="341"/>
      <c r="C23" s="352" t="s">
        <v>663</v>
      </c>
      <c r="D23" s="371"/>
      <c r="E23" s="341"/>
      <c r="F23" s="133">
        <v>2216.9</v>
      </c>
      <c r="G23" s="525">
        <v>4026.7</v>
      </c>
      <c r="H23" s="525">
        <v>2977.5</v>
      </c>
    </row>
    <row r="24" spans="1:8" ht="12.75" customHeight="1">
      <c r="A24" s="130"/>
      <c r="B24" s="341"/>
      <c r="C24" s="130" t="s">
        <v>662</v>
      </c>
      <c r="D24" s="371"/>
      <c r="E24" s="341"/>
      <c r="F24" s="133">
        <v>99.4</v>
      </c>
      <c r="G24" s="525">
        <v>73.8</v>
      </c>
      <c r="H24" s="525">
        <v>95.9</v>
      </c>
    </row>
    <row r="25" spans="1:11" ht="13.5" customHeight="1">
      <c r="A25" s="130"/>
      <c r="B25" s="377"/>
      <c r="C25" s="352" t="s">
        <v>661</v>
      </c>
      <c r="D25" s="371"/>
      <c r="E25" s="341"/>
      <c r="F25" s="133">
        <v>270.2</v>
      </c>
      <c r="G25" s="525">
        <v>1459.9</v>
      </c>
      <c r="H25" s="525">
        <v>1576.9</v>
      </c>
      <c r="K25" s="244"/>
    </row>
    <row r="26" spans="1:8" ht="12" customHeight="1">
      <c r="A26" s="130"/>
      <c r="B26" s="523"/>
      <c r="C26" s="130" t="s">
        <v>660</v>
      </c>
      <c r="D26" s="371"/>
      <c r="E26" s="341"/>
      <c r="F26" s="133">
        <v>30.1</v>
      </c>
      <c r="G26" s="524" t="s">
        <v>301</v>
      </c>
      <c r="H26" s="524" t="s">
        <v>301</v>
      </c>
    </row>
    <row r="27" spans="1:8" ht="14.25" customHeight="1">
      <c r="A27" s="130"/>
      <c r="B27" s="523" t="s">
        <v>659</v>
      </c>
      <c r="C27" s="342"/>
      <c r="D27" s="371"/>
      <c r="E27" s="341"/>
      <c r="F27" s="153">
        <v>2350.8</v>
      </c>
      <c r="G27" s="522">
        <v>2869.5</v>
      </c>
      <c r="H27" s="522">
        <v>3107.5</v>
      </c>
    </row>
    <row r="28" spans="1:8" ht="13.5" customHeight="1">
      <c r="A28" s="130"/>
      <c r="B28" s="523" t="s">
        <v>658</v>
      </c>
      <c r="C28" s="342"/>
      <c r="D28" s="371"/>
      <c r="E28" s="341"/>
      <c r="F28" s="153">
        <v>341.1</v>
      </c>
      <c r="G28" s="522">
        <v>1567.7</v>
      </c>
      <c r="H28" s="522">
        <v>2115</v>
      </c>
    </row>
    <row r="29" spans="1:8" ht="15" customHeight="1">
      <c r="A29" s="130"/>
      <c r="B29" s="521" t="s">
        <v>630</v>
      </c>
      <c r="C29" s="341"/>
      <c r="D29" s="341"/>
      <c r="E29" s="341"/>
      <c r="F29" s="1195" t="s">
        <v>657</v>
      </c>
      <c r="G29" s="1195"/>
      <c r="H29" s="1195"/>
    </row>
    <row r="30" spans="1:12" ht="12" customHeight="1">
      <c r="A30" s="341"/>
      <c r="B30" s="520" t="s">
        <v>656</v>
      </c>
      <c r="C30" s="153"/>
      <c r="D30" s="341"/>
      <c r="E30" s="341"/>
      <c r="F30" s="1195"/>
      <c r="G30" s="1195"/>
      <c r="H30" s="1195"/>
      <c r="I30" s="519"/>
      <c r="J30" s="519"/>
      <c r="L30" s="244"/>
    </row>
    <row r="31" spans="1:8" ht="6.75" customHeight="1">
      <c r="A31" s="341"/>
      <c r="B31" s="341"/>
      <c r="C31" s="341"/>
      <c r="D31" s="341"/>
      <c r="E31" s="341"/>
      <c r="F31" s="1195"/>
      <c r="G31" s="1195"/>
      <c r="H31" s="1195"/>
    </row>
    <row r="32" spans="1:5" ht="12" customHeight="1">
      <c r="A32" s="256"/>
      <c r="B32" s="256"/>
      <c r="C32" s="256"/>
      <c r="D32" s="256"/>
      <c r="E32" s="256"/>
    </row>
    <row r="33" ht="9.75" customHeight="1"/>
    <row r="34" ht="9.75" customHeight="1"/>
    <row r="35" spans="10:11" ht="15.75" customHeight="1">
      <c r="J35" s="1193"/>
      <c r="K35" s="1193"/>
    </row>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sheetData>
  <sheetProtection/>
  <mergeCells count="4">
    <mergeCell ref="J35:K35"/>
    <mergeCell ref="A2:H2"/>
    <mergeCell ref="F29:H31"/>
    <mergeCell ref="A1:I1"/>
  </mergeCells>
  <hyperlinks>
    <hyperlink ref="A1" location="Contents!A1" display="Contents"/>
  </hyperlinks>
  <printOptions/>
  <pageMargins left="0.3" right="0.3" top="0.3" bottom="0.3" header="0.2" footer="0.2"/>
  <pageSetup horizontalDpi="600" verticalDpi="600" orientation="portrait" paperSize="70" r:id="rId2"/>
  <ignoredErrors>
    <ignoredError sqref="F4:H4"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Z28"/>
  <sheetViews>
    <sheetView showGridLines="0" zoomScale="140" zoomScaleNormal="140" zoomScalePageLayoutView="0" workbookViewId="0" topLeftCell="A1">
      <selection activeCell="A1" sqref="A1:U1"/>
    </sheetView>
  </sheetViews>
  <sheetFormatPr defaultColWidth="3.00390625" defaultRowHeight="13.5" customHeight="1"/>
  <cols>
    <col min="1" max="1" width="0.9921875" style="64" customWidth="1"/>
    <col min="2" max="20" width="2.421875" style="64" customWidth="1"/>
    <col min="21" max="21" width="0.9921875" style="64" customWidth="1"/>
    <col min="22" max="16384" width="3.00390625" style="64" customWidth="1"/>
  </cols>
  <sheetData>
    <row r="1" spans="1:21" ht="13.5" customHeight="1" thickBot="1">
      <c r="A1" s="1110" t="s">
        <v>1148</v>
      </c>
      <c r="B1" s="1110"/>
      <c r="C1" s="1110"/>
      <c r="D1" s="1110"/>
      <c r="E1" s="1110"/>
      <c r="F1" s="1110"/>
      <c r="G1" s="1110"/>
      <c r="H1" s="1110"/>
      <c r="I1" s="1110"/>
      <c r="J1" s="1110"/>
      <c r="K1" s="1110"/>
      <c r="L1" s="1110"/>
      <c r="M1" s="1110"/>
      <c r="N1" s="1110"/>
      <c r="O1" s="1110"/>
      <c r="P1" s="1110"/>
      <c r="Q1" s="1110"/>
      <c r="R1" s="1110"/>
      <c r="S1" s="1110"/>
      <c r="T1" s="1110"/>
      <c r="U1" s="1110"/>
    </row>
    <row r="2" spans="1:22" s="73" customFormat="1" ht="28.5" customHeight="1" thickBot="1">
      <c r="A2" s="1114" t="s">
        <v>151</v>
      </c>
      <c r="B2" s="1115"/>
      <c r="C2" s="1115"/>
      <c r="D2" s="1115"/>
      <c r="E2" s="1115"/>
      <c r="F2" s="1115"/>
      <c r="G2" s="1115"/>
      <c r="H2" s="1115"/>
      <c r="I2" s="1115"/>
      <c r="J2" s="1115"/>
      <c r="K2" s="1115"/>
      <c r="L2" s="1115"/>
      <c r="M2" s="1115"/>
      <c r="N2" s="1115"/>
      <c r="O2" s="1115"/>
      <c r="P2" s="1115"/>
      <c r="Q2" s="1115"/>
      <c r="R2" s="1115"/>
      <c r="S2" s="1115"/>
      <c r="T2" s="1115"/>
      <c r="U2" s="75"/>
      <c r="V2" s="74"/>
    </row>
    <row r="3" spans="1:21" ht="13.5" customHeight="1">
      <c r="A3" s="69"/>
      <c r="B3" s="1112" t="s">
        <v>150</v>
      </c>
      <c r="C3" s="1112"/>
      <c r="D3" s="1112"/>
      <c r="E3" s="1112"/>
      <c r="F3" s="1112"/>
      <c r="G3" s="1112"/>
      <c r="H3" s="1112"/>
      <c r="I3" s="1112"/>
      <c r="J3" s="1112"/>
      <c r="K3" s="1112"/>
      <c r="L3" s="1112"/>
      <c r="M3" s="1112"/>
      <c r="N3" s="1112"/>
      <c r="O3" s="1112"/>
      <c r="P3" s="1112"/>
      <c r="Q3" s="1112"/>
      <c r="R3" s="1112"/>
      <c r="S3" s="1112"/>
      <c r="T3" s="1112"/>
      <c r="U3" s="68"/>
    </row>
    <row r="4" spans="1:21" ht="13.5" customHeight="1">
      <c r="A4" s="69"/>
      <c r="B4" s="1112"/>
      <c r="C4" s="1112"/>
      <c r="D4" s="1112"/>
      <c r="E4" s="1112"/>
      <c r="F4" s="1112"/>
      <c r="G4" s="1112"/>
      <c r="H4" s="1112"/>
      <c r="I4" s="1112"/>
      <c r="J4" s="1112"/>
      <c r="K4" s="1112"/>
      <c r="L4" s="1112"/>
      <c r="M4" s="1112"/>
      <c r="N4" s="1112"/>
      <c r="O4" s="1112"/>
      <c r="P4" s="1112"/>
      <c r="Q4" s="1112"/>
      <c r="R4" s="1112"/>
      <c r="S4" s="1112"/>
      <c r="T4" s="1112"/>
      <c r="U4" s="68"/>
    </row>
    <row r="5" spans="1:26" ht="13.5" customHeight="1">
      <c r="A5" s="69"/>
      <c r="B5" s="1112"/>
      <c r="C5" s="1112"/>
      <c r="D5" s="1112"/>
      <c r="E5" s="1112"/>
      <c r="F5" s="1112"/>
      <c r="G5" s="1112"/>
      <c r="H5" s="1112"/>
      <c r="I5" s="1112"/>
      <c r="J5" s="1112"/>
      <c r="K5" s="1112"/>
      <c r="L5" s="1112"/>
      <c r="M5" s="1112"/>
      <c r="N5" s="1112"/>
      <c r="O5" s="1112"/>
      <c r="P5" s="1112"/>
      <c r="Q5" s="1112"/>
      <c r="R5" s="1112"/>
      <c r="S5" s="1112"/>
      <c r="T5" s="1112"/>
      <c r="U5" s="68"/>
      <c r="Z5" s="72"/>
    </row>
    <row r="6" spans="1:26" ht="13.5" customHeight="1">
      <c r="A6" s="69"/>
      <c r="B6" s="1112"/>
      <c r="C6" s="1112"/>
      <c r="D6" s="1112"/>
      <c r="E6" s="1112"/>
      <c r="F6" s="1112"/>
      <c r="G6" s="1112"/>
      <c r="H6" s="1112"/>
      <c r="I6" s="1112"/>
      <c r="J6" s="1112"/>
      <c r="K6" s="1112"/>
      <c r="L6" s="1112"/>
      <c r="M6" s="1112"/>
      <c r="N6" s="1112"/>
      <c r="O6" s="1112"/>
      <c r="P6" s="1112"/>
      <c r="Q6" s="1112"/>
      <c r="R6" s="1112"/>
      <c r="S6" s="1112"/>
      <c r="T6" s="1112"/>
      <c r="U6" s="68"/>
      <c r="Z6" s="72"/>
    </row>
    <row r="7" spans="1:21" ht="13.5" customHeight="1">
      <c r="A7" s="69"/>
      <c r="B7" s="1112"/>
      <c r="C7" s="1112"/>
      <c r="D7" s="1112"/>
      <c r="E7" s="1112"/>
      <c r="F7" s="1112"/>
      <c r="G7" s="1112"/>
      <c r="H7" s="1112"/>
      <c r="I7" s="1112"/>
      <c r="J7" s="1112"/>
      <c r="K7" s="1112"/>
      <c r="L7" s="1112"/>
      <c r="M7" s="1112"/>
      <c r="N7" s="1112"/>
      <c r="O7" s="1112"/>
      <c r="P7" s="1112"/>
      <c r="Q7" s="1112"/>
      <c r="R7" s="1112"/>
      <c r="S7" s="1112"/>
      <c r="T7" s="1112"/>
      <c r="U7" s="68"/>
    </row>
    <row r="8" spans="1:26" ht="13.5" customHeight="1">
      <c r="A8" s="69"/>
      <c r="B8" s="1112"/>
      <c r="C8" s="1112"/>
      <c r="D8" s="1112"/>
      <c r="E8" s="1112"/>
      <c r="F8" s="1112"/>
      <c r="G8" s="1112"/>
      <c r="H8" s="1112"/>
      <c r="I8" s="1112"/>
      <c r="J8" s="1112"/>
      <c r="K8" s="1112"/>
      <c r="L8" s="1112"/>
      <c r="M8" s="1112"/>
      <c r="N8" s="1112"/>
      <c r="O8" s="1112"/>
      <c r="P8" s="1112"/>
      <c r="Q8" s="1112"/>
      <c r="R8" s="1112"/>
      <c r="S8" s="1112"/>
      <c r="T8" s="1112"/>
      <c r="U8" s="68"/>
      <c r="Z8" s="72"/>
    </row>
    <row r="9" spans="1:26" ht="13.5" customHeight="1">
      <c r="A9" s="69"/>
      <c r="B9" s="1112" t="s">
        <v>149</v>
      </c>
      <c r="C9" s="1112"/>
      <c r="D9" s="1112"/>
      <c r="E9" s="1112"/>
      <c r="F9" s="1112"/>
      <c r="G9" s="1112"/>
      <c r="H9" s="1112"/>
      <c r="I9" s="1112"/>
      <c r="J9" s="1112"/>
      <c r="K9" s="1112"/>
      <c r="L9" s="1112"/>
      <c r="M9" s="1112"/>
      <c r="N9" s="1112"/>
      <c r="O9" s="1112"/>
      <c r="P9" s="1112"/>
      <c r="Q9" s="1112"/>
      <c r="R9" s="1112"/>
      <c r="S9" s="1112"/>
      <c r="T9" s="1112"/>
      <c r="U9" s="68"/>
      <c r="Z9" s="72"/>
    </row>
    <row r="10" spans="1:26" ht="13.5" customHeight="1">
      <c r="A10" s="69"/>
      <c r="B10" s="1112"/>
      <c r="C10" s="1112"/>
      <c r="D10" s="1112"/>
      <c r="E10" s="1112"/>
      <c r="F10" s="1112"/>
      <c r="G10" s="1112"/>
      <c r="H10" s="1112"/>
      <c r="I10" s="1112"/>
      <c r="J10" s="1112"/>
      <c r="K10" s="1112"/>
      <c r="L10" s="1112"/>
      <c r="M10" s="1112"/>
      <c r="N10" s="1112"/>
      <c r="O10" s="1112"/>
      <c r="P10" s="1112"/>
      <c r="Q10" s="1112"/>
      <c r="R10" s="1112"/>
      <c r="S10" s="1112"/>
      <c r="T10" s="1112"/>
      <c r="U10" s="68"/>
      <c r="Z10" s="72"/>
    </row>
    <row r="11" spans="1:21" ht="13.5" customHeight="1">
      <c r="A11" s="69"/>
      <c r="B11" s="1112"/>
      <c r="C11" s="1112"/>
      <c r="D11" s="1112"/>
      <c r="E11" s="1112"/>
      <c r="F11" s="1112"/>
      <c r="G11" s="1112"/>
      <c r="H11" s="1112"/>
      <c r="I11" s="1112"/>
      <c r="J11" s="1112"/>
      <c r="K11" s="1112"/>
      <c r="L11" s="1112"/>
      <c r="M11" s="1112"/>
      <c r="N11" s="1112"/>
      <c r="O11" s="1112"/>
      <c r="P11" s="1112"/>
      <c r="Q11" s="1112"/>
      <c r="R11" s="1112"/>
      <c r="S11" s="1112"/>
      <c r="T11" s="1112"/>
      <c r="U11" s="68"/>
    </row>
    <row r="12" spans="1:21" ht="13.5" customHeight="1">
      <c r="A12" s="69"/>
      <c r="B12" s="1112" t="s">
        <v>148</v>
      </c>
      <c r="C12" s="1112"/>
      <c r="D12" s="1112"/>
      <c r="E12" s="1112"/>
      <c r="F12" s="1112"/>
      <c r="G12" s="1112"/>
      <c r="H12" s="1112"/>
      <c r="I12" s="1112"/>
      <c r="J12" s="1112"/>
      <c r="K12" s="1112"/>
      <c r="L12" s="1112"/>
      <c r="M12" s="1112"/>
      <c r="N12" s="1112"/>
      <c r="O12" s="1112"/>
      <c r="P12" s="1112"/>
      <c r="Q12" s="1112"/>
      <c r="R12" s="1112"/>
      <c r="S12" s="1112"/>
      <c r="T12" s="1112"/>
      <c r="U12" s="68"/>
    </row>
    <row r="13" spans="1:21" ht="13.5" customHeight="1">
      <c r="A13" s="69"/>
      <c r="B13" s="1112"/>
      <c r="C13" s="1112"/>
      <c r="D13" s="1112"/>
      <c r="E13" s="1112"/>
      <c r="F13" s="1112"/>
      <c r="G13" s="1112"/>
      <c r="H13" s="1112"/>
      <c r="I13" s="1112"/>
      <c r="J13" s="1112"/>
      <c r="K13" s="1112"/>
      <c r="L13" s="1112"/>
      <c r="M13" s="1112"/>
      <c r="N13" s="1112"/>
      <c r="O13" s="1112"/>
      <c r="P13" s="1112"/>
      <c r="Q13" s="1112"/>
      <c r="R13" s="1112"/>
      <c r="S13" s="1112"/>
      <c r="T13" s="1112"/>
      <c r="U13" s="68"/>
    </row>
    <row r="14" spans="1:21" ht="13.5" customHeight="1">
      <c r="A14" s="69"/>
      <c r="B14" s="1112"/>
      <c r="C14" s="1112"/>
      <c r="D14" s="1112"/>
      <c r="E14" s="1112"/>
      <c r="F14" s="1112"/>
      <c r="G14" s="1112"/>
      <c r="H14" s="1112"/>
      <c r="I14" s="1112"/>
      <c r="J14" s="1112"/>
      <c r="K14" s="1112"/>
      <c r="L14" s="1112"/>
      <c r="M14" s="1112"/>
      <c r="N14" s="1112"/>
      <c r="O14" s="1112"/>
      <c r="P14" s="1112"/>
      <c r="Q14" s="1112"/>
      <c r="R14" s="1112"/>
      <c r="S14" s="1112"/>
      <c r="T14" s="1112"/>
      <c r="U14" s="68"/>
    </row>
    <row r="15" spans="1:21" ht="13.5" customHeight="1">
      <c r="A15" s="69"/>
      <c r="B15" s="1112"/>
      <c r="C15" s="1112"/>
      <c r="D15" s="1112"/>
      <c r="E15" s="1112"/>
      <c r="F15" s="1112"/>
      <c r="G15" s="1112"/>
      <c r="H15" s="1112"/>
      <c r="I15" s="1112"/>
      <c r="J15" s="1112"/>
      <c r="K15" s="1112"/>
      <c r="L15" s="1112"/>
      <c r="M15" s="1112"/>
      <c r="N15" s="1112"/>
      <c r="O15" s="1112"/>
      <c r="P15" s="1112"/>
      <c r="Q15" s="1112"/>
      <c r="R15" s="1112"/>
      <c r="S15" s="1112"/>
      <c r="T15" s="1112"/>
      <c r="U15" s="68"/>
    </row>
    <row r="16" spans="1:23" ht="13.5" customHeight="1">
      <c r="A16" s="69"/>
      <c r="B16" s="1112"/>
      <c r="C16" s="1112"/>
      <c r="D16" s="1112"/>
      <c r="E16" s="1112"/>
      <c r="F16" s="1112"/>
      <c r="G16" s="1112"/>
      <c r="H16" s="1112"/>
      <c r="I16" s="1112"/>
      <c r="J16" s="1112"/>
      <c r="K16" s="1112"/>
      <c r="L16" s="1112"/>
      <c r="M16" s="1112"/>
      <c r="N16" s="1112"/>
      <c r="O16" s="1112"/>
      <c r="P16" s="1112"/>
      <c r="Q16" s="1112"/>
      <c r="R16" s="1112"/>
      <c r="S16" s="1112"/>
      <c r="T16" s="1112"/>
      <c r="U16" s="68"/>
      <c r="W16" s="71"/>
    </row>
    <row r="17" spans="1:21" ht="13.5" customHeight="1">
      <c r="A17" s="69"/>
      <c r="B17" s="1111" t="s">
        <v>147</v>
      </c>
      <c r="C17" s="1111"/>
      <c r="D17" s="1111"/>
      <c r="E17" s="1111"/>
      <c r="F17" s="1111"/>
      <c r="G17" s="1111"/>
      <c r="H17" s="1111"/>
      <c r="I17" s="1111"/>
      <c r="J17" s="1111"/>
      <c r="K17" s="1111"/>
      <c r="L17" s="1111"/>
      <c r="M17" s="1111"/>
      <c r="N17" s="1111"/>
      <c r="O17" s="1111"/>
      <c r="P17" s="1111"/>
      <c r="Q17" s="1111"/>
      <c r="R17" s="1111"/>
      <c r="S17" s="1111"/>
      <c r="T17" s="1111"/>
      <c r="U17" s="68"/>
    </row>
    <row r="18" spans="1:21" ht="13.5" customHeight="1">
      <c r="A18" s="69"/>
      <c r="B18" s="1111"/>
      <c r="C18" s="1111"/>
      <c r="D18" s="1111"/>
      <c r="E18" s="1111"/>
      <c r="F18" s="1111"/>
      <c r="G18" s="1111"/>
      <c r="H18" s="1111"/>
      <c r="I18" s="1111"/>
      <c r="J18" s="1111"/>
      <c r="K18" s="1111"/>
      <c r="L18" s="1111"/>
      <c r="M18" s="1111"/>
      <c r="N18" s="1111"/>
      <c r="O18" s="1111"/>
      <c r="P18" s="1111"/>
      <c r="Q18" s="1111"/>
      <c r="R18" s="1111"/>
      <c r="S18" s="1111"/>
      <c r="T18" s="1111"/>
      <c r="U18" s="68"/>
    </row>
    <row r="19" spans="1:21" ht="13.5" customHeight="1">
      <c r="A19" s="69"/>
      <c r="B19" s="1111"/>
      <c r="C19" s="1111"/>
      <c r="D19" s="1111"/>
      <c r="E19" s="1111"/>
      <c r="F19" s="1111"/>
      <c r="G19" s="1111"/>
      <c r="H19" s="1111"/>
      <c r="I19" s="1111"/>
      <c r="J19" s="1111"/>
      <c r="K19" s="1111"/>
      <c r="L19" s="1111"/>
      <c r="M19" s="1111"/>
      <c r="N19" s="1111"/>
      <c r="O19" s="1111"/>
      <c r="P19" s="1111"/>
      <c r="Q19" s="1111"/>
      <c r="R19" s="1111"/>
      <c r="S19" s="1111"/>
      <c r="T19" s="1111"/>
      <c r="U19" s="68"/>
    </row>
    <row r="20" spans="1:21" ht="13.5" customHeight="1">
      <c r="A20" s="69"/>
      <c r="B20" s="1111"/>
      <c r="C20" s="1111"/>
      <c r="D20" s="1111"/>
      <c r="E20" s="1111"/>
      <c r="F20" s="1111"/>
      <c r="G20" s="1111"/>
      <c r="H20" s="1111"/>
      <c r="I20" s="1111"/>
      <c r="J20" s="1111"/>
      <c r="K20" s="1111"/>
      <c r="L20" s="1111"/>
      <c r="M20" s="1111"/>
      <c r="N20" s="1111"/>
      <c r="O20" s="1111"/>
      <c r="P20" s="1111"/>
      <c r="Q20" s="1111"/>
      <c r="R20" s="1111"/>
      <c r="S20" s="1111"/>
      <c r="T20" s="1111"/>
      <c r="U20" s="68"/>
    </row>
    <row r="21" spans="1:21" ht="13.5" customHeight="1">
      <c r="A21" s="69"/>
      <c r="B21" s="1111"/>
      <c r="C21" s="1111"/>
      <c r="D21" s="1111"/>
      <c r="E21" s="1111"/>
      <c r="F21" s="1111"/>
      <c r="G21" s="1111"/>
      <c r="H21" s="1111"/>
      <c r="I21" s="1111"/>
      <c r="J21" s="1111"/>
      <c r="K21" s="1111"/>
      <c r="L21" s="1111"/>
      <c r="M21" s="1111"/>
      <c r="N21" s="1111"/>
      <c r="O21" s="1111"/>
      <c r="P21" s="1111"/>
      <c r="Q21" s="1111"/>
      <c r="R21" s="1111"/>
      <c r="S21" s="1111"/>
      <c r="T21" s="1111"/>
      <c r="U21" s="68"/>
    </row>
    <row r="22" spans="1:25" ht="13.5" customHeight="1">
      <c r="A22" s="69"/>
      <c r="B22" s="1112" t="s">
        <v>146</v>
      </c>
      <c r="C22" s="1112"/>
      <c r="D22" s="1112"/>
      <c r="E22" s="1112"/>
      <c r="F22" s="1112"/>
      <c r="G22" s="1112"/>
      <c r="H22" s="1112"/>
      <c r="I22" s="1112"/>
      <c r="J22" s="1112"/>
      <c r="K22" s="1112"/>
      <c r="L22" s="1112"/>
      <c r="M22" s="1112"/>
      <c r="N22" s="1112"/>
      <c r="O22" s="1112"/>
      <c r="P22" s="1112"/>
      <c r="Q22" s="1112"/>
      <c r="R22" s="1112"/>
      <c r="S22" s="1112"/>
      <c r="T22" s="1112"/>
      <c r="U22" s="68"/>
      <c r="Y22" s="70"/>
    </row>
    <row r="23" spans="1:21" ht="13.5" customHeight="1">
      <c r="A23" s="69"/>
      <c r="B23" s="1112"/>
      <c r="C23" s="1112"/>
      <c r="D23" s="1112"/>
      <c r="E23" s="1112"/>
      <c r="F23" s="1112"/>
      <c r="G23" s="1112"/>
      <c r="H23" s="1112"/>
      <c r="I23" s="1112"/>
      <c r="J23" s="1112"/>
      <c r="K23" s="1112"/>
      <c r="L23" s="1112"/>
      <c r="M23" s="1112"/>
      <c r="N23" s="1112"/>
      <c r="O23" s="1112"/>
      <c r="P23" s="1112"/>
      <c r="Q23" s="1112"/>
      <c r="R23" s="1112"/>
      <c r="S23" s="1112"/>
      <c r="T23" s="1112"/>
      <c r="U23" s="68"/>
    </row>
    <row r="24" spans="1:21" ht="13.5" customHeight="1">
      <c r="A24" s="69"/>
      <c r="B24" s="1112"/>
      <c r="C24" s="1112"/>
      <c r="D24" s="1112"/>
      <c r="E24" s="1112"/>
      <c r="F24" s="1112"/>
      <c r="G24" s="1112"/>
      <c r="H24" s="1112"/>
      <c r="I24" s="1112"/>
      <c r="J24" s="1112"/>
      <c r="K24" s="1112"/>
      <c r="L24" s="1112"/>
      <c r="M24" s="1112"/>
      <c r="N24" s="1112"/>
      <c r="O24" s="1112"/>
      <c r="P24" s="1112"/>
      <c r="Q24" s="1112"/>
      <c r="R24" s="1112"/>
      <c r="S24" s="1112"/>
      <c r="T24" s="1112"/>
      <c r="U24" s="68"/>
    </row>
    <row r="25" spans="1:21" ht="13.5" customHeight="1">
      <c r="A25" s="69"/>
      <c r="B25" s="1112"/>
      <c r="C25" s="1112"/>
      <c r="D25" s="1112"/>
      <c r="E25" s="1112"/>
      <c r="F25" s="1112"/>
      <c r="G25" s="1112"/>
      <c r="H25" s="1112"/>
      <c r="I25" s="1112"/>
      <c r="J25" s="1112"/>
      <c r="K25" s="1112"/>
      <c r="L25" s="1112"/>
      <c r="M25" s="1112"/>
      <c r="N25" s="1112"/>
      <c r="O25" s="1112"/>
      <c r="P25" s="1112"/>
      <c r="Q25" s="1112"/>
      <c r="R25" s="1112"/>
      <c r="S25" s="1112"/>
      <c r="T25" s="1112"/>
      <c r="U25" s="68"/>
    </row>
    <row r="26" spans="1:21" ht="13.5" customHeight="1">
      <c r="A26" s="69"/>
      <c r="B26" s="1113" t="s">
        <v>145</v>
      </c>
      <c r="C26" s="1113"/>
      <c r="D26" s="1113"/>
      <c r="E26" s="1113"/>
      <c r="F26" s="1113"/>
      <c r="G26" s="1113"/>
      <c r="H26" s="1113"/>
      <c r="I26" s="1113"/>
      <c r="J26" s="1113"/>
      <c r="K26" s="1113"/>
      <c r="L26" s="1113"/>
      <c r="M26" s="1113"/>
      <c r="N26" s="1113"/>
      <c r="O26" s="1113"/>
      <c r="P26" s="1113"/>
      <c r="Q26" s="1113"/>
      <c r="R26" s="1113"/>
      <c r="S26" s="1113"/>
      <c r="T26" s="1113"/>
      <c r="U26" s="68"/>
    </row>
    <row r="27" spans="1:21" ht="13.5" customHeight="1">
      <c r="A27" s="69"/>
      <c r="B27" s="1113"/>
      <c r="C27" s="1113"/>
      <c r="D27" s="1113"/>
      <c r="E27" s="1113"/>
      <c r="F27" s="1113"/>
      <c r="G27" s="1113"/>
      <c r="H27" s="1113"/>
      <c r="I27" s="1113"/>
      <c r="J27" s="1113"/>
      <c r="K27" s="1113"/>
      <c r="L27" s="1113"/>
      <c r="M27" s="1113"/>
      <c r="N27" s="1113"/>
      <c r="O27" s="1113"/>
      <c r="P27" s="1113"/>
      <c r="Q27" s="1113"/>
      <c r="R27" s="1113"/>
      <c r="S27" s="1113"/>
      <c r="T27" s="1113"/>
      <c r="U27" s="68"/>
    </row>
    <row r="28" spans="1:21" ht="13.5" customHeight="1" thickBot="1">
      <c r="A28" s="67"/>
      <c r="B28" s="66"/>
      <c r="C28" s="66"/>
      <c r="D28" s="66"/>
      <c r="E28" s="66"/>
      <c r="F28" s="66"/>
      <c r="G28" s="66"/>
      <c r="H28" s="66"/>
      <c r="I28" s="66"/>
      <c r="J28" s="66"/>
      <c r="K28" s="66"/>
      <c r="L28" s="66"/>
      <c r="M28" s="66"/>
      <c r="N28" s="66"/>
      <c r="O28" s="66"/>
      <c r="P28" s="66"/>
      <c r="Q28" s="66"/>
      <c r="R28" s="66"/>
      <c r="S28" s="66"/>
      <c r="T28" s="66"/>
      <c r="U28" s="65"/>
    </row>
  </sheetData>
  <sheetProtection/>
  <mergeCells count="8">
    <mergeCell ref="A1:U1"/>
    <mergeCell ref="B17:T21"/>
    <mergeCell ref="B22:T25"/>
    <mergeCell ref="B26:T27"/>
    <mergeCell ref="A2:T2"/>
    <mergeCell ref="B3:T8"/>
    <mergeCell ref="B9:T11"/>
    <mergeCell ref="B12:T16"/>
  </mergeCells>
  <hyperlinks>
    <hyperlink ref="A1:T1" location="Contents!A1" display="Contents"/>
  </hyperlinks>
  <printOptions/>
  <pageMargins left="0.3" right="0.3" top="0.3" bottom="0.3" header="0.3" footer="0.3"/>
  <pageSetup fitToHeight="1" fitToWidth="1" horizontalDpi="600" verticalDpi="600" orientation="portrait" paperSize="70" scale="94" r:id="rId2"/>
  <drawing r:id="rId1"/>
</worksheet>
</file>

<file path=xl/worksheets/sheet30.xml><?xml version="1.0" encoding="utf-8"?>
<worksheet xmlns="http://schemas.openxmlformats.org/spreadsheetml/2006/main" xmlns:r="http://schemas.openxmlformats.org/officeDocument/2006/relationships">
  <dimension ref="A1:W35"/>
  <sheetViews>
    <sheetView showGridLines="0" zoomScale="130" zoomScaleNormal="130" zoomScalePageLayoutView="0" workbookViewId="0" topLeftCell="A1">
      <selection activeCell="A1" sqref="A1:H1"/>
    </sheetView>
  </sheetViews>
  <sheetFormatPr defaultColWidth="9.140625" defaultRowHeight="12.75"/>
  <cols>
    <col min="1" max="3" width="1.1484375" style="442" customWidth="1"/>
    <col min="4" max="4" width="13.7109375" style="442" customWidth="1"/>
    <col min="5" max="5" width="10.57421875" style="442" customWidth="1"/>
    <col min="6" max="6" width="5.57421875" style="442" customWidth="1"/>
    <col min="7" max="7" width="6.00390625" style="442" customWidth="1"/>
    <col min="8" max="8" width="5.7109375" style="442" customWidth="1"/>
    <col min="9" max="16384" width="9.140625" style="442" customWidth="1"/>
  </cols>
  <sheetData>
    <row r="1" spans="1:8" ht="15.75">
      <c r="A1" s="1124" t="s">
        <v>1148</v>
      </c>
      <c r="B1" s="1124"/>
      <c r="C1" s="1124"/>
      <c r="D1" s="1124"/>
      <c r="E1" s="1124"/>
      <c r="F1" s="1124"/>
      <c r="G1" s="1124"/>
      <c r="H1" s="1124"/>
    </row>
    <row r="2" spans="1:7" s="576" customFormat="1" ht="15.75">
      <c r="A2" s="580" t="s">
        <v>720</v>
      </c>
      <c r="B2" s="579"/>
      <c r="C2" s="578"/>
      <c r="D2" s="577"/>
      <c r="E2" s="577"/>
      <c r="F2" s="577"/>
      <c r="G2" s="577"/>
    </row>
    <row r="3" spans="1:9" ht="15" customHeight="1">
      <c r="A3" s="548"/>
      <c r="B3" s="548"/>
      <c r="C3" s="548"/>
      <c r="D3" s="548"/>
      <c r="E3" s="548"/>
      <c r="F3" s="445">
        <v>2011</v>
      </c>
      <c r="G3" s="575" t="s">
        <v>719</v>
      </c>
      <c r="H3" s="575" t="s">
        <v>718</v>
      </c>
      <c r="I3" s="215"/>
    </row>
    <row r="4" spans="1:8" ht="12" customHeight="1">
      <c r="A4" s="439" t="s">
        <v>717</v>
      </c>
      <c r="B4" s="570"/>
      <c r="C4" s="429"/>
      <c r="D4" s="429"/>
      <c r="E4" s="429"/>
      <c r="F4" s="574"/>
      <c r="G4" s="570"/>
      <c r="H4" s="570"/>
    </row>
    <row r="5" spans="1:9" ht="12" customHeight="1">
      <c r="A5" s="429"/>
      <c r="B5" s="429" t="s">
        <v>716</v>
      </c>
      <c r="C5" s="570"/>
      <c r="D5" s="573"/>
      <c r="E5" s="568" t="s">
        <v>715</v>
      </c>
      <c r="F5" s="443">
        <v>435.3</v>
      </c>
      <c r="G5" s="443">
        <v>355.2</v>
      </c>
      <c r="H5" s="443">
        <v>323.4</v>
      </c>
      <c r="I5" s="215"/>
    </row>
    <row r="6" spans="1:9" ht="11.25" customHeight="1">
      <c r="A6" s="429"/>
      <c r="B6" s="429" t="s">
        <v>714</v>
      </c>
      <c r="C6" s="570"/>
      <c r="D6" s="573"/>
      <c r="E6" s="568" t="s">
        <v>707</v>
      </c>
      <c r="F6" s="443">
        <v>138.6</v>
      </c>
      <c r="G6" s="443">
        <v>122.3</v>
      </c>
      <c r="H6" s="443">
        <v>106.9</v>
      </c>
      <c r="I6" s="215"/>
    </row>
    <row r="7" spans="1:9" ht="9" customHeight="1">
      <c r="A7" s="429"/>
      <c r="B7" s="429" t="s">
        <v>713</v>
      </c>
      <c r="C7" s="570"/>
      <c r="D7" s="573"/>
      <c r="E7" s="568" t="s">
        <v>707</v>
      </c>
      <c r="F7" s="433">
        <v>1.8</v>
      </c>
      <c r="G7" s="433">
        <v>1.4</v>
      </c>
      <c r="H7" s="433">
        <v>1.5</v>
      </c>
      <c r="I7" s="215"/>
    </row>
    <row r="8" spans="1:9" ht="12.75" customHeight="1">
      <c r="A8" s="429"/>
      <c r="B8" s="429" t="s">
        <v>712</v>
      </c>
      <c r="C8" s="570"/>
      <c r="D8" s="572"/>
      <c r="E8" s="568" t="s">
        <v>707</v>
      </c>
      <c r="F8" s="443">
        <v>35</v>
      </c>
      <c r="G8" s="443">
        <v>26.2</v>
      </c>
      <c r="H8" s="443" t="s">
        <v>293</v>
      </c>
      <c r="I8" s="547"/>
    </row>
    <row r="9" spans="1:10" ht="12.75" customHeight="1">
      <c r="A9" s="429"/>
      <c r="B9" s="429" t="s">
        <v>711</v>
      </c>
      <c r="C9" s="570"/>
      <c r="D9" s="572"/>
      <c r="E9" s="568" t="s">
        <v>710</v>
      </c>
      <c r="F9" s="443">
        <v>6.4</v>
      </c>
      <c r="G9" s="443">
        <v>4.5</v>
      </c>
      <c r="H9" s="443">
        <v>2.9</v>
      </c>
      <c r="J9" s="567"/>
    </row>
    <row r="10" spans="1:9" ht="9.75" customHeight="1">
      <c r="A10" s="429"/>
      <c r="B10" s="429" t="s">
        <v>709</v>
      </c>
      <c r="C10" s="570"/>
      <c r="D10" s="572"/>
      <c r="E10" s="568" t="s">
        <v>707</v>
      </c>
      <c r="F10" s="433">
        <v>373.7</v>
      </c>
      <c r="G10" s="433">
        <v>371.4</v>
      </c>
      <c r="H10" s="433">
        <v>435.5</v>
      </c>
      <c r="I10" s="571"/>
    </row>
    <row r="11" spans="1:8" ht="12" customHeight="1">
      <c r="A11" s="429"/>
      <c r="B11" s="429" t="s">
        <v>708</v>
      </c>
      <c r="C11" s="570"/>
      <c r="D11" s="429"/>
      <c r="E11" s="568" t="s">
        <v>707</v>
      </c>
      <c r="F11" s="433">
        <v>51.8</v>
      </c>
      <c r="G11" s="433">
        <v>40.7</v>
      </c>
      <c r="H11" s="433">
        <v>41.6</v>
      </c>
    </row>
    <row r="12" spans="1:10" ht="13.5" customHeight="1">
      <c r="A12" s="429"/>
      <c r="B12" s="552" t="s">
        <v>706</v>
      </c>
      <c r="C12" s="570"/>
      <c r="D12" s="569"/>
      <c r="E12" s="568" t="s">
        <v>705</v>
      </c>
      <c r="F12" s="443">
        <v>2738.6</v>
      </c>
      <c r="G12" s="443">
        <v>3119.7</v>
      </c>
      <c r="H12" s="443">
        <v>3131.6000000000004</v>
      </c>
      <c r="I12" s="547"/>
      <c r="J12" s="567"/>
    </row>
    <row r="13" spans="1:8" s="562" customFormat="1" ht="10.5" customHeight="1">
      <c r="A13" s="566" t="s">
        <v>364</v>
      </c>
      <c r="B13" s="563"/>
      <c r="C13" s="427"/>
      <c r="D13" s="565"/>
      <c r="E13" s="564"/>
      <c r="F13" s="212"/>
      <c r="G13" s="563"/>
      <c r="H13" s="563"/>
    </row>
    <row r="14" spans="1:9" s="444" customFormat="1" ht="9" customHeight="1">
      <c r="A14" s="552"/>
      <c r="B14" s="553" t="s">
        <v>704</v>
      </c>
      <c r="C14" s="552"/>
      <c r="D14" s="560"/>
      <c r="E14" s="559"/>
      <c r="F14" s="423"/>
      <c r="G14" s="549"/>
      <c r="H14" s="549"/>
      <c r="I14" s="546"/>
    </row>
    <row r="15" spans="1:9" s="444" customFormat="1" ht="12.75" customHeight="1">
      <c r="A15" s="552"/>
      <c r="B15" s="553"/>
      <c r="C15" s="427" t="s">
        <v>684</v>
      </c>
      <c r="D15" s="560"/>
      <c r="E15" s="559"/>
      <c r="F15" s="558" t="s">
        <v>703</v>
      </c>
      <c r="G15" s="558" t="s">
        <v>702</v>
      </c>
      <c r="H15" s="558" t="s">
        <v>701</v>
      </c>
      <c r="I15" s="561"/>
    </row>
    <row r="16" spans="1:9" s="444" customFormat="1" ht="12" customHeight="1">
      <c r="A16" s="552"/>
      <c r="B16" s="553"/>
      <c r="C16" s="552" t="s">
        <v>364</v>
      </c>
      <c r="D16" s="560"/>
      <c r="E16" s="559"/>
      <c r="F16" s="558" t="s">
        <v>699</v>
      </c>
      <c r="G16" s="558" t="s">
        <v>700</v>
      </c>
      <c r="H16" s="558" t="s">
        <v>699</v>
      </c>
      <c r="I16" s="561"/>
    </row>
    <row r="17" spans="1:8" s="444" customFormat="1" ht="9.75" customHeight="1">
      <c r="A17" s="552"/>
      <c r="B17" s="553"/>
      <c r="C17" s="552" t="s">
        <v>553</v>
      </c>
      <c r="D17" s="560"/>
      <c r="E17" s="559"/>
      <c r="F17" s="558" t="s">
        <v>698</v>
      </c>
      <c r="G17" s="558" t="s">
        <v>697</v>
      </c>
      <c r="H17" s="558" t="s">
        <v>696</v>
      </c>
    </row>
    <row r="18" spans="1:8" s="444" customFormat="1" ht="9.75" customHeight="1">
      <c r="A18" s="552"/>
      <c r="B18" s="553"/>
      <c r="C18" s="552" t="s">
        <v>695</v>
      </c>
      <c r="D18" s="560"/>
      <c r="E18" s="559"/>
      <c r="F18" s="558">
        <v>-1.4</v>
      </c>
      <c r="G18" s="558" t="s">
        <v>694</v>
      </c>
      <c r="H18" s="558" t="s">
        <v>693</v>
      </c>
    </row>
    <row r="19" spans="1:8" s="444" customFormat="1" ht="9.75" customHeight="1">
      <c r="A19" s="552"/>
      <c r="B19" s="553"/>
      <c r="C19" s="552" t="s">
        <v>692</v>
      </c>
      <c r="D19" s="560"/>
      <c r="E19" s="559"/>
      <c r="F19" s="558" t="s">
        <v>691</v>
      </c>
      <c r="G19" s="558">
        <v>-0.7</v>
      </c>
      <c r="H19" s="558">
        <v>-6.8</v>
      </c>
    </row>
    <row r="20" spans="1:8" s="444" customFormat="1" ht="9.75" customHeight="1">
      <c r="A20" s="552"/>
      <c r="B20" s="553"/>
      <c r="C20" s="552" t="s">
        <v>299</v>
      </c>
      <c r="D20" s="560"/>
      <c r="E20" s="559"/>
      <c r="F20" s="558" t="s">
        <v>690</v>
      </c>
      <c r="G20" s="558" t="s">
        <v>689</v>
      </c>
      <c r="H20" s="558" t="s">
        <v>688</v>
      </c>
    </row>
    <row r="21" spans="1:8" s="444" customFormat="1" ht="12" customHeight="1">
      <c r="A21" s="552"/>
      <c r="B21" s="553" t="s">
        <v>687</v>
      </c>
      <c r="C21" s="555"/>
      <c r="D21" s="553"/>
      <c r="E21" s="553"/>
      <c r="F21" s="423"/>
      <c r="G21" s="557"/>
      <c r="H21" s="557"/>
    </row>
    <row r="22" spans="1:9" s="444" customFormat="1" ht="12" customHeight="1">
      <c r="A22" s="552"/>
      <c r="B22" s="552"/>
      <c r="C22" s="552" t="s">
        <v>364</v>
      </c>
      <c r="D22" s="553"/>
      <c r="E22" s="553"/>
      <c r="F22" s="423">
        <v>122.7</v>
      </c>
      <c r="G22" s="552">
        <v>138.7</v>
      </c>
      <c r="H22" s="552">
        <v>139.9</v>
      </c>
      <c r="I22" s="215"/>
    </row>
    <row r="23" spans="1:9" s="444" customFormat="1" ht="9.75" customHeight="1">
      <c r="A23" s="552"/>
      <c r="B23" s="553"/>
      <c r="C23" s="552" t="s">
        <v>684</v>
      </c>
      <c r="D23" s="554"/>
      <c r="E23" s="553"/>
      <c r="F23" s="423">
        <v>135.6</v>
      </c>
      <c r="G23" s="552">
        <v>135.3</v>
      </c>
      <c r="H23" s="552">
        <v>135.2</v>
      </c>
      <c r="I23" s="215"/>
    </row>
    <row r="24" spans="1:9" s="444" customFormat="1" ht="9.75" customHeight="1">
      <c r="A24" s="552"/>
      <c r="B24" s="553" t="s">
        <v>686</v>
      </c>
      <c r="C24" s="556"/>
      <c r="D24" s="554"/>
      <c r="E24" s="553"/>
      <c r="F24" s="425"/>
      <c r="G24" s="549"/>
      <c r="H24" s="549"/>
      <c r="I24" s="215"/>
    </row>
    <row r="25" spans="1:9" s="444" customFormat="1" ht="9.75" customHeight="1">
      <c r="A25" s="552"/>
      <c r="B25" s="553"/>
      <c r="C25" s="552" t="s">
        <v>364</v>
      </c>
      <c r="D25" s="554"/>
      <c r="E25" s="553"/>
      <c r="F25" s="423">
        <v>113.4</v>
      </c>
      <c r="G25" s="423">
        <v>148.9</v>
      </c>
      <c r="H25" s="423">
        <v>152.9</v>
      </c>
      <c r="I25" s="215"/>
    </row>
    <row r="26" spans="1:9" s="444" customFormat="1" ht="9.75" customHeight="1">
      <c r="A26" s="552"/>
      <c r="B26" s="553"/>
      <c r="C26" s="552" t="s">
        <v>684</v>
      </c>
      <c r="D26" s="554"/>
      <c r="E26" s="553"/>
      <c r="F26" s="423">
        <v>148.3</v>
      </c>
      <c r="G26" s="423">
        <v>146.6</v>
      </c>
      <c r="H26" s="423">
        <v>143.6</v>
      </c>
      <c r="I26" s="215"/>
    </row>
    <row r="27" spans="1:9" s="444" customFormat="1" ht="9.75" customHeight="1">
      <c r="A27" s="552"/>
      <c r="B27" s="553" t="s">
        <v>685</v>
      </c>
      <c r="C27" s="555"/>
      <c r="D27" s="554"/>
      <c r="E27" s="553"/>
      <c r="F27" s="425"/>
      <c r="G27" s="549"/>
      <c r="H27" s="549"/>
      <c r="I27" s="215"/>
    </row>
    <row r="28" spans="1:9" s="444" customFormat="1" ht="9.75" customHeight="1">
      <c r="A28" s="552"/>
      <c r="B28" s="553"/>
      <c r="C28" s="552" t="s">
        <v>364</v>
      </c>
      <c r="D28" s="554"/>
      <c r="E28" s="553"/>
      <c r="F28" s="423">
        <v>113.2</v>
      </c>
      <c r="G28" s="423">
        <v>122.4</v>
      </c>
      <c r="H28" s="423">
        <v>125.4</v>
      </c>
      <c r="I28" s="215"/>
    </row>
    <row r="29" spans="1:9" s="444" customFormat="1" ht="12.75" customHeight="1">
      <c r="A29" s="552"/>
      <c r="B29" s="553"/>
      <c r="C29" s="552" t="s">
        <v>684</v>
      </c>
      <c r="D29" s="554"/>
      <c r="E29" s="553"/>
      <c r="F29" s="423">
        <v>109.6</v>
      </c>
      <c r="G29" s="423">
        <v>137.1</v>
      </c>
      <c r="H29" s="423">
        <v>147.1</v>
      </c>
      <c r="I29" s="215"/>
    </row>
    <row r="30" spans="1:9" s="444" customFormat="1" ht="8.25" customHeight="1">
      <c r="A30" s="552"/>
      <c r="B30" s="552"/>
      <c r="C30" s="551" t="s">
        <v>683</v>
      </c>
      <c r="D30" s="550"/>
      <c r="E30" s="550"/>
      <c r="F30" s="551" t="s">
        <v>682</v>
      </c>
      <c r="G30" s="550"/>
      <c r="H30" s="549"/>
      <c r="I30" s="215"/>
    </row>
    <row r="31" spans="1:9" ht="15.75" customHeight="1">
      <c r="A31" s="547"/>
      <c r="B31" s="548"/>
      <c r="C31" s="1196" t="s">
        <v>681</v>
      </c>
      <c r="D31" s="1197"/>
      <c r="E31" s="1197"/>
      <c r="F31" s="1197"/>
      <c r="G31" s="1197"/>
      <c r="I31" s="215"/>
    </row>
    <row r="32" spans="1:23" ht="15.75" customHeight="1">
      <c r="A32" s="547"/>
      <c r="B32" s="548"/>
      <c r="C32" s="1197"/>
      <c r="D32" s="1197"/>
      <c r="E32" s="1197"/>
      <c r="F32" s="1197"/>
      <c r="G32" s="1197"/>
      <c r="W32" s="442">
        <v>7</v>
      </c>
    </row>
    <row r="33" spans="1:7" ht="6" customHeight="1">
      <c r="A33" s="547"/>
      <c r="B33" s="547"/>
      <c r="C33" s="1197"/>
      <c r="D33" s="1197"/>
      <c r="E33" s="1197"/>
      <c r="F33" s="1197"/>
      <c r="G33" s="1197"/>
    </row>
    <row r="34" spans="1:7" s="444" customFormat="1" ht="9" customHeight="1">
      <c r="A34" s="546"/>
      <c r="B34" s="545"/>
      <c r="C34" s="1196" t="s">
        <v>680</v>
      </c>
      <c r="D34" s="1198"/>
      <c r="E34" s="1198"/>
      <c r="F34" s="1198"/>
      <c r="G34" s="1198"/>
    </row>
    <row r="35" ht="15.75">
      <c r="C35" s="544" t="s">
        <v>679</v>
      </c>
    </row>
  </sheetData>
  <sheetProtection/>
  <mergeCells count="3">
    <mergeCell ref="C31:G33"/>
    <mergeCell ref="C34:G34"/>
    <mergeCell ref="A1:H1"/>
  </mergeCells>
  <hyperlinks>
    <hyperlink ref="A1" location="Contents!A1" display="Contents"/>
  </hyperlinks>
  <printOptions/>
  <pageMargins left="0.3" right="0.3" top="0.3" bottom="0.3" header="0.2" footer="0.2"/>
  <pageSetup horizontalDpi="600" verticalDpi="600" orientation="portrait" paperSize="70" r:id="rId2"/>
  <ignoredErrors>
    <ignoredError sqref="F15:H20 G3:H3" numberStoredAsText="1"/>
  </ignoredErrors>
  <drawing r:id="rId1"/>
</worksheet>
</file>

<file path=xl/worksheets/sheet31.xml><?xml version="1.0" encoding="utf-8"?>
<worksheet xmlns="http://schemas.openxmlformats.org/spreadsheetml/2006/main" xmlns:r="http://schemas.openxmlformats.org/officeDocument/2006/relationships">
  <dimension ref="A1:K38"/>
  <sheetViews>
    <sheetView showGridLines="0" zoomScale="130" zoomScaleNormal="130" zoomScalePageLayoutView="0" workbookViewId="0" topLeftCell="A1">
      <selection activeCell="A1" sqref="A1:H1"/>
    </sheetView>
  </sheetViews>
  <sheetFormatPr defaultColWidth="9.140625" defaultRowHeight="12.75"/>
  <cols>
    <col min="1" max="1" width="1.421875" style="581" customWidth="1"/>
    <col min="2" max="2" width="1.8515625" style="581" customWidth="1"/>
    <col min="3" max="3" width="9.140625" style="581" customWidth="1"/>
    <col min="4" max="4" width="4.421875" style="581" customWidth="1"/>
    <col min="5" max="5" width="8.28125" style="581" customWidth="1"/>
    <col min="6" max="6" width="6.00390625" style="581" customWidth="1"/>
    <col min="7" max="7" width="6.421875" style="581" customWidth="1"/>
    <col min="8" max="8" width="7.57421875" style="581" customWidth="1"/>
    <col min="9" max="16384" width="9.140625" style="581" customWidth="1"/>
  </cols>
  <sheetData>
    <row r="1" spans="1:8" ht="14.25">
      <c r="A1" s="1124" t="s">
        <v>1148</v>
      </c>
      <c r="B1" s="1124"/>
      <c r="C1" s="1124"/>
      <c r="D1" s="1124"/>
      <c r="E1" s="1124"/>
      <c r="F1" s="1124"/>
      <c r="G1" s="1124"/>
      <c r="H1" s="1124"/>
    </row>
    <row r="2" spans="1:8" ht="15.75" customHeight="1">
      <c r="A2" s="1202" t="s">
        <v>748</v>
      </c>
      <c r="B2" s="1202"/>
      <c r="C2" s="1202"/>
      <c r="D2" s="1202"/>
      <c r="E2" s="1202"/>
      <c r="F2" s="1202"/>
      <c r="G2" s="1202"/>
      <c r="H2" s="1202"/>
    </row>
    <row r="3" spans="1:8" ht="12" customHeight="1">
      <c r="A3" s="622"/>
      <c r="B3" s="622"/>
      <c r="C3" s="622"/>
      <c r="F3" s="621">
        <v>2016</v>
      </c>
      <c r="G3" s="621" t="s">
        <v>597</v>
      </c>
      <c r="H3" s="621" t="s">
        <v>747</v>
      </c>
    </row>
    <row r="4" spans="1:6" ht="10.5" customHeight="1">
      <c r="A4" s="608" t="s">
        <v>746</v>
      </c>
      <c r="B4" s="611"/>
      <c r="C4" s="611"/>
      <c r="D4" s="610"/>
      <c r="E4" s="610"/>
      <c r="F4" s="620"/>
    </row>
    <row r="5" spans="1:8" ht="9" customHeight="1">
      <c r="A5" s="608"/>
      <c r="B5" s="611" t="s">
        <v>745</v>
      </c>
      <c r="C5" s="611"/>
      <c r="D5" s="610"/>
      <c r="E5" s="610"/>
      <c r="F5" s="587">
        <v>168.8</v>
      </c>
      <c r="G5" s="587">
        <v>172.2</v>
      </c>
      <c r="H5" s="901">
        <v>172.2</v>
      </c>
    </row>
    <row r="6" spans="1:8" ht="9" customHeight="1">
      <c r="A6" s="611"/>
      <c r="B6" s="619" t="s">
        <v>738</v>
      </c>
      <c r="C6" s="616"/>
      <c r="D6" s="610"/>
      <c r="E6" s="610"/>
      <c r="F6" s="594">
        <v>339.1</v>
      </c>
      <c r="G6" s="587">
        <v>346.6</v>
      </c>
      <c r="H6" s="901">
        <v>330.1</v>
      </c>
    </row>
    <row r="7" spans="1:8" ht="9.75" customHeight="1">
      <c r="A7" s="611"/>
      <c r="B7" s="619" t="s">
        <v>744</v>
      </c>
      <c r="C7" s="616"/>
      <c r="D7" s="610"/>
      <c r="E7" s="610"/>
      <c r="F7" s="594">
        <v>287.2</v>
      </c>
      <c r="G7" s="587">
        <v>311.8</v>
      </c>
      <c r="H7" s="901">
        <v>306.9</v>
      </c>
    </row>
    <row r="8" spans="1:8" ht="9.75" customHeight="1">
      <c r="A8" s="611"/>
      <c r="B8" s="618"/>
      <c r="C8" s="617" t="s">
        <v>743</v>
      </c>
      <c r="D8" s="610"/>
      <c r="E8" s="610"/>
      <c r="F8" s="605">
        <v>285</v>
      </c>
      <c r="G8" s="587">
        <v>309.8</v>
      </c>
      <c r="H8" s="901">
        <v>303.8</v>
      </c>
    </row>
    <row r="9" spans="1:8" ht="10.5" customHeight="1">
      <c r="A9" s="611"/>
      <c r="B9" s="611" t="s">
        <v>737</v>
      </c>
      <c r="C9" s="616"/>
      <c r="D9" s="610"/>
      <c r="E9" s="610"/>
      <c r="F9" s="594">
        <v>489.7</v>
      </c>
      <c r="G9" s="587">
        <v>648.7</v>
      </c>
      <c r="H9" s="901">
        <v>663.4</v>
      </c>
    </row>
    <row r="10" spans="1:8" ht="9.75" customHeight="1">
      <c r="A10" s="611"/>
      <c r="B10" s="611" t="s">
        <v>742</v>
      </c>
      <c r="C10" s="611"/>
      <c r="D10" s="610"/>
      <c r="E10" s="610"/>
      <c r="F10" s="594">
        <v>167</v>
      </c>
      <c r="G10" s="587">
        <v>149.4</v>
      </c>
      <c r="H10" s="901">
        <v>168.6</v>
      </c>
    </row>
    <row r="11" spans="1:9" ht="9" customHeight="1">
      <c r="A11" s="611"/>
      <c r="B11" s="611" t="s">
        <v>741</v>
      </c>
      <c r="C11" s="611"/>
      <c r="D11" s="610"/>
      <c r="E11" s="610"/>
      <c r="F11" s="594">
        <v>925.5</v>
      </c>
      <c r="G11" s="587">
        <v>1430.6</v>
      </c>
      <c r="H11" s="901">
        <v>1283.4</v>
      </c>
      <c r="I11" s="615"/>
    </row>
    <row r="12" spans="1:8" ht="12.75" customHeight="1">
      <c r="A12" s="613" t="s">
        <v>740</v>
      </c>
      <c r="B12" s="611"/>
      <c r="C12" s="611"/>
      <c r="D12" s="610"/>
      <c r="E12" s="610"/>
      <c r="F12" s="610"/>
      <c r="G12" s="587"/>
      <c r="H12" s="901"/>
    </row>
    <row r="13" spans="1:8" ht="9.75" customHeight="1">
      <c r="A13" s="608"/>
      <c r="B13" s="611" t="s">
        <v>739</v>
      </c>
      <c r="C13" s="611"/>
      <c r="D13" s="610"/>
      <c r="E13" s="610"/>
      <c r="F13" s="614">
        <v>141.6</v>
      </c>
      <c r="G13" s="587">
        <v>153.8</v>
      </c>
      <c r="H13" s="901">
        <v>156</v>
      </c>
    </row>
    <row r="14" spans="1:8" ht="9.75" customHeight="1">
      <c r="A14" s="611"/>
      <c r="B14" s="611" t="s">
        <v>738</v>
      </c>
      <c r="C14" s="611"/>
      <c r="D14" s="610"/>
      <c r="E14" s="610"/>
      <c r="F14" s="594">
        <v>119.9</v>
      </c>
      <c r="G14" s="587">
        <v>128.7</v>
      </c>
      <c r="H14" s="901">
        <v>146.1</v>
      </c>
    </row>
    <row r="15" spans="1:8" ht="9.75" customHeight="1">
      <c r="A15" s="611"/>
      <c r="B15" s="611" t="s">
        <v>737</v>
      </c>
      <c r="C15" s="611"/>
      <c r="D15" s="610"/>
      <c r="E15" s="610"/>
      <c r="F15" s="594">
        <v>217</v>
      </c>
      <c r="G15" s="587">
        <v>340.7</v>
      </c>
      <c r="H15" s="901">
        <v>436</v>
      </c>
    </row>
    <row r="16" spans="1:8" ht="12.75" customHeight="1">
      <c r="A16" s="613" t="s">
        <v>736</v>
      </c>
      <c r="B16" s="608"/>
      <c r="C16" s="611"/>
      <c r="D16" s="610"/>
      <c r="E16" s="610"/>
      <c r="F16" s="604">
        <v>3042.2</v>
      </c>
      <c r="G16" s="604">
        <f>SUM(G17:G22)</f>
        <v>3119.7</v>
      </c>
      <c r="H16" s="604">
        <f>SUM(H17:H22)</f>
        <v>3131.6000000000004</v>
      </c>
    </row>
    <row r="17" spans="1:8" ht="9.75" customHeight="1">
      <c r="A17" s="608"/>
      <c r="B17" s="612" t="s">
        <v>735</v>
      </c>
      <c r="C17" s="611"/>
      <c r="D17" s="610"/>
      <c r="E17" s="610"/>
      <c r="F17" s="594">
        <v>99.5</v>
      </c>
      <c r="G17" s="587">
        <v>89.8</v>
      </c>
      <c r="H17" s="901">
        <v>124.5</v>
      </c>
    </row>
    <row r="18" spans="1:8" ht="9" customHeight="1">
      <c r="A18" s="608"/>
      <c r="B18" s="611" t="s">
        <v>734</v>
      </c>
      <c r="C18" s="611"/>
      <c r="D18" s="610"/>
      <c r="E18" s="610"/>
      <c r="F18" s="594">
        <v>18</v>
      </c>
      <c r="G18" s="587">
        <v>14.6</v>
      </c>
      <c r="H18" s="901">
        <v>15.1</v>
      </c>
    </row>
    <row r="19" spans="1:8" ht="9" customHeight="1">
      <c r="A19" s="608"/>
      <c r="B19" s="611" t="s">
        <v>733</v>
      </c>
      <c r="C19" s="611"/>
      <c r="D19" s="610"/>
      <c r="E19" s="610"/>
      <c r="F19" s="594">
        <v>30.3</v>
      </c>
      <c r="G19" s="594">
        <v>39.2</v>
      </c>
      <c r="H19" s="901">
        <v>49.4</v>
      </c>
    </row>
    <row r="20" spans="1:8" ht="9.75" customHeight="1">
      <c r="A20" s="608"/>
      <c r="B20" s="607" t="s">
        <v>732</v>
      </c>
      <c r="C20" s="607"/>
      <c r="D20" s="606"/>
      <c r="E20" s="606"/>
      <c r="F20" s="605">
        <v>18.7</v>
      </c>
      <c r="G20" s="587">
        <v>16.9</v>
      </c>
      <c r="H20" s="901">
        <v>22.6</v>
      </c>
    </row>
    <row r="21" spans="1:8" ht="9.75" customHeight="1">
      <c r="A21" s="608"/>
      <c r="B21" s="607" t="s">
        <v>731</v>
      </c>
      <c r="C21" s="607"/>
      <c r="D21" s="606"/>
      <c r="E21" s="606"/>
      <c r="F21" s="609">
        <v>497</v>
      </c>
      <c r="G21" s="587">
        <v>463.2</v>
      </c>
      <c r="H21" s="901">
        <v>437.1</v>
      </c>
    </row>
    <row r="22" spans="1:8" ht="9" customHeight="1">
      <c r="A22" s="608"/>
      <c r="B22" s="607" t="s">
        <v>730</v>
      </c>
      <c r="C22" s="607"/>
      <c r="D22" s="606"/>
      <c r="E22" s="606"/>
      <c r="F22" s="605">
        <v>2378.7</v>
      </c>
      <c r="G22" s="587">
        <v>2496</v>
      </c>
      <c r="H22" s="901">
        <v>2482.9</v>
      </c>
    </row>
    <row r="23" spans="1:8" ht="12" customHeight="1">
      <c r="A23" s="601" t="s">
        <v>729</v>
      </c>
      <c r="B23" s="600"/>
      <c r="C23" s="600"/>
      <c r="D23" s="595"/>
      <c r="E23" s="595"/>
      <c r="F23" s="603">
        <v>467.9</v>
      </c>
      <c r="G23" s="603">
        <v>461.5</v>
      </c>
      <c r="H23" s="902">
        <v>468.2</v>
      </c>
    </row>
    <row r="24" spans="1:8" ht="10.5" customHeight="1">
      <c r="A24" s="585"/>
      <c r="B24" s="600"/>
      <c r="C24" s="600"/>
      <c r="D24" s="1201" t="s">
        <v>180</v>
      </c>
      <c r="E24" s="1201"/>
      <c r="F24" s="603">
        <v>7.6</v>
      </c>
      <c r="G24" s="603">
        <v>7.6</v>
      </c>
      <c r="H24" s="902">
        <v>8.1</v>
      </c>
    </row>
    <row r="25" spans="1:8" ht="11.25" customHeight="1">
      <c r="A25" s="601" t="s">
        <v>728</v>
      </c>
      <c r="B25" s="600"/>
      <c r="C25" s="600"/>
      <c r="D25" s="595"/>
      <c r="E25" s="595"/>
      <c r="F25" s="604">
        <v>2558.6</v>
      </c>
      <c r="G25" s="603">
        <v>2618.1</v>
      </c>
      <c r="H25" s="902">
        <v>2650.2</v>
      </c>
    </row>
    <row r="26" spans="1:8" ht="9.75" customHeight="1">
      <c r="A26" s="601"/>
      <c r="B26" s="602"/>
      <c r="C26" s="596" t="s">
        <v>726</v>
      </c>
      <c r="D26" s="595"/>
      <c r="E26" s="595"/>
      <c r="F26" s="594">
        <v>854.5</v>
      </c>
      <c r="G26" s="587">
        <v>872.7</v>
      </c>
      <c r="H26" s="901">
        <v>899.3</v>
      </c>
    </row>
    <row r="27" spans="1:8" ht="9" customHeight="1">
      <c r="A27" s="601"/>
      <c r="B27" s="600"/>
      <c r="C27" s="596" t="s">
        <v>725</v>
      </c>
      <c r="D27" s="595"/>
      <c r="E27" s="595"/>
      <c r="F27" s="594">
        <v>927.8</v>
      </c>
      <c r="G27" s="587">
        <v>952</v>
      </c>
      <c r="H27" s="901">
        <v>954.3</v>
      </c>
    </row>
    <row r="28" spans="1:9" ht="9.75" customHeight="1">
      <c r="A28" s="600"/>
      <c r="B28" s="600"/>
      <c r="C28" s="596" t="s">
        <v>724</v>
      </c>
      <c r="D28" s="595"/>
      <c r="E28" s="595"/>
      <c r="F28" s="594">
        <v>710.3</v>
      </c>
      <c r="G28" s="587">
        <v>731.9</v>
      </c>
      <c r="H28" s="901">
        <v>740.5</v>
      </c>
      <c r="I28" s="599"/>
    </row>
    <row r="29" spans="1:11" ht="9.75" customHeight="1">
      <c r="A29" s="601"/>
      <c r="B29" s="600"/>
      <c r="C29" s="596" t="s">
        <v>723</v>
      </c>
      <c r="D29" s="595"/>
      <c r="E29" s="595"/>
      <c r="F29" s="594">
        <v>25.5</v>
      </c>
      <c r="G29" s="587">
        <v>23.4</v>
      </c>
      <c r="H29" s="901">
        <v>18.6</v>
      </c>
      <c r="I29" s="599"/>
      <c r="K29" s="599"/>
    </row>
    <row r="30" spans="1:8" ht="10.5" customHeight="1">
      <c r="A30" s="601" t="s">
        <v>727</v>
      </c>
      <c r="B30" s="600"/>
      <c r="C30" s="600"/>
      <c r="D30" s="595"/>
      <c r="E30" s="595"/>
      <c r="F30" s="604">
        <v>462</v>
      </c>
      <c r="G30" s="603">
        <v>470.7</v>
      </c>
      <c r="H30" s="902">
        <v>479.1</v>
      </c>
    </row>
    <row r="31" spans="1:8" ht="9.75" customHeight="1">
      <c r="A31" s="601"/>
      <c r="B31" s="602"/>
      <c r="C31" s="596" t="s">
        <v>726</v>
      </c>
      <c r="D31" s="595"/>
      <c r="E31" s="595"/>
      <c r="F31" s="594">
        <v>413.1</v>
      </c>
      <c r="G31" s="587">
        <v>420.9</v>
      </c>
      <c r="H31" s="901">
        <v>428.6</v>
      </c>
    </row>
    <row r="32" spans="1:8" ht="9" customHeight="1">
      <c r="A32" s="601"/>
      <c r="B32" s="600"/>
      <c r="C32" s="596" t="s">
        <v>725</v>
      </c>
      <c r="D32" s="595"/>
      <c r="E32" s="595"/>
      <c r="F32" s="594">
        <v>41.9</v>
      </c>
      <c r="G32" s="587">
        <v>42.8</v>
      </c>
      <c r="H32" s="901">
        <v>43.4</v>
      </c>
    </row>
    <row r="33" spans="1:8" ht="9.75" customHeight="1">
      <c r="A33" s="600"/>
      <c r="B33" s="600"/>
      <c r="C33" s="596" t="s">
        <v>724</v>
      </c>
      <c r="D33" s="595"/>
      <c r="E33" s="595"/>
      <c r="F33" s="594">
        <v>5.7</v>
      </c>
      <c r="G33" s="587">
        <v>5.7</v>
      </c>
      <c r="H33" s="901">
        <v>5.7</v>
      </c>
    </row>
    <row r="34" spans="1:8" ht="9.75" customHeight="1">
      <c r="A34" s="598"/>
      <c r="B34" s="597"/>
      <c r="C34" s="596" t="s">
        <v>723</v>
      </c>
      <c r="D34" s="595"/>
      <c r="E34" s="595"/>
      <c r="F34" s="594">
        <v>0.7</v>
      </c>
      <c r="G34" s="587">
        <v>0.7</v>
      </c>
      <c r="H34" s="901">
        <v>0.7</v>
      </c>
    </row>
    <row r="35" spans="1:7" ht="16.5" customHeight="1">
      <c r="A35" s="586" t="s">
        <v>202</v>
      </c>
      <c r="B35" s="593" t="s">
        <v>722</v>
      </c>
      <c r="C35" s="592"/>
      <c r="D35" s="588"/>
      <c r="E35" s="588"/>
      <c r="F35" s="584"/>
      <c r="G35" s="587"/>
    </row>
    <row r="36" spans="1:7" ht="14.25">
      <c r="A36" s="591" t="s">
        <v>202</v>
      </c>
      <c r="B36" s="590" t="s">
        <v>721</v>
      </c>
      <c r="C36" s="589"/>
      <c r="D36" s="588"/>
      <c r="E36" s="588"/>
      <c r="F36" s="584"/>
      <c r="G36" s="587"/>
    </row>
    <row r="37" spans="1:6" ht="17.25" customHeight="1">
      <c r="A37" s="1199">
        <v>30</v>
      </c>
      <c r="B37" s="1200"/>
      <c r="C37" s="582"/>
      <c r="D37" s="582"/>
      <c r="E37" s="582"/>
      <c r="F37" s="583"/>
    </row>
    <row r="38" spans="1:6" ht="14.25">
      <c r="A38" s="582"/>
      <c r="B38" s="582"/>
      <c r="C38" s="582"/>
      <c r="D38" s="582"/>
      <c r="E38" s="582"/>
      <c r="F38" s="582"/>
    </row>
  </sheetData>
  <sheetProtection/>
  <mergeCells count="4">
    <mergeCell ref="A37:B37"/>
    <mergeCell ref="D24:E24"/>
    <mergeCell ref="A2:H2"/>
    <mergeCell ref="A1:H1"/>
  </mergeCells>
  <hyperlinks>
    <hyperlink ref="A1" location="Contents!A1" display="Contents"/>
  </hyperlinks>
  <printOptions/>
  <pageMargins left="0.3" right="0.3" top="0.3" bottom="0.3" header="0.2" footer="0.2"/>
  <pageSetup horizontalDpi="600" verticalDpi="600" orientation="portrait" paperSize="70" r:id="rId1"/>
  <ignoredErrors>
    <ignoredError sqref="G16:H16" formulaRange="1"/>
  </ignoredErrors>
</worksheet>
</file>

<file path=xl/worksheets/sheet32.xml><?xml version="1.0" encoding="utf-8"?>
<worksheet xmlns="http://schemas.openxmlformats.org/spreadsheetml/2006/main" xmlns:r="http://schemas.openxmlformats.org/officeDocument/2006/relationships">
  <dimension ref="A1:R36"/>
  <sheetViews>
    <sheetView showGridLines="0" zoomScale="120" zoomScaleNormal="120" zoomScalePageLayoutView="0" workbookViewId="0" topLeftCell="A1">
      <selection activeCell="A1" sqref="A1:F1"/>
    </sheetView>
  </sheetViews>
  <sheetFormatPr defaultColWidth="9.140625" defaultRowHeight="12.75"/>
  <cols>
    <col min="1" max="1" width="3.8515625" style="903" customWidth="1"/>
    <col min="2" max="2" width="2.28125" style="903" customWidth="1"/>
    <col min="3" max="3" width="23.7109375" style="903" customWidth="1"/>
    <col min="4" max="4" width="7.7109375" style="903" customWidth="1"/>
    <col min="5" max="5" width="8.00390625" style="903" customWidth="1"/>
    <col min="6" max="6" width="7.7109375" style="903" customWidth="1"/>
    <col min="7" max="7" width="12.28125" style="903" customWidth="1"/>
    <col min="8" max="8" width="10.8515625" style="903" customWidth="1"/>
    <col min="9" max="16384" width="9.140625" style="903" customWidth="1"/>
  </cols>
  <sheetData>
    <row r="1" spans="1:6" ht="12.75">
      <c r="A1" s="1124" t="s">
        <v>1148</v>
      </c>
      <c r="B1" s="1124"/>
      <c r="C1" s="1124"/>
      <c r="D1" s="1124"/>
      <c r="E1" s="1124"/>
      <c r="F1" s="1124"/>
    </row>
    <row r="2" spans="1:6" ht="15.75">
      <c r="A2" s="1204" t="s">
        <v>778</v>
      </c>
      <c r="B2" s="1204"/>
      <c r="C2" s="1204"/>
      <c r="D2" s="1204"/>
      <c r="E2" s="1204"/>
      <c r="F2" s="1204"/>
    </row>
    <row r="3" spans="1:6" ht="24.75" customHeight="1">
      <c r="A3" s="904"/>
      <c r="B3" s="905"/>
      <c r="C3" s="905"/>
      <c r="D3" s="638" t="s">
        <v>777</v>
      </c>
      <c r="E3" s="638" t="s">
        <v>776</v>
      </c>
      <c r="F3" s="638" t="s">
        <v>775</v>
      </c>
    </row>
    <row r="4" spans="1:5" ht="11.25" customHeight="1">
      <c r="A4" s="906" t="s">
        <v>774</v>
      </c>
      <c r="B4" s="907"/>
      <c r="C4" s="908"/>
      <c r="D4" s="1203"/>
      <c r="E4" s="1203"/>
    </row>
    <row r="5" spans="1:18" ht="12">
      <c r="A5" s="906" t="s">
        <v>773</v>
      </c>
      <c r="B5" s="909"/>
      <c r="C5" s="906"/>
      <c r="D5" s="910">
        <v>88262.3</v>
      </c>
      <c r="E5" s="911">
        <v>94101.09999999999</v>
      </c>
      <c r="F5" s="911">
        <v>105824.630896</v>
      </c>
      <c r="G5" s="912"/>
      <c r="H5" s="913"/>
      <c r="I5" s="914"/>
      <c r="L5" s="914"/>
      <c r="M5" s="914"/>
      <c r="N5" s="914"/>
      <c r="O5" s="914"/>
      <c r="P5" s="914"/>
      <c r="Q5" s="914"/>
      <c r="R5" s="914"/>
    </row>
    <row r="6" spans="1:9" s="916" customFormat="1" ht="12" customHeight="1">
      <c r="A6" s="906"/>
      <c r="B6" s="909" t="s">
        <v>772</v>
      </c>
      <c r="C6" s="906"/>
      <c r="D6" s="910">
        <v>78223.7</v>
      </c>
      <c r="E6" s="911">
        <v>84148.2</v>
      </c>
      <c r="F6" s="911">
        <v>91490.162458</v>
      </c>
      <c r="G6" s="912"/>
      <c r="H6" s="915"/>
      <c r="I6" s="903"/>
    </row>
    <row r="7" spans="1:7" s="919" customFormat="1" ht="17.25" customHeight="1">
      <c r="A7" s="917">
        <v>111</v>
      </c>
      <c r="B7" s="917"/>
      <c r="C7" s="635" t="s">
        <v>771</v>
      </c>
      <c r="D7" s="637">
        <v>19175.9</v>
      </c>
      <c r="E7" s="634">
        <v>21778.7</v>
      </c>
      <c r="F7" s="634">
        <v>23321.473329</v>
      </c>
      <c r="G7" s="918"/>
    </row>
    <row r="8" spans="1:7" s="922" customFormat="1" ht="15" customHeight="1">
      <c r="A8" s="917">
        <v>113</v>
      </c>
      <c r="B8" s="920"/>
      <c r="C8" s="917" t="s">
        <v>770</v>
      </c>
      <c r="D8" s="637">
        <v>5858.9</v>
      </c>
      <c r="E8" s="634">
        <v>5994.8</v>
      </c>
      <c r="F8" s="634">
        <v>5936.259016</v>
      </c>
      <c r="G8" s="921"/>
    </row>
    <row r="9" spans="1:7" s="919" customFormat="1" ht="15" customHeight="1">
      <c r="A9" s="917">
        <v>114</v>
      </c>
      <c r="B9" s="917"/>
      <c r="C9" s="917" t="s">
        <v>769</v>
      </c>
      <c r="D9" s="637">
        <v>50130.5</v>
      </c>
      <c r="E9" s="634">
        <v>53574.8</v>
      </c>
      <c r="F9" s="634">
        <v>59408.735919</v>
      </c>
      <c r="G9" s="918"/>
    </row>
    <row r="10" spans="1:9" s="919" customFormat="1" ht="16.5" customHeight="1">
      <c r="A10" s="917">
        <v>115</v>
      </c>
      <c r="B10" s="917"/>
      <c r="C10" s="635" t="s">
        <v>768</v>
      </c>
      <c r="D10" s="634">
        <v>1346.9</v>
      </c>
      <c r="E10" s="634">
        <v>1176.9</v>
      </c>
      <c r="F10" s="634">
        <v>1344.068493</v>
      </c>
      <c r="G10" s="921"/>
      <c r="H10" s="922"/>
      <c r="I10" s="922"/>
    </row>
    <row r="11" spans="1:7" s="919" customFormat="1" ht="12" customHeight="1">
      <c r="A11" s="917">
        <v>116</v>
      </c>
      <c r="B11" s="917"/>
      <c r="C11" s="917" t="s">
        <v>767</v>
      </c>
      <c r="D11" s="637">
        <v>1711.6</v>
      </c>
      <c r="E11" s="634">
        <v>1623</v>
      </c>
      <c r="F11" s="634">
        <v>1479.625707</v>
      </c>
      <c r="G11" s="918"/>
    </row>
    <row r="12" spans="1:7" ht="15" customHeight="1">
      <c r="A12" s="908"/>
      <c r="B12" s="909" t="s">
        <v>766</v>
      </c>
      <c r="C12" s="906"/>
      <c r="D12" s="910">
        <v>1375.2</v>
      </c>
      <c r="E12" s="911">
        <v>1377.1</v>
      </c>
      <c r="F12" s="911">
        <v>1348.502277</v>
      </c>
      <c r="G12" s="912"/>
    </row>
    <row r="13" spans="1:7" ht="12" customHeight="1">
      <c r="A13" s="908"/>
      <c r="B13" s="909" t="s">
        <v>759</v>
      </c>
      <c r="C13" s="906"/>
      <c r="D13" s="910">
        <v>333.4</v>
      </c>
      <c r="E13" s="911">
        <v>2903.9</v>
      </c>
      <c r="F13" s="911">
        <v>2600.246972</v>
      </c>
      <c r="G13" s="912"/>
    </row>
    <row r="14" spans="1:9" s="916" customFormat="1" ht="12.75" customHeight="1">
      <c r="A14" s="906"/>
      <c r="B14" s="909" t="s">
        <v>765</v>
      </c>
      <c r="C14" s="906"/>
      <c r="D14" s="910">
        <v>8330</v>
      </c>
      <c r="E14" s="911">
        <v>5671.9</v>
      </c>
      <c r="F14" s="911">
        <v>10385.719188</v>
      </c>
      <c r="G14" s="912"/>
      <c r="H14" s="903"/>
      <c r="I14" s="903"/>
    </row>
    <row r="15" spans="1:15" s="916" customFormat="1" ht="15" customHeight="1">
      <c r="A15" s="906" t="s">
        <v>764</v>
      </c>
      <c r="B15" s="909"/>
      <c r="C15" s="906"/>
      <c r="D15" s="923">
        <v>97150.2</v>
      </c>
      <c r="E15" s="911">
        <v>103218</v>
      </c>
      <c r="F15" s="911">
        <v>111475.57467</v>
      </c>
      <c r="G15" s="912"/>
      <c r="H15" s="914"/>
      <c r="I15" s="914"/>
      <c r="J15" s="914"/>
      <c r="L15" s="914"/>
      <c r="M15" s="914"/>
      <c r="N15" s="914"/>
      <c r="O15" s="914"/>
    </row>
    <row r="16" spans="1:10" s="916" customFormat="1" ht="14.25" customHeight="1">
      <c r="A16" s="906"/>
      <c r="B16" s="906"/>
      <c r="C16" s="908" t="s">
        <v>763</v>
      </c>
      <c r="D16" s="910">
        <v>26208.1</v>
      </c>
      <c r="E16" s="911">
        <v>28363.5</v>
      </c>
      <c r="F16" s="911">
        <v>29232.914154</v>
      </c>
      <c r="G16" s="924"/>
      <c r="H16" s="925"/>
      <c r="I16" s="925"/>
      <c r="J16" s="925"/>
    </row>
    <row r="17" spans="1:7" s="916" customFormat="1" ht="14.25" customHeight="1">
      <c r="A17" s="906"/>
      <c r="B17" s="906"/>
      <c r="C17" s="908" t="s">
        <v>762</v>
      </c>
      <c r="D17" s="910">
        <v>8365.3</v>
      </c>
      <c r="E17" s="911">
        <v>8908.3</v>
      </c>
      <c r="F17" s="911">
        <v>9564.203165</v>
      </c>
      <c r="G17" s="924"/>
    </row>
    <row r="18" spans="1:7" s="916" customFormat="1" ht="14.25" customHeight="1">
      <c r="A18" s="906"/>
      <c r="B18" s="906"/>
      <c r="C18" s="908" t="s">
        <v>761</v>
      </c>
      <c r="D18" s="910">
        <v>10117.8</v>
      </c>
      <c r="E18" s="911">
        <v>10958.3</v>
      </c>
      <c r="F18" s="911">
        <v>11378.311556</v>
      </c>
      <c r="G18" s="924"/>
    </row>
    <row r="19" spans="1:7" s="916" customFormat="1" ht="14.25" customHeight="1">
      <c r="A19" s="906"/>
      <c r="B19" s="906"/>
      <c r="C19" s="908" t="s">
        <v>760</v>
      </c>
      <c r="D19" s="910">
        <v>1767.9</v>
      </c>
      <c r="E19" s="911">
        <v>1517.4</v>
      </c>
      <c r="F19" s="911">
        <v>1673.882224</v>
      </c>
      <c r="G19" s="924"/>
    </row>
    <row r="20" spans="1:10" s="916" customFormat="1" ht="14.25" customHeight="1">
      <c r="A20" s="906"/>
      <c r="B20" s="906"/>
      <c r="C20" s="908" t="s">
        <v>759</v>
      </c>
      <c r="D20" s="910">
        <v>22081.7</v>
      </c>
      <c r="E20" s="911">
        <v>21897.1</v>
      </c>
      <c r="F20" s="911">
        <v>25004.093269</v>
      </c>
      <c r="G20" s="924"/>
      <c r="H20" s="924"/>
      <c r="I20" s="924"/>
      <c r="J20" s="924"/>
    </row>
    <row r="21" spans="1:10" s="916" customFormat="1" ht="14.25" customHeight="1">
      <c r="A21" s="906"/>
      <c r="B21" s="906"/>
      <c r="C21" s="908" t="s">
        <v>758</v>
      </c>
      <c r="D21" s="910">
        <v>25022.4</v>
      </c>
      <c r="E21" s="911">
        <v>27400.8</v>
      </c>
      <c r="F21" s="911">
        <v>29246.493214</v>
      </c>
      <c r="G21" s="924"/>
      <c r="H21" s="926"/>
      <c r="I21" s="926"/>
      <c r="J21" s="926"/>
    </row>
    <row r="22" spans="1:7" s="916" customFormat="1" ht="13.5" customHeight="1">
      <c r="A22" s="906"/>
      <c r="B22" s="906"/>
      <c r="C22" s="908" t="s">
        <v>757</v>
      </c>
      <c r="D22" s="910">
        <v>3587</v>
      </c>
      <c r="E22" s="911">
        <v>4172.6</v>
      </c>
      <c r="F22" s="911">
        <v>5375.677088</v>
      </c>
      <c r="G22" s="924"/>
    </row>
    <row r="23" spans="1:7" s="916" customFormat="1" ht="14.25" customHeight="1">
      <c r="A23" s="906" t="s">
        <v>756</v>
      </c>
      <c r="B23" s="906"/>
      <c r="C23" s="908"/>
      <c r="D23" s="910">
        <v>5914.4</v>
      </c>
      <c r="E23" s="911">
        <v>6518.7</v>
      </c>
      <c r="F23" s="911">
        <v>8121.234359</v>
      </c>
      <c r="G23" s="924"/>
    </row>
    <row r="24" spans="1:10" s="916" customFormat="1" ht="16.5" customHeight="1">
      <c r="A24" s="906" t="s">
        <v>755</v>
      </c>
      <c r="B24" s="906"/>
      <c r="C24" s="906"/>
      <c r="D24" s="927">
        <v>-14802.3</v>
      </c>
      <c r="E24" s="927">
        <v>-15635.6</v>
      </c>
      <c r="F24" s="927">
        <v>-13772.178133</v>
      </c>
      <c r="G24" s="912"/>
      <c r="H24" s="912"/>
      <c r="I24" s="912"/>
      <c r="J24" s="912"/>
    </row>
    <row r="25" spans="1:9" ht="12.75" customHeight="1">
      <c r="A25" s="908"/>
      <c r="B25" s="909" t="s">
        <v>754</v>
      </c>
      <c r="C25" s="906"/>
      <c r="D25" s="923">
        <v>126.7</v>
      </c>
      <c r="E25" s="923">
        <v>410.2</v>
      </c>
      <c r="F25" s="923">
        <v>1366.1</v>
      </c>
      <c r="G25" s="924"/>
      <c r="H25" s="916"/>
      <c r="I25" s="916"/>
    </row>
    <row r="26" spans="1:9" ht="10.5" customHeight="1">
      <c r="A26" s="928"/>
      <c r="B26" s="908" t="s">
        <v>726</v>
      </c>
      <c r="C26" s="908"/>
      <c r="D26" s="923" t="s">
        <v>753</v>
      </c>
      <c r="E26" s="929">
        <v>1051</v>
      </c>
      <c r="F26" s="929">
        <v>1550.5</v>
      </c>
      <c r="G26" s="924"/>
      <c r="H26" s="924"/>
      <c r="I26" s="924"/>
    </row>
    <row r="27" spans="1:7" ht="11.25" customHeight="1">
      <c r="A27" s="928"/>
      <c r="B27" s="908" t="s">
        <v>750</v>
      </c>
      <c r="C27" s="908"/>
      <c r="D27" s="923">
        <v>443</v>
      </c>
      <c r="E27" s="923">
        <v>125.9</v>
      </c>
      <c r="F27" s="923" t="s">
        <v>301</v>
      </c>
      <c r="G27" s="912"/>
    </row>
    <row r="28" spans="1:11" s="916" customFormat="1" ht="11.25" customHeight="1">
      <c r="A28" s="928"/>
      <c r="B28" s="908" t="s">
        <v>752</v>
      </c>
      <c r="C28" s="908"/>
      <c r="D28" s="927" t="s">
        <v>301</v>
      </c>
      <c r="E28" s="923">
        <v>-766.7</v>
      </c>
      <c r="F28" s="923">
        <v>-184.4</v>
      </c>
      <c r="G28" s="912"/>
      <c r="H28" s="912"/>
      <c r="I28" s="912"/>
      <c r="J28" s="912"/>
      <c r="K28" s="912"/>
    </row>
    <row r="29" spans="1:10" ht="15" customHeight="1">
      <c r="A29" s="908"/>
      <c r="B29" s="909" t="s">
        <v>751</v>
      </c>
      <c r="C29" s="906"/>
      <c r="D29" s="923">
        <v>14929</v>
      </c>
      <c r="E29" s="911">
        <v>16045.900000000001</v>
      </c>
      <c r="F29" s="911">
        <v>15138.300000000003</v>
      </c>
      <c r="G29" s="912"/>
      <c r="H29" s="912"/>
      <c r="I29" s="912"/>
      <c r="J29" s="912"/>
    </row>
    <row r="30" spans="1:9" ht="9.75" customHeight="1">
      <c r="A30" s="908"/>
      <c r="B30" s="908" t="s">
        <v>726</v>
      </c>
      <c r="C30" s="908"/>
      <c r="D30" s="923">
        <v>16228</v>
      </c>
      <c r="E30" s="911">
        <v>21557.100000000002</v>
      </c>
      <c r="F30" s="911">
        <v>20649.500000000004</v>
      </c>
      <c r="G30" s="924"/>
      <c r="H30" s="916"/>
      <c r="I30" s="916"/>
    </row>
    <row r="31" spans="1:7" ht="10.5" customHeight="1">
      <c r="A31" s="908"/>
      <c r="B31" s="908" t="s">
        <v>750</v>
      </c>
      <c r="C31" s="908"/>
      <c r="D31" s="927">
        <v>-1299</v>
      </c>
      <c r="E31" s="927">
        <v>-5511.2</v>
      </c>
      <c r="F31" s="927">
        <v>-5511.2</v>
      </c>
      <c r="G31" s="912"/>
    </row>
    <row r="32" spans="1:8" s="916" customFormat="1" ht="4.5" customHeight="1">
      <c r="A32" s="930"/>
      <c r="B32" s="931"/>
      <c r="C32" s="931"/>
      <c r="D32" s="932"/>
      <c r="E32" s="933"/>
      <c r="F32" s="924"/>
      <c r="G32" s="934"/>
      <c r="H32" s="924"/>
    </row>
    <row r="33" spans="1:5" ht="12">
      <c r="A33" s="935" t="s">
        <v>749</v>
      </c>
      <c r="C33" s="936"/>
      <c r="D33" s="937"/>
      <c r="E33" s="908"/>
    </row>
    <row r="34" spans="1:6" ht="12">
      <c r="A34" s="938"/>
      <c r="B34" s="938"/>
      <c r="C34" s="938"/>
      <c r="D34" s="939"/>
      <c r="F34" s="938">
        <v>31</v>
      </c>
    </row>
    <row r="35" spans="1:5" ht="12">
      <c r="A35" s="938"/>
      <c r="B35" s="938"/>
      <c r="C35" s="938"/>
      <c r="D35" s="940"/>
      <c r="E35" s="938"/>
    </row>
    <row r="36" spans="1:4" ht="12">
      <c r="A36" s="938"/>
      <c r="B36" s="938"/>
      <c r="C36" s="938"/>
      <c r="D36" s="938"/>
    </row>
  </sheetData>
  <sheetProtection/>
  <mergeCells count="3">
    <mergeCell ref="D4:E4"/>
    <mergeCell ref="A2:F2"/>
    <mergeCell ref="A1:F1"/>
  </mergeCells>
  <hyperlinks>
    <hyperlink ref="A1" location="Contents!A1" display="Contents"/>
  </hyperlinks>
  <printOptions/>
  <pageMargins left="0.3" right="0.3" top="0.3" bottom="0.3" header="0.2" footer="0.2"/>
  <pageSetup horizontalDpi="600" verticalDpi="600" orientation="portrait" paperSize="70" scale="85" r:id="rId1"/>
  <ignoredErrors>
    <ignoredError sqref="D26" numberStoredAsText="1"/>
  </ignoredErrors>
</worksheet>
</file>

<file path=xl/worksheets/sheet33.xml><?xml version="1.0" encoding="utf-8"?>
<worksheet xmlns="http://schemas.openxmlformats.org/spreadsheetml/2006/main" xmlns:r="http://schemas.openxmlformats.org/officeDocument/2006/relationships">
  <sheetPr>
    <pageSetUpPr fitToPage="1"/>
  </sheetPr>
  <dimension ref="A1:F30"/>
  <sheetViews>
    <sheetView showGridLines="0" zoomScale="120" zoomScaleNormal="120" zoomScalePageLayoutView="0" workbookViewId="0" topLeftCell="A1">
      <selection activeCell="A1" sqref="A1:F1"/>
    </sheetView>
  </sheetViews>
  <sheetFormatPr defaultColWidth="9.140625" defaultRowHeight="12.75"/>
  <cols>
    <col min="1" max="1" width="4.421875" style="623" customWidth="1"/>
    <col min="2" max="2" width="3.00390625" style="623" customWidth="1"/>
    <col min="3" max="3" width="23.140625" style="623" customWidth="1"/>
    <col min="4" max="6" width="7.421875" style="623" customWidth="1"/>
    <col min="7" max="16384" width="9.140625" style="623" customWidth="1"/>
  </cols>
  <sheetData>
    <row r="1" spans="1:6" ht="12.75">
      <c r="A1" s="1124" t="s">
        <v>1148</v>
      </c>
      <c r="B1" s="1124"/>
      <c r="C1" s="1124"/>
      <c r="D1" s="1124"/>
      <c r="E1" s="1124"/>
      <c r="F1" s="1124"/>
    </row>
    <row r="2" spans="1:6" ht="31.5" customHeight="1">
      <c r="A2" s="630"/>
      <c r="B2" s="405"/>
      <c r="C2" s="405"/>
      <c r="D2" s="638" t="s">
        <v>793</v>
      </c>
      <c r="E2" s="638" t="s">
        <v>776</v>
      </c>
      <c r="F2" s="638" t="s">
        <v>775</v>
      </c>
    </row>
    <row r="3" spans="1:5" ht="12.75" customHeight="1">
      <c r="A3" s="629" t="s">
        <v>774</v>
      </c>
      <c r="B3" s="624"/>
      <c r="C3" s="624"/>
      <c r="D3" s="1208"/>
      <c r="E3" s="1208"/>
    </row>
    <row r="4" spans="1:6" s="626" customFormat="1" ht="18" customHeight="1">
      <c r="A4" s="629" t="s">
        <v>792</v>
      </c>
      <c r="B4" s="629"/>
      <c r="C4" s="629"/>
      <c r="D4" s="647">
        <v>103064.64595405</v>
      </c>
      <c r="E4" s="628">
        <v>109736.757755</v>
      </c>
      <c r="F4" s="628">
        <v>119596.8098048</v>
      </c>
    </row>
    <row r="5" spans="1:6" s="626" customFormat="1" ht="21" customHeight="1">
      <c r="A5" s="629"/>
      <c r="B5" s="629" t="s">
        <v>791</v>
      </c>
      <c r="C5" s="629"/>
      <c r="D5" s="646">
        <v>27064.709301274765</v>
      </c>
      <c r="E5" s="628">
        <v>27177.261723919753</v>
      </c>
      <c r="F5" s="628">
        <v>32384.93463422834</v>
      </c>
    </row>
    <row r="6" spans="1:6" s="631" customFormat="1" ht="22.5" customHeight="1">
      <c r="A6" s="636"/>
      <c r="B6" s="633"/>
      <c r="C6" s="633" t="s">
        <v>790</v>
      </c>
      <c r="D6" s="632">
        <v>10117.782777870001</v>
      </c>
      <c r="E6" s="632">
        <v>10958.311624</v>
      </c>
      <c r="F6" s="632">
        <v>11378.311555</v>
      </c>
    </row>
    <row r="7" spans="1:6" s="631" customFormat="1" ht="25.5" customHeight="1">
      <c r="A7" s="645"/>
      <c r="B7" s="633"/>
      <c r="C7" s="644" t="s">
        <v>789</v>
      </c>
      <c r="D7" s="632">
        <v>5656.134577</v>
      </c>
      <c r="E7" s="632">
        <v>6487.617011</v>
      </c>
      <c r="F7" s="632">
        <v>6805.732753</v>
      </c>
    </row>
    <row r="8" spans="1:6" s="626" customFormat="1" ht="18.75" customHeight="1">
      <c r="A8" s="629"/>
      <c r="B8" s="629" t="s">
        <v>788</v>
      </c>
      <c r="C8" s="629"/>
      <c r="D8" s="628">
        <v>10309.900567261917</v>
      </c>
      <c r="E8" s="628">
        <v>11034.404163208374</v>
      </c>
      <c r="F8" s="628">
        <v>10649.705817179356</v>
      </c>
    </row>
    <row r="9" spans="1:6" ht="18.75" customHeight="1">
      <c r="A9" s="629"/>
      <c r="B9" s="629" t="s">
        <v>787</v>
      </c>
      <c r="C9" s="629"/>
      <c r="D9" s="628">
        <v>8372.054318299604</v>
      </c>
      <c r="E9" s="628">
        <v>9741.520377087712</v>
      </c>
      <c r="F9" s="628">
        <v>11256.791192332234</v>
      </c>
    </row>
    <row r="10" spans="1:6" s="631" customFormat="1" ht="20.25" customHeight="1">
      <c r="A10" s="636"/>
      <c r="B10" s="633"/>
      <c r="C10" s="633" t="s">
        <v>786</v>
      </c>
      <c r="D10" s="632">
        <v>2427.5764356874683</v>
      </c>
      <c r="E10" s="632">
        <v>2493.9418691658266</v>
      </c>
      <c r="F10" s="632">
        <v>2472.630334321769</v>
      </c>
    </row>
    <row r="11" spans="1:6" s="631" customFormat="1" ht="18.75" customHeight="1">
      <c r="A11" s="636"/>
      <c r="B11" s="633"/>
      <c r="C11" s="633" t="s">
        <v>785</v>
      </c>
      <c r="D11" s="632">
        <v>47.94227565608096</v>
      </c>
      <c r="E11" s="632">
        <v>55.959439064303666</v>
      </c>
      <c r="F11" s="632">
        <v>78.44445211723304</v>
      </c>
    </row>
    <row r="12" spans="1:6" s="631" customFormat="1" ht="21.75" customHeight="1">
      <c r="A12" s="636"/>
      <c r="B12" s="633"/>
      <c r="C12" s="633" t="s">
        <v>784</v>
      </c>
      <c r="D12" s="632">
        <v>838.5195498610865</v>
      </c>
      <c r="E12" s="632">
        <v>753.9294617803077</v>
      </c>
      <c r="F12" s="632">
        <v>598.3249997960544</v>
      </c>
    </row>
    <row r="13" spans="1:6" s="631" customFormat="1" ht="20.25" customHeight="1">
      <c r="A13" s="636"/>
      <c r="B13" s="633"/>
      <c r="C13" s="633" t="s">
        <v>313</v>
      </c>
      <c r="D13" s="632">
        <v>2741.085906234831</v>
      </c>
      <c r="E13" s="632">
        <v>3448.11633405119</v>
      </c>
      <c r="F13" s="632">
        <v>4918.681717445302</v>
      </c>
    </row>
    <row r="14" spans="1:6" s="631" customFormat="1" ht="18.75" customHeight="1">
      <c r="A14" s="636"/>
      <c r="B14" s="633"/>
      <c r="C14" s="633" t="s">
        <v>409</v>
      </c>
      <c r="D14" s="643">
        <v>0</v>
      </c>
      <c r="E14" s="643">
        <v>0</v>
      </c>
      <c r="F14" s="643">
        <v>0</v>
      </c>
    </row>
    <row r="15" spans="1:6" ht="15.75" customHeight="1">
      <c r="A15" s="629"/>
      <c r="B15" s="629" t="s">
        <v>783</v>
      </c>
      <c r="C15" s="629"/>
      <c r="D15" s="628">
        <v>1610.434036338911</v>
      </c>
      <c r="E15" s="628">
        <v>1369.9093381355249</v>
      </c>
      <c r="F15" s="628">
        <v>1329.2588755804184</v>
      </c>
    </row>
    <row r="16" spans="1:6" ht="20.25" customHeight="1">
      <c r="A16" s="624"/>
      <c r="B16" s="629" t="s">
        <v>782</v>
      </c>
      <c r="C16" s="629"/>
      <c r="D16" s="628">
        <v>2573.664210328863</v>
      </c>
      <c r="E16" s="628">
        <v>2395.360291346438</v>
      </c>
      <c r="F16" s="628">
        <v>2812.149811808433</v>
      </c>
    </row>
    <row r="17" spans="1:6" ht="20.25" customHeight="1">
      <c r="A17" s="624"/>
      <c r="B17" s="629" t="s">
        <v>49</v>
      </c>
      <c r="C17" s="629"/>
      <c r="D17" s="628">
        <v>9932.225922715943</v>
      </c>
      <c r="E17" s="628">
        <v>11095.140478187614</v>
      </c>
      <c r="F17" s="628">
        <v>11440.545425200473</v>
      </c>
    </row>
    <row r="18" spans="1:6" ht="18.75" customHeight="1">
      <c r="A18" s="624"/>
      <c r="B18" s="629" t="s">
        <v>781</v>
      </c>
      <c r="C18" s="629"/>
      <c r="D18" s="628">
        <v>793.8240958401104</v>
      </c>
      <c r="E18" s="628">
        <v>874.7532747582262</v>
      </c>
      <c r="F18" s="628">
        <v>1012.5922804118657</v>
      </c>
    </row>
    <row r="19" spans="1:6" ht="20.25" customHeight="1">
      <c r="A19" s="624"/>
      <c r="B19" s="629" t="s">
        <v>48</v>
      </c>
      <c r="C19" s="629"/>
      <c r="D19" s="628">
        <v>14626.596019190496</v>
      </c>
      <c r="E19" s="628">
        <v>15653.73633112809</v>
      </c>
      <c r="F19" s="628">
        <v>16059.61411798599</v>
      </c>
    </row>
    <row r="20" spans="1:6" ht="21" customHeight="1">
      <c r="A20" s="624"/>
      <c r="B20" s="629" t="s">
        <v>780</v>
      </c>
      <c r="C20" s="629"/>
      <c r="D20" s="628">
        <v>27781.23748279939</v>
      </c>
      <c r="E20" s="628">
        <v>30394.671777228265</v>
      </c>
      <c r="F20" s="628">
        <v>32651.217650072897</v>
      </c>
    </row>
    <row r="21" spans="1:6" s="626" customFormat="1" ht="7.5" customHeight="1">
      <c r="A21" s="629"/>
      <c r="B21" s="629"/>
      <c r="C21" s="629"/>
      <c r="D21" s="642"/>
      <c r="E21" s="641"/>
      <c r="F21" s="627"/>
    </row>
    <row r="22" spans="1:5" ht="3" customHeight="1">
      <c r="A22" s="624"/>
      <c r="B22" s="624"/>
      <c r="C22" s="624"/>
      <c r="D22" s="405"/>
      <c r="E22" s="405"/>
    </row>
    <row r="23" spans="1:3" ht="12" customHeight="1">
      <c r="A23" s="625"/>
      <c r="B23" s="1207" t="s">
        <v>779</v>
      </c>
      <c r="C23" s="1207"/>
    </row>
    <row r="24" spans="1:3" ht="15" customHeight="1">
      <c r="A24" s="625"/>
      <c r="B24" s="1207"/>
      <c r="C24" s="1207"/>
    </row>
    <row r="25" spans="1:3" ht="15" customHeight="1">
      <c r="A25" s="625"/>
      <c r="B25" s="640"/>
      <c r="C25" s="640"/>
    </row>
    <row r="26" spans="1:2" ht="18" customHeight="1">
      <c r="A26" s="1205">
        <v>32</v>
      </c>
      <c r="B26" s="1205"/>
    </row>
    <row r="27" spans="1:2" ht="12.75">
      <c r="A27" s="1206"/>
      <c r="B27" s="1206"/>
    </row>
    <row r="28" ht="12">
      <c r="F28" s="639"/>
    </row>
    <row r="29" spans="1:6" ht="12">
      <c r="A29" s="639"/>
      <c r="F29" s="639"/>
    </row>
    <row r="30" ht="12">
      <c r="A30" s="639"/>
    </row>
  </sheetData>
  <sheetProtection/>
  <mergeCells count="5">
    <mergeCell ref="A26:B26"/>
    <mergeCell ref="A27:B27"/>
    <mergeCell ref="B23:C24"/>
    <mergeCell ref="D3:E3"/>
    <mergeCell ref="A1:F1"/>
  </mergeCells>
  <hyperlinks>
    <hyperlink ref="A1" location="Contents!A1" display="Contents"/>
  </hyperlinks>
  <printOptions/>
  <pageMargins left="0.3" right="0.3" top="0.3" bottom="0.3" header="0.2" footer="0.2"/>
  <pageSetup fitToHeight="1" fitToWidth="1" horizontalDpi="600" verticalDpi="600" orientation="portrait" paperSize="70" scale="84" r:id="rId1"/>
</worksheet>
</file>

<file path=xl/worksheets/sheet34.xml><?xml version="1.0" encoding="utf-8"?>
<worksheet xmlns="http://schemas.openxmlformats.org/spreadsheetml/2006/main" xmlns:r="http://schemas.openxmlformats.org/officeDocument/2006/relationships">
  <sheetPr>
    <pageSetUpPr fitToPage="1"/>
  </sheetPr>
  <dimension ref="A1:J51"/>
  <sheetViews>
    <sheetView showGridLines="0" zoomScale="130" zoomScaleNormal="130" zoomScalePageLayoutView="0" workbookViewId="0" topLeftCell="B1">
      <selection activeCell="A1" sqref="A1:H1"/>
    </sheetView>
  </sheetViews>
  <sheetFormatPr defaultColWidth="9.140625" defaultRowHeight="12.75"/>
  <cols>
    <col min="1" max="1" width="0.13671875" style="118" hidden="1" customWidth="1"/>
    <col min="2" max="4" width="1.1484375" style="118" customWidth="1"/>
    <col min="5" max="5" width="20.28125" style="118" customWidth="1"/>
    <col min="6" max="6" width="7.00390625" style="118" customWidth="1"/>
    <col min="7" max="7" width="7.140625" style="118" bestFit="1" customWidth="1"/>
    <col min="8" max="8" width="7.8515625" style="118" bestFit="1" customWidth="1"/>
    <col min="9" max="9" width="2.8515625" style="118" customWidth="1"/>
    <col min="10" max="16384" width="9.140625" style="118" customWidth="1"/>
  </cols>
  <sheetData>
    <row r="1" spans="1:8" ht="15.75">
      <c r="A1" s="1124" t="s">
        <v>1148</v>
      </c>
      <c r="B1" s="1124"/>
      <c r="C1" s="1124"/>
      <c r="D1" s="1124"/>
      <c r="E1" s="1124"/>
      <c r="F1" s="1124"/>
      <c r="G1" s="1124"/>
      <c r="H1" s="1124"/>
    </row>
    <row r="2" spans="1:8" s="473" customFormat="1" ht="12.75" customHeight="1">
      <c r="A2" s="1211" t="s">
        <v>837</v>
      </c>
      <c r="B2" s="1211"/>
      <c r="C2" s="1211"/>
      <c r="D2" s="1211"/>
      <c r="E2" s="1211"/>
      <c r="F2" s="1211"/>
      <c r="G2" s="1211"/>
      <c r="H2" s="1212"/>
    </row>
    <row r="3" spans="1:8" s="857" customFormat="1" ht="9" customHeight="1">
      <c r="A3" s="999"/>
      <c r="B3" s="999"/>
      <c r="C3" s="999"/>
      <c r="D3" s="999"/>
      <c r="E3" s="999"/>
      <c r="F3" s="1214" t="s">
        <v>836</v>
      </c>
      <c r="G3" s="1214"/>
      <c r="H3" s="1214"/>
    </row>
    <row r="4" spans="1:8" ht="7.5" customHeight="1">
      <c r="A4" s="148"/>
      <c r="B4" s="148"/>
      <c r="C4" s="148"/>
      <c r="D4" s="148"/>
      <c r="E4" s="242"/>
      <c r="F4" s="998" t="s">
        <v>835</v>
      </c>
      <c r="G4" s="997" t="s">
        <v>834</v>
      </c>
      <c r="H4" s="996" t="s">
        <v>833</v>
      </c>
    </row>
    <row r="5" spans="1:8" ht="6.75" customHeight="1">
      <c r="A5" s="995"/>
      <c r="B5" s="148"/>
      <c r="C5" s="148"/>
      <c r="D5" s="148"/>
      <c r="E5" s="995"/>
      <c r="F5" s="1210" t="s">
        <v>668</v>
      </c>
      <c r="G5" s="1210"/>
      <c r="H5" s="1210"/>
    </row>
    <row r="6" spans="1:8" s="131" customFormat="1" ht="9">
      <c r="A6" s="234" t="s">
        <v>832</v>
      </c>
      <c r="B6" s="1215" t="s">
        <v>832</v>
      </c>
      <c r="C6" s="1215"/>
      <c r="D6" s="1215"/>
      <c r="E6" s="1215"/>
      <c r="F6" s="994"/>
      <c r="G6" s="994"/>
      <c r="H6" s="993"/>
    </row>
    <row r="7" spans="1:9" ht="9" customHeight="1">
      <c r="A7" s="123"/>
      <c r="B7" s="981"/>
      <c r="C7" s="728" t="s">
        <v>831</v>
      </c>
      <c r="D7" s="284"/>
      <c r="E7" s="285"/>
      <c r="F7" s="992">
        <v>29088</v>
      </c>
      <c r="G7" s="992">
        <v>29000</v>
      </c>
      <c r="H7" s="992">
        <v>31636</v>
      </c>
      <c r="I7" s="470"/>
    </row>
    <row r="8" spans="1:9" ht="8.25" customHeight="1" hidden="1">
      <c r="A8" s="148"/>
      <c r="B8" s="270"/>
      <c r="C8" s="1213" t="s">
        <v>830</v>
      </c>
      <c r="D8" s="1213"/>
      <c r="E8" s="1213"/>
      <c r="F8" s="989"/>
      <c r="G8" s="989"/>
      <c r="H8" s="989"/>
      <c r="I8" s="119"/>
    </row>
    <row r="9" spans="1:9" ht="9" customHeight="1">
      <c r="A9" s="148"/>
      <c r="B9" s="270"/>
      <c r="C9" s="1213"/>
      <c r="D9" s="1213"/>
      <c r="E9" s="1213"/>
      <c r="F9" s="992">
        <v>4753</v>
      </c>
      <c r="G9" s="992">
        <v>4490</v>
      </c>
      <c r="H9" s="992">
        <v>7705</v>
      </c>
      <c r="I9" s="119"/>
    </row>
    <row r="10" spans="1:9" ht="8.25" customHeight="1">
      <c r="A10" s="148"/>
      <c r="B10" s="270"/>
      <c r="C10" s="293" t="s">
        <v>829</v>
      </c>
      <c r="D10" s="991"/>
      <c r="E10" s="990"/>
      <c r="F10" s="989">
        <v>75208</v>
      </c>
      <c r="G10" s="990">
        <v>66270</v>
      </c>
      <c r="H10" s="989">
        <v>61527</v>
      </c>
      <c r="I10" s="119"/>
    </row>
    <row r="11" spans="1:9" s="857" customFormat="1" ht="8.25" customHeight="1">
      <c r="A11" s="987"/>
      <c r="B11" s="293"/>
      <c r="C11" s="293"/>
      <c r="D11" s="962" t="s">
        <v>828</v>
      </c>
      <c r="E11" s="986"/>
      <c r="F11" s="988">
        <v>75026</v>
      </c>
      <c r="G11" s="988">
        <v>66112</v>
      </c>
      <c r="H11" s="988">
        <v>61401</v>
      </c>
      <c r="I11" s="470"/>
    </row>
    <row r="12" spans="1:9" s="857" customFormat="1" ht="7.5" customHeight="1">
      <c r="A12" s="987"/>
      <c r="B12" s="293"/>
      <c r="C12" s="293"/>
      <c r="D12" s="962" t="s">
        <v>299</v>
      </c>
      <c r="E12" s="986"/>
      <c r="F12" s="985">
        <v>182</v>
      </c>
      <c r="G12" s="985">
        <v>158</v>
      </c>
      <c r="H12" s="985">
        <v>125</v>
      </c>
      <c r="I12" s="470"/>
    </row>
    <row r="13" spans="1:10" s="146" customFormat="1" ht="8.25" customHeight="1">
      <c r="A13" s="123"/>
      <c r="B13" s="285" t="s">
        <v>827</v>
      </c>
      <c r="C13" s="270"/>
      <c r="D13" s="270"/>
      <c r="E13" s="770"/>
      <c r="F13" s="1061">
        <v>109049</v>
      </c>
      <c r="G13" s="1061">
        <v>99760</v>
      </c>
      <c r="H13" s="1061">
        <v>100867</v>
      </c>
      <c r="J13" s="984"/>
    </row>
    <row r="14" spans="1:8" s="308" customFormat="1" ht="7.5" customHeight="1">
      <c r="A14" s="227" t="s">
        <v>826</v>
      </c>
      <c r="B14" s="283" t="s">
        <v>825</v>
      </c>
      <c r="C14" s="284"/>
      <c r="D14" s="284"/>
      <c r="E14" s="983"/>
      <c r="F14" s="1061"/>
      <c r="G14" s="1061"/>
      <c r="H14" s="1062"/>
    </row>
    <row r="15" spans="1:9" s="146" customFormat="1" ht="8.25" customHeight="1">
      <c r="A15" s="977"/>
      <c r="B15" s="271" t="s">
        <v>824</v>
      </c>
      <c r="C15" s="271"/>
      <c r="D15" s="271"/>
      <c r="E15" s="749"/>
      <c r="F15" s="1063">
        <v>230239</v>
      </c>
      <c r="G15" s="1063">
        <v>218781</v>
      </c>
      <c r="H15" s="1063">
        <v>217004</v>
      </c>
      <c r="I15" s="336"/>
    </row>
    <row r="16" spans="1:9" s="146" customFormat="1" ht="8.25" customHeight="1">
      <c r="A16" s="123"/>
      <c r="B16" s="271" t="s">
        <v>823</v>
      </c>
      <c r="C16" s="271"/>
      <c r="D16" s="271"/>
      <c r="E16" s="271"/>
      <c r="F16" s="1063">
        <v>-22246</v>
      </c>
      <c r="G16" s="1063">
        <v>-22959</v>
      </c>
      <c r="H16" s="1063">
        <v>-19273</v>
      </c>
      <c r="I16" s="336"/>
    </row>
    <row r="17" spans="1:9" s="146" customFormat="1" ht="8.25" customHeight="1">
      <c r="A17" s="977"/>
      <c r="B17" s="271" t="s">
        <v>822</v>
      </c>
      <c r="C17" s="271"/>
      <c r="D17" s="271"/>
      <c r="E17" s="271"/>
      <c r="F17" s="1063">
        <v>533</v>
      </c>
      <c r="G17" s="1063">
        <v>490</v>
      </c>
      <c r="H17" s="1063">
        <v>448</v>
      </c>
      <c r="I17" s="336"/>
    </row>
    <row r="18" spans="1:8" s="336" customFormat="1" ht="8.25" customHeight="1">
      <c r="A18" s="982"/>
      <c r="B18" s="271" t="s">
        <v>821</v>
      </c>
      <c r="C18" s="271"/>
      <c r="D18" s="271"/>
      <c r="E18" s="271"/>
      <c r="F18" s="1063">
        <v>3939</v>
      </c>
      <c r="G18" s="1063">
        <v>3941</v>
      </c>
      <c r="H18" s="1063">
        <v>3927</v>
      </c>
    </row>
    <row r="19" spans="1:8" s="336" customFormat="1" ht="8.25" customHeight="1">
      <c r="A19" s="982"/>
      <c r="B19" s="271" t="s">
        <v>820</v>
      </c>
      <c r="C19" s="271"/>
      <c r="D19" s="271"/>
      <c r="E19" s="271"/>
      <c r="F19" s="1063">
        <v>103416</v>
      </c>
      <c r="G19" s="1063">
        <v>100583</v>
      </c>
      <c r="H19" s="1063">
        <v>101240</v>
      </c>
    </row>
    <row r="20" spans="1:8" s="336" customFormat="1" ht="8.25" customHeight="1">
      <c r="A20" s="300"/>
      <c r="B20" s="283" t="s">
        <v>819</v>
      </c>
      <c r="C20" s="271"/>
      <c r="D20" s="271"/>
      <c r="E20" s="271"/>
      <c r="F20" s="749">
        <v>109049</v>
      </c>
      <c r="G20" s="749">
        <v>99760</v>
      </c>
      <c r="H20" s="749">
        <v>100867</v>
      </c>
    </row>
    <row r="21" spans="1:9" s="119" customFormat="1" ht="9" customHeight="1">
      <c r="A21" s="227" t="s">
        <v>818</v>
      </c>
      <c r="B21" s="981" t="s">
        <v>817</v>
      </c>
      <c r="C21" s="270"/>
      <c r="D21" s="270"/>
      <c r="E21" s="770"/>
      <c r="F21" s="1064">
        <v>230496</v>
      </c>
      <c r="G21" s="994">
        <v>219899</v>
      </c>
      <c r="H21" s="994">
        <v>217585</v>
      </c>
      <c r="I21" s="131"/>
    </row>
    <row r="22" spans="1:9" s="146" customFormat="1" ht="8.25" customHeight="1">
      <c r="A22" s="123"/>
      <c r="B22" s="284" t="s">
        <v>816</v>
      </c>
      <c r="C22" s="270"/>
      <c r="D22" s="270"/>
      <c r="E22" s="772"/>
      <c r="F22" s="1063">
        <v>229464</v>
      </c>
      <c r="G22" s="1063">
        <v>218880</v>
      </c>
      <c r="H22" s="1063">
        <v>216559</v>
      </c>
      <c r="I22" s="119"/>
    </row>
    <row r="23" spans="1:9" s="979" customFormat="1" ht="9" customHeight="1">
      <c r="A23" s="980"/>
      <c r="B23" s="284" t="s">
        <v>815</v>
      </c>
      <c r="C23" s="293"/>
      <c r="D23" s="293"/>
      <c r="E23" s="293"/>
      <c r="F23" s="1063">
        <v>1032</v>
      </c>
      <c r="G23" s="1063">
        <v>1019</v>
      </c>
      <c r="H23" s="1063">
        <v>1026</v>
      </c>
      <c r="I23" s="470"/>
    </row>
    <row r="24" spans="1:8" s="470" customFormat="1" ht="7.5" customHeight="1">
      <c r="A24" s="484" t="s">
        <v>814</v>
      </c>
      <c r="B24" s="955" t="s">
        <v>813</v>
      </c>
      <c r="C24" s="733"/>
      <c r="D24" s="732"/>
      <c r="E24" s="291"/>
      <c r="F24" s="1065"/>
      <c r="G24" s="1065"/>
      <c r="H24" s="1065"/>
    </row>
    <row r="25" spans="1:9" s="146" customFormat="1" ht="8.25" customHeight="1">
      <c r="A25" s="977"/>
      <c r="B25" s="271" t="s">
        <v>812</v>
      </c>
      <c r="C25" s="725"/>
      <c r="D25" s="740"/>
      <c r="E25" s="275"/>
      <c r="F25" s="1066">
        <v>41.02</v>
      </c>
      <c r="G25" s="1066">
        <v>40.54</v>
      </c>
      <c r="H25" s="1067">
        <v>39.76</v>
      </c>
      <c r="I25" s="974"/>
    </row>
    <row r="26" spans="1:9" s="146" customFormat="1" ht="8.25" customHeight="1">
      <c r="A26" s="123"/>
      <c r="B26" s="271" t="s">
        <v>811</v>
      </c>
      <c r="C26" s="725"/>
      <c r="D26" s="978"/>
      <c r="E26" s="975"/>
      <c r="F26" s="1066">
        <v>52.15</v>
      </c>
      <c r="G26" s="1066">
        <v>48.7</v>
      </c>
      <c r="H26" s="1068">
        <v>50.52</v>
      </c>
      <c r="I26" s="974"/>
    </row>
    <row r="27" spans="1:9" s="146" customFormat="1" ht="8.25" customHeight="1">
      <c r="A27" s="123"/>
      <c r="B27" s="277" t="s">
        <v>810</v>
      </c>
      <c r="C27" s="271"/>
      <c r="D27" s="978"/>
      <c r="E27" s="975"/>
      <c r="F27" s="1066">
        <v>32.02</v>
      </c>
      <c r="G27" s="1066">
        <v>30.89</v>
      </c>
      <c r="H27" s="1066">
        <v>31.72</v>
      </c>
      <c r="I27" s="974"/>
    </row>
    <row r="28" spans="1:9" s="146" customFormat="1" ht="7.5" customHeight="1">
      <c r="A28" s="977"/>
      <c r="B28" s="271" t="s">
        <v>809</v>
      </c>
      <c r="C28" s="277"/>
      <c r="D28" s="976"/>
      <c r="E28" s="975"/>
      <c r="F28" s="1066">
        <v>2.6</v>
      </c>
      <c r="G28" s="1066">
        <v>2.5</v>
      </c>
      <c r="H28" s="1066">
        <v>2.45</v>
      </c>
      <c r="I28" s="974"/>
    </row>
    <row r="29" spans="1:9" s="146" customFormat="1" ht="7.5" customHeight="1">
      <c r="A29" s="977"/>
      <c r="B29" s="271" t="s">
        <v>808</v>
      </c>
      <c r="C29" s="277"/>
      <c r="D29" s="976"/>
      <c r="E29" s="975"/>
      <c r="F29" s="1066">
        <v>35.24</v>
      </c>
      <c r="G29" s="1066">
        <v>34.84</v>
      </c>
      <c r="H29" s="1066">
        <v>34.81</v>
      </c>
      <c r="I29" s="974"/>
    </row>
    <row r="30" spans="1:9" s="146" customFormat="1" ht="9" customHeight="1">
      <c r="A30" s="977"/>
      <c r="B30" s="271" t="s">
        <v>807</v>
      </c>
      <c r="C30" s="277"/>
      <c r="D30" s="976"/>
      <c r="E30" s="975"/>
      <c r="F30" s="1066">
        <v>46.16</v>
      </c>
      <c r="G30" s="1066">
        <v>45.52</v>
      </c>
      <c r="H30" s="1066">
        <v>44.1</v>
      </c>
      <c r="I30" s="974"/>
    </row>
    <row r="31" spans="1:8" s="232" customFormat="1" ht="7.5" customHeight="1">
      <c r="A31" s="234" t="s">
        <v>806</v>
      </c>
      <c r="B31" s="283" t="s">
        <v>806</v>
      </c>
      <c r="C31" s="271"/>
      <c r="D31" s="271"/>
      <c r="E31" s="271"/>
      <c r="F31" s="1069"/>
      <c r="G31" s="1069"/>
      <c r="H31" s="1069"/>
    </row>
    <row r="32" spans="1:8" s="219" customFormat="1" ht="8.25" customHeight="1">
      <c r="A32" s="338"/>
      <c r="B32" s="284" t="s">
        <v>805</v>
      </c>
      <c r="C32" s="971"/>
      <c r="D32" s="973"/>
      <c r="E32" s="970"/>
      <c r="F32" s="1070">
        <v>445</v>
      </c>
      <c r="G32" s="1070">
        <v>448</v>
      </c>
      <c r="H32" s="271">
        <v>449</v>
      </c>
    </row>
    <row r="33" spans="1:8" s="219" customFormat="1" ht="8.25" customHeight="1">
      <c r="A33" s="972"/>
      <c r="B33" s="971" t="s">
        <v>804</v>
      </c>
      <c r="C33" s="971"/>
      <c r="D33" s="970"/>
      <c r="E33" s="970"/>
      <c r="F33" s="1071">
        <v>6256345</v>
      </c>
      <c r="G33" s="1071">
        <v>6511710</v>
      </c>
      <c r="H33" s="1071">
        <v>8741586</v>
      </c>
    </row>
    <row r="34" spans="1:8" s="219" customFormat="1" ht="9" customHeight="1">
      <c r="A34" s="338"/>
      <c r="B34" s="971" t="s">
        <v>803</v>
      </c>
      <c r="C34" s="971"/>
      <c r="D34" s="970"/>
      <c r="E34" s="970"/>
      <c r="F34" s="1063">
        <v>13286</v>
      </c>
      <c r="G34" s="1071">
        <v>13940</v>
      </c>
      <c r="H34" s="1071">
        <v>20245</v>
      </c>
    </row>
    <row r="35" spans="1:8" s="148" customFormat="1" ht="7.5" customHeight="1">
      <c r="A35" s="967"/>
      <c r="B35" s="969" t="s">
        <v>802</v>
      </c>
      <c r="C35" s="968"/>
      <c r="D35" s="964"/>
      <c r="E35" s="964"/>
      <c r="F35" s="1063"/>
      <c r="G35" s="1071"/>
      <c r="H35" s="1063"/>
    </row>
    <row r="36" spans="1:8" s="148" customFormat="1" ht="8.25" customHeight="1">
      <c r="A36" s="967"/>
      <c r="B36" s="966" t="s">
        <v>801</v>
      </c>
      <c r="C36" s="965"/>
      <c r="D36" s="964"/>
      <c r="E36" s="964"/>
      <c r="F36" s="985">
        <v>302189</v>
      </c>
      <c r="G36" s="1072">
        <v>303052</v>
      </c>
      <c r="H36" s="985">
        <v>296795</v>
      </c>
    </row>
    <row r="37" spans="1:8" s="148" customFormat="1" ht="8.25" customHeight="1">
      <c r="A37" s="963"/>
      <c r="B37" s="962" t="s">
        <v>800</v>
      </c>
      <c r="C37" s="961"/>
      <c r="D37" s="960"/>
      <c r="E37" s="959"/>
      <c r="F37" s="985">
        <v>1611975</v>
      </c>
      <c r="G37" s="1073">
        <v>1610729</v>
      </c>
      <c r="H37" s="985">
        <v>1625811</v>
      </c>
    </row>
    <row r="38" spans="1:8" s="955" customFormat="1" ht="8.25" customHeight="1">
      <c r="A38" s="956"/>
      <c r="B38" s="958" t="s">
        <v>282</v>
      </c>
      <c r="C38" s="957"/>
      <c r="E38" s="956"/>
      <c r="F38" s="994">
        <v>1914164</v>
      </c>
      <c r="G38" s="994">
        <v>1913781</v>
      </c>
      <c r="H38" s="994">
        <v>1922606</v>
      </c>
    </row>
    <row r="39" spans="1:8" s="284" customFormat="1" ht="8.25" customHeight="1">
      <c r="A39" s="954"/>
      <c r="B39" s="284" t="s">
        <v>799</v>
      </c>
      <c r="F39" s="1074">
        <v>3237</v>
      </c>
      <c r="G39" s="1074">
        <v>3301</v>
      </c>
      <c r="H39" s="1074">
        <v>3015</v>
      </c>
    </row>
    <row r="40" spans="1:9" s="270" customFormat="1" ht="10.5" customHeight="1">
      <c r="A40" s="945"/>
      <c r="B40" s="953">
        <v>1</v>
      </c>
      <c r="C40" s="1209" t="s">
        <v>1137</v>
      </c>
      <c r="D40" s="1209"/>
      <c r="E40" s="1209"/>
      <c r="F40" s="1209"/>
      <c r="G40" s="1209"/>
      <c r="H40" s="1209"/>
      <c r="I40" s="1209"/>
    </row>
    <row r="41" spans="1:9" s="270" customFormat="1" ht="9" customHeight="1">
      <c r="A41" s="945"/>
      <c r="B41" s="859"/>
      <c r="C41" s="1209"/>
      <c r="D41" s="1209"/>
      <c r="E41" s="1209"/>
      <c r="F41" s="1209"/>
      <c r="G41" s="1209"/>
      <c r="H41" s="1209"/>
      <c r="I41" s="1209"/>
    </row>
    <row r="42" spans="1:9" s="270" customFormat="1" ht="12.75" customHeight="1">
      <c r="A42" s="945"/>
      <c r="B42" s="293"/>
      <c r="C42" s="1209"/>
      <c r="D42" s="1209"/>
      <c r="E42" s="1209"/>
      <c r="F42" s="1209"/>
      <c r="G42" s="1209"/>
      <c r="H42" s="1209"/>
      <c r="I42" s="1209"/>
    </row>
    <row r="43" spans="1:8" s="270" customFormat="1" ht="1.5" customHeight="1">
      <c r="A43" s="945"/>
      <c r="B43" s="293"/>
      <c r="C43" s="293"/>
      <c r="E43" s="293"/>
      <c r="F43" s="951"/>
      <c r="G43" s="952"/>
      <c r="H43" s="951"/>
    </row>
    <row r="44" s="270" customFormat="1" ht="9" customHeight="1">
      <c r="B44" s="270" t="s">
        <v>798</v>
      </c>
    </row>
    <row r="45" s="270" customFormat="1" ht="9" customHeight="1">
      <c r="B45" s="270" t="s">
        <v>797</v>
      </c>
    </row>
    <row r="46" s="270" customFormat="1" ht="9" customHeight="1">
      <c r="B46" s="270" t="s">
        <v>796</v>
      </c>
    </row>
    <row r="47" s="519" customFormat="1" ht="8.25" customHeight="1">
      <c r="B47" s="519" t="s">
        <v>795</v>
      </c>
    </row>
    <row r="48" spans="1:8" s="270" customFormat="1" ht="9" customHeight="1">
      <c r="A48" s="945"/>
      <c r="B48" s="293"/>
      <c r="C48" s="270" t="s">
        <v>794</v>
      </c>
      <c r="D48" s="293"/>
      <c r="F48" s="951"/>
      <c r="G48" s="952"/>
      <c r="H48" s="951"/>
    </row>
    <row r="49" spans="1:5" ht="9.75" customHeight="1">
      <c r="A49" s="950"/>
      <c r="B49" s="949"/>
      <c r="C49" s="949"/>
      <c r="D49" s="948"/>
      <c r="E49" s="127"/>
    </row>
    <row r="50" spans="1:5" ht="9.75" customHeight="1">
      <c r="A50" s="950"/>
      <c r="B50" s="949"/>
      <c r="C50" s="949"/>
      <c r="D50" s="948"/>
      <c r="E50" s="127"/>
    </row>
    <row r="51" spans="1:7" ht="9.75" customHeight="1">
      <c r="A51" s="945"/>
      <c r="B51" s="947"/>
      <c r="C51" s="946"/>
      <c r="D51" s="148"/>
      <c r="E51" s="945"/>
      <c r="F51" s="148"/>
      <c r="G51" s="944"/>
    </row>
    <row r="52" ht="9.75" customHeight="1"/>
    <row r="53"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sheetData>
  <sheetProtection/>
  <mergeCells count="7">
    <mergeCell ref="A1:H1"/>
    <mergeCell ref="C40:I42"/>
    <mergeCell ref="F5:H5"/>
    <mergeCell ref="A2:H2"/>
    <mergeCell ref="C8:E9"/>
    <mergeCell ref="F3:H3"/>
    <mergeCell ref="B6:E6"/>
  </mergeCells>
  <hyperlinks>
    <hyperlink ref="A1" location="Contents!A1" display="Contents"/>
  </hyperlinks>
  <printOptions/>
  <pageMargins left="0.3" right="0.3" top="0.3" bottom="0.3" header="0.2" footer="0.2"/>
  <pageSetup fitToHeight="1" fitToWidth="1" horizontalDpi="600" verticalDpi="600" orientation="portrait" paperSize="70" scale="97" r:id="rId2"/>
  <drawing r:id="rId1"/>
</worksheet>
</file>

<file path=xl/worksheets/sheet35.xml><?xml version="1.0" encoding="utf-8"?>
<worksheet xmlns="http://schemas.openxmlformats.org/spreadsheetml/2006/main" xmlns:r="http://schemas.openxmlformats.org/officeDocument/2006/relationships">
  <dimension ref="A1:K39"/>
  <sheetViews>
    <sheetView showGridLines="0" zoomScale="120" zoomScaleNormal="120" zoomScalePageLayoutView="0" workbookViewId="0" topLeftCell="B1">
      <selection activeCell="A1" sqref="A1:H1"/>
    </sheetView>
  </sheetViews>
  <sheetFormatPr defaultColWidth="9.140625" defaultRowHeight="12.75"/>
  <cols>
    <col min="1" max="1" width="0.71875" style="518" hidden="1" customWidth="1"/>
    <col min="2" max="4" width="1.1484375" style="518" customWidth="1"/>
    <col min="5" max="5" width="23.00390625" style="518" customWidth="1"/>
    <col min="6" max="6" width="6.7109375" style="244" customWidth="1"/>
    <col min="7" max="7" width="6.140625" style="518" customWidth="1"/>
    <col min="8" max="8" width="6.421875" style="518" customWidth="1"/>
    <col min="9" max="16384" width="9.140625" style="518" customWidth="1"/>
  </cols>
  <sheetData>
    <row r="1" spans="1:8" ht="15.75">
      <c r="A1" s="1124" t="s">
        <v>1148</v>
      </c>
      <c r="B1" s="1124"/>
      <c r="C1" s="1124"/>
      <c r="D1" s="1124"/>
      <c r="E1" s="1124"/>
      <c r="F1" s="1124"/>
      <c r="G1" s="1124"/>
      <c r="H1" s="1124"/>
    </row>
    <row r="2" spans="1:8" ht="15.75" customHeight="1">
      <c r="A2" s="1132" t="s">
        <v>867</v>
      </c>
      <c r="B2" s="1132"/>
      <c r="C2" s="1132"/>
      <c r="D2" s="1132"/>
      <c r="E2" s="1132"/>
      <c r="F2" s="1132"/>
      <c r="G2" s="1132"/>
      <c r="H2" s="1132"/>
    </row>
    <row r="3" spans="1:8" ht="11.25" customHeight="1">
      <c r="A3" s="692"/>
      <c r="B3" s="692"/>
      <c r="D3" s="541"/>
      <c r="E3" s="541"/>
      <c r="F3" s="691" t="s">
        <v>866</v>
      </c>
      <c r="G3" s="691" t="s">
        <v>677</v>
      </c>
      <c r="H3" s="691" t="s">
        <v>676</v>
      </c>
    </row>
    <row r="4" spans="1:9" ht="9.75" customHeight="1">
      <c r="A4" s="690"/>
      <c r="B4" s="662" t="s">
        <v>865</v>
      </c>
      <c r="C4" s="664"/>
      <c r="D4" s="519"/>
      <c r="E4" s="519"/>
      <c r="F4" s="688"/>
      <c r="G4" s="688"/>
      <c r="H4" s="688"/>
      <c r="I4" s="688"/>
    </row>
    <row r="5" spans="1:9" ht="7.5" customHeight="1">
      <c r="A5" s="690"/>
      <c r="B5" s="662" t="s">
        <v>864</v>
      </c>
      <c r="C5" s="664"/>
      <c r="D5" s="519"/>
      <c r="E5" s="519"/>
      <c r="F5" s="688"/>
      <c r="G5" s="688"/>
      <c r="H5" s="688"/>
      <c r="I5" s="688"/>
    </row>
    <row r="6" spans="1:9" ht="9" customHeight="1">
      <c r="A6" s="689"/>
      <c r="B6" s="687" t="s">
        <v>863</v>
      </c>
      <c r="C6" s="664"/>
      <c r="D6" s="688"/>
      <c r="E6" s="519"/>
      <c r="F6" s="688"/>
      <c r="G6" s="688"/>
      <c r="H6" s="688"/>
      <c r="I6" s="688"/>
    </row>
    <row r="7" spans="1:11" ht="15" customHeight="1">
      <c r="A7" s="256"/>
      <c r="B7" s="687" t="s">
        <v>262</v>
      </c>
      <c r="C7" s="675"/>
      <c r="D7" s="686"/>
      <c r="E7" s="662"/>
      <c r="F7" s="685">
        <v>14768</v>
      </c>
      <c r="G7" s="685">
        <v>15114</v>
      </c>
      <c r="H7" s="685">
        <v>14448</v>
      </c>
      <c r="I7" s="1001"/>
      <c r="J7" s="672"/>
      <c r="K7" s="672"/>
    </row>
    <row r="8" spans="1:11" s="663" customFormat="1" ht="8.25" customHeight="1">
      <c r="A8" s="233"/>
      <c r="B8" s="679"/>
      <c r="C8" s="654" t="s">
        <v>862</v>
      </c>
      <c r="D8" s="684"/>
      <c r="E8" s="655"/>
      <c r="F8" s="680">
        <v>13860</v>
      </c>
      <c r="G8" s="680">
        <v>14154</v>
      </c>
      <c r="H8" s="680">
        <v>13401</v>
      </c>
      <c r="I8" s="1002"/>
      <c r="J8" s="677"/>
      <c r="K8" s="677"/>
    </row>
    <row r="9" spans="1:11" s="663" customFormat="1" ht="9.75" customHeight="1">
      <c r="A9" s="233"/>
      <c r="B9" s="679"/>
      <c r="C9" s="665" t="s">
        <v>861</v>
      </c>
      <c r="D9" s="678"/>
      <c r="E9" s="666"/>
      <c r="F9" s="476">
        <v>908</v>
      </c>
      <c r="G9" s="476">
        <v>960</v>
      </c>
      <c r="H9" s="476">
        <v>1047</v>
      </c>
      <c r="I9" s="1002"/>
      <c r="J9" s="677"/>
      <c r="K9" s="677"/>
    </row>
    <row r="10" spans="1:11" s="663" customFormat="1" ht="10.5" customHeight="1">
      <c r="A10" s="683"/>
      <c r="B10" s="676" t="s">
        <v>860</v>
      </c>
      <c r="C10" s="675"/>
      <c r="D10" s="682"/>
      <c r="E10" s="673"/>
      <c r="F10" s="455">
        <v>79850</v>
      </c>
      <c r="G10" s="455">
        <v>79670</v>
      </c>
      <c r="H10" s="455">
        <v>83899</v>
      </c>
      <c r="I10" s="1001"/>
      <c r="J10" s="672"/>
      <c r="K10" s="672"/>
    </row>
    <row r="11" spans="1:11" s="663" customFormat="1" ht="9.75" customHeight="1">
      <c r="A11" s="233"/>
      <c r="B11" s="679"/>
      <c r="C11" s="665" t="s">
        <v>364</v>
      </c>
      <c r="D11" s="666"/>
      <c r="E11" s="681"/>
      <c r="F11" s="680">
        <v>53906</v>
      </c>
      <c r="G11" s="680">
        <v>53965</v>
      </c>
      <c r="H11" s="680">
        <v>54839</v>
      </c>
      <c r="I11" s="1002"/>
      <c r="J11" s="677"/>
      <c r="K11" s="677"/>
    </row>
    <row r="12" spans="1:11" s="663" customFormat="1" ht="12" customHeight="1">
      <c r="A12" s="233"/>
      <c r="B12" s="679"/>
      <c r="C12" s="1220" t="s">
        <v>859</v>
      </c>
      <c r="D12" s="1221"/>
      <c r="E12" s="1221"/>
      <c r="F12" s="659">
        <v>8427</v>
      </c>
      <c r="G12" s="659">
        <v>6778</v>
      </c>
      <c r="H12" s="659">
        <v>7711</v>
      </c>
      <c r="I12" s="1002"/>
      <c r="J12" s="677"/>
      <c r="K12" s="677"/>
    </row>
    <row r="13" spans="1:11" s="663" customFormat="1" ht="18.75" customHeight="1">
      <c r="A13" s="233"/>
      <c r="B13" s="679"/>
      <c r="C13" s="1216" t="s">
        <v>858</v>
      </c>
      <c r="D13" s="1217"/>
      <c r="E13" s="1217"/>
      <c r="F13" s="659">
        <v>1490</v>
      </c>
      <c r="G13" s="659">
        <v>1550</v>
      </c>
      <c r="H13" s="659">
        <v>1701</v>
      </c>
      <c r="I13" s="1002"/>
      <c r="J13" s="677"/>
      <c r="K13" s="677"/>
    </row>
    <row r="14" spans="1:11" s="663" customFormat="1" ht="9.75" customHeight="1">
      <c r="A14" s="257"/>
      <c r="B14" s="664"/>
      <c r="C14" s="665" t="s">
        <v>34</v>
      </c>
      <c r="D14" s="678"/>
      <c r="E14" s="665"/>
      <c r="F14" s="455">
        <v>16027</v>
      </c>
      <c r="G14" s="659">
        <v>17377</v>
      </c>
      <c r="H14" s="659">
        <v>19648</v>
      </c>
      <c r="I14" s="1002"/>
      <c r="J14" s="677"/>
      <c r="K14" s="677"/>
    </row>
    <row r="15" spans="1:11" s="663" customFormat="1" ht="14.25" customHeight="1">
      <c r="A15" s="257"/>
      <c r="B15" s="676" t="s">
        <v>857</v>
      </c>
      <c r="C15" s="675"/>
      <c r="D15" s="674"/>
      <c r="E15" s="673"/>
      <c r="F15" s="456">
        <v>291285</v>
      </c>
      <c r="G15" s="456">
        <v>308214</v>
      </c>
      <c r="H15" s="456">
        <v>325276</v>
      </c>
      <c r="I15" s="1001"/>
      <c r="J15" s="672"/>
      <c r="K15" s="672"/>
    </row>
    <row r="16" spans="1:9" s="663" customFormat="1" ht="7.5" customHeight="1">
      <c r="A16" s="257"/>
      <c r="B16" s="671"/>
      <c r="C16" s="664"/>
      <c r="D16" s="666" t="s">
        <v>856</v>
      </c>
      <c r="E16" s="670"/>
      <c r="F16" s="372"/>
      <c r="G16" s="372"/>
      <c r="H16" s="372"/>
      <c r="I16" s="1000"/>
    </row>
    <row r="17" spans="1:9" s="663" customFormat="1" ht="10.5" customHeight="1">
      <c r="A17" s="257"/>
      <c r="B17" s="671"/>
      <c r="C17" s="664"/>
      <c r="D17" s="666" t="s">
        <v>855</v>
      </c>
      <c r="E17" s="670"/>
      <c r="F17" s="659">
        <v>45914</v>
      </c>
      <c r="G17" s="659">
        <v>48990</v>
      </c>
      <c r="H17" s="659">
        <v>52284</v>
      </c>
      <c r="I17" s="1000"/>
    </row>
    <row r="18" spans="1:9" ht="9" customHeight="1">
      <c r="A18" s="256"/>
      <c r="B18" s="519"/>
      <c r="C18" s="660" t="s">
        <v>854</v>
      </c>
      <c r="D18" s="660"/>
      <c r="E18" s="668"/>
      <c r="F18" s="659">
        <v>24332</v>
      </c>
      <c r="G18" s="659">
        <v>25879</v>
      </c>
      <c r="H18" s="659">
        <v>27316</v>
      </c>
      <c r="I18" s="688"/>
    </row>
    <row r="19" spans="1:9" ht="10.5" customHeight="1">
      <c r="A19" s="541"/>
      <c r="B19" s="669"/>
      <c r="C19" s="660" t="s">
        <v>853</v>
      </c>
      <c r="D19" s="661"/>
      <c r="E19" s="668"/>
      <c r="F19" s="659">
        <v>26727</v>
      </c>
      <c r="G19" s="659">
        <v>28864</v>
      </c>
      <c r="H19" s="659">
        <v>30650</v>
      </c>
      <c r="I19" s="688"/>
    </row>
    <row r="20" spans="1:9" ht="9" customHeight="1">
      <c r="A20" s="256"/>
      <c r="B20" s="519"/>
      <c r="C20" s="660" t="s">
        <v>852</v>
      </c>
      <c r="D20" s="660"/>
      <c r="E20" s="668"/>
      <c r="F20" s="659">
        <v>16387</v>
      </c>
      <c r="G20" s="659">
        <v>16989</v>
      </c>
      <c r="H20" s="659">
        <v>17844</v>
      </c>
      <c r="I20" s="688"/>
    </row>
    <row r="21" spans="1:9" ht="12" customHeight="1">
      <c r="A21" s="256"/>
      <c r="B21" s="519"/>
      <c r="C21" s="660" t="s">
        <v>851</v>
      </c>
      <c r="D21" s="660"/>
      <c r="E21" s="668"/>
      <c r="F21" s="659">
        <v>46614</v>
      </c>
      <c r="G21" s="659">
        <v>48260</v>
      </c>
      <c r="H21" s="659">
        <v>49514</v>
      </c>
      <c r="I21" s="688"/>
    </row>
    <row r="22" spans="1:9" ht="10.5" customHeight="1">
      <c r="A22" s="256"/>
      <c r="B22" s="519"/>
      <c r="C22" s="660" t="s">
        <v>850</v>
      </c>
      <c r="D22" s="660"/>
      <c r="E22" s="668"/>
      <c r="F22" s="659">
        <v>22813</v>
      </c>
      <c r="G22" s="659">
        <v>23907</v>
      </c>
      <c r="H22" s="659">
        <v>24962</v>
      </c>
      <c r="I22" s="688"/>
    </row>
    <row r="23" spans="1:9" s="667" customFormat="1" ht="11.25" customHeight="1">
      <c r="A23" s="231"/>
      <c r="B23" s="246"/>
      <c r="C23" s="654" t="s">
        <v>849</v>
      </c>
      <c r="D23" s="245"/>
      <c r="E23" s="245"/>
      <c r="F23" s="659">
        <v>17917</v>
      </c>
      <c r="G23" s="659">
        <v>19574</v>
      </c>
      <c r="H23" s="659">
        <v>21243</v>
      </c>
      <c r="I23" s="245"/>
    </row>
    <row r="24" spans="1:9" s="663" customFormat="1" ht="11.25" customHeight="1">
      <c r="A24" s="233"/>
      <c r="B24" s="664"/>
      <c r="C24" s="665" t="s">
        <v>848</v>
      </c>
      <c r="D24" s="666"/>
      <c r="E24" s="665"/>
      <c r="F24" s="659">
        <v>11118</v>
      </c>
      <c r="G24" s="659">
        <v>12195</v>
      </c>
      <c r="H24" s="659">
        <v>13300</v>
      </c>
      <c r="I24" s="1000"/>
    </row>
    <row r="25" spans="1:9" s="663" customFormat="1" ht="14.25" customHeight="1">
      <c r="A25" s="233"/>
      <c r="B25" s="664"/>
      <c r="C25" s="1218" t="s">
        <v>847</v>
      </c>
      <c r="D25" s="1219"/>
      <c r="E25" s="1219"/>
      <c r="F25" s="659">
        <v>24878</v>
      </c>
      <c r="G25" s="659">
        <v>25361</v>
      </c>
      <c r="H25" s="659">
        <v>26322</v>
      </c>
      <c r="I25" s="1000"/>
    </row>
    <row r="26" spans="1:9" ht="12" customHeight="1">
      <c r="A26" s="256"/>
      <c r="B26" s="519"/>
      <c r="C26" s="654" t="s">
        <v>48</v>
      </c>
      <c r="D26" s="661"/>
      <c r="E26" s="660"/>
      <c r="F26" s="659">
        <v>18944</v>
      </c>
      <c r="G26" s="659">
        <v>19703</v>
      </c>
      <c r="H26" s="659">
        <v>20528</v>
      </c>
      <c r="I26" s="688"/>
    </row>
    <row r="27" spans="1:9" ht="9.75" customHeight="1">
      <c r="A27" s="256"/>
      <c r="B27" s="519"/>
      <c r="C27" s="660" t="s">
        <v>846</v>
      </c>
      <c r="D27" s="661"/>
      <c r="E27" s="660"/>
      <c r="F27" s="659">
        <v>16501</v>
      </c>
      <c r="G27" s="659">
        <v>17782</v>
      </c>
      <c r="H27" s="659">
        <v>18955</v>
      </c>
      <c r="I27" s="688"/>
    </row>
    <row r="28" spans="1:9" ht="9.75" customHeight="1">
      <c r="A28" s="256"/>
      <c r="B28" s="519"/>
      <c r="C28" s="660" t="s">
        <v>845</v>
      </c>
      <c r="D28" s="661"/>
      <c r="E28" s="660"/>
      <c r="F28" s="659">
        <v>13161</v>
      </c>
      <c r="G28" s="659">
        <v>14301</v>
      </c>
      <c r="H28" s="659">
        <v>15491</v>
      </c>
      <c r="I28" s="688"/>
    </row>
    <row r="29" spans="1:9" ht="13.5" customHeight="1">
      <c r="A29" s="256"/>
      <c r="B29" s="519"/>
      <c r="C29" s="660" t="s">
        <v>844</v>
      </c>
      <c r="D29" s="661"/>
      <c r="E29" s="660"/>
      <c r="F29" s="659">
        <v>5979</v>
      </c>
      <c r="G29" s="659">
        <v>6409</v>
      </c>
      <c r="H29" s="659">
        <v>6867</v>
      </c>
      <c r="I29" s="688"/>
    </row>
    <row r="30" spans="1:9" ht="10.5" customHeight="1">
      <c r="A30" s="256"/>
      <c r="B30" s="662" t="s">
        <v>843</v>
      </c>
      <c r="C30" s="662"/>
      <c r="D30" s="661"/>
      <c r="E30" s="660"/>
      <c r="F30" s="659">
        <v>385902</v>
      </c>
      <c r="G30" s="659">
        <v>402998</v>
      </c>
      <c r="H30" s="658">
        <v>423622</v>
      </c>
      <c r="I30" s="688"/>
    </row>
    <row r="31" spans="1:9" ht="9.75" customHeight="1">
      <c r="A31" s="256"/>
      <c r="B31" s="246" t="s">
        <v>842</v>
      </c>
      <c r="C31" s="245"/>
      <c r="D31" s="245"/>
      <c r="E31" s="245"/>
      <c r="F31" s="657">
        <v>48864</v>
      </c>
      <c r="G31" s="657">
        <v>54203</v>
      </c>
      <c r="H31" s="657">
        <v>58936</v>
      </c>
      <c r="I31" s="688"/>
    </row>
    <row r="32" spans="1:9" ht="14.25" customHeight="1">
      <c r="A32" s="256"/>
      <c r="B32" s="656" t="s">
        <v>841</v>
      </c>
      <c r="C32" s="246"/>
      <c r="D32" s="655"/>
      <c r="E32" s="654"/>
      <c r="F32" s="653">
        <v>434765</v>
      </c>
      <c r="G32" s="653">
        <v>457201</v>
      </c>
      <c r="H32" s="653">
        <v>482559</v>
      </c>
      <c r="I32" s="688"/>
    </row>
    <row r="33" spans="3:5" ht="9" customHeight="1">
      <c r="C33" s="652" t="s">
        <v>840</v>
      </c>
      <c r="D33" s="256"/>
      <c r="E33" s="256"/>
    </row>
    <row r="34" spans="2:5" ht="10.5" customHeight="1">
      <c r="B34" s="372" t="s">
        <v>839</v>
      </c>
      <c r="C34" s="651"/>
      <c r="D34" s="256"/>
      <c r="E34" s="256"/>
    </row>
    <row r="35" spans="2:5" ht="10.5" customHeight="1">
      <c r="B35" s="372" t="s">
        <v>838</v>
      </c>
      <c r="D35" s="256"/>
      <c r="E35" s="256"/>
    </row>
    <row r="36" ht="12.75" customHeight="1"/>
    <row r="37" spans="6:8" ht="15.75">
      <c r="F37" s="650"/>
      <c r="G37" s="650"/>
      <c r="H37" s="650"/>
    </row>
    <row r="38" spans="6:8" ht="15.75">
      <c r="F38" s="650"/>
      <c r="G38" s="650"/>
      <c r="H38" s="650"/>
    </row>
    <row r="39" spans="6:8" ht="15.75">
      <c r="F39" s="650"/>
      <c r="G39" s="650"/>
      <c r="H39" s="650"/>
    </row>
  </sheetData>
  <sheetProtection/>
  <mergeCells count="5">
    <mergeCell ref="C13:E13"/>
    <mergeCell ref="C25:E25"/>
    <mergeCell ref="C12:E12"/>
    <mergeCell ref="A2:H2"/>
    <mergeCell ref="A1:H1"/>
  </mergeCells>
  <hyperlinks>
    <hyperlink ref="A1" location="Contents!A1" display="Contents"/>
  </hyperlinks>
  <printOptions/>
  <pageMargins left="0.3" right="0.3" top="0.3" bottom="0.3" header="0.2" footer="0.2"/>
  <pageSetup horizontalDpi="600" verticalDpi="600" orientation="portrait" paperSize="70" r:id="rId2"/>
  <ignoredErrors>
    <ignoredError sqref="F3:G3 H3" numberStoredAsText="1"/>
  </ignoredErrors>
  <drawing r:id="rId1"/>
</worksheet>
</file>

<file path=xl/worksheets/sheet36.xml><?xml version="1.0" encoding="utf-8"?>
<worksheet xmlns="http://schemas.openxmlformats.org/spreadsheetml/2006/main" xmlns:r="http://schemas.openxmlformats.org/officeDocument/2006/relationships">
  <dimension ref="A1:K32"/>
  <sheetViews>
    <sheetView showGridLines="0" zoomScale="130" zoomScaleNormal="130" zoomScalePageLayoutView="0" workbookViewId="0" topLeftCell="A1">
      <selection activeCell="A1" sqref="A1:H1"/>
    </sheetView>
  </sheetViews>
  <sheetFormatPr defaultColWidth="9.140625" defaultRowHeight="12.75"/>
  <cols>
    <col min="1" max="1" width="1.8515625" style="518" customWidth="1"/>
    <col min="2" max="4" width="1.1484375" style="518" customWidth="1"/>
    <col min="5" max="5" width="21.8515625" style="518" customWidth="1"/>
    <col min="6" max="6" width="5.7109375" style="244" customWidth="1"/>
    <col min="7" max="8" width="6.421875" style="518" customWidth="1"/>
    <col min="9" max="9" width="5.7109375" style="518" customWidth="1"/>
    <col min="10" max="11" width="4.8515625" style="518" customWidth="1"/>
    <col min="12" max="16384" width="9.140625" style="518" customWidth="1"/>
  </cols>
  <sheetData>
    <row r="1" spans="1:8" ht="15.75">
      <c r="A1" s="1124" t="s">
        <v>1148</v>
      </c>
      <c r="B1" s="1124"/>
      <c r="C1" s="1124"/>
      <c r="D1" s="1124"/>
      <c r="E1" s="1124"/>
      <c r="F1" s="1124"/>
      <c r="G1" s="1124"/>
      <c r="H1" s="1124"/>
    </row>
    <row r="2" spans="2:9" ht="24" customHeight="1">
      <c r="B2" s="713"/>
      <c r="C2" s="711"/>
      <c r="D2" s="712"/>
      <c r="E2" s="711"/>
      <c r="F2" s="710" t="s">
        <v>888</v>
      </c>
      <c r="G2" s="710" t="s">
        <v>1138</v>
      </c>
      <c r="H2" s="710" t="s">
        <v>887</v>
      </c>
      <c r="I2" s="693"/>
    </row>
    <row r="3" spans="1:9" s="667" customFormat="1" ht="18" customHeight="1">
      <c r="A3" s="231"/>
      <c r="B3" s="1225" t="s">
        <v>886</v>
      </c>
      <c r="C3" s="1225"/>
      <c r="D3" s="1225"/>
      <c r="E3" s="1225"/>
      <c r="F3" s="321">
        <v>344029</v>
      </c>
      <c r="G3" s="321">
        <v>361456</v>
      </c>
      <c r="H3" s="321">
        <v>381295</v>
      </c>
      <c r="I3" s="709"/>
    </row>
    <row r="4" spans="1:9" s="667" customFormat="1" ht="16.5" customHeight="1">
      <c r="A4" s="231"/>
      <c r="B4" s="1222" t="s">
        <v>885</v>
      </c>
      <c r="C4" s="1223"/>
      <c r="D4" s="1223"/>
      <c r="E4" s="1223"/>
      <c r="F4" s="709"/>
      <c r="G4" s="709"/>
      <c r="H4" s="693"/>
      <c r="I4" s="709"/>
    </row>
    <row r="5" spans="1:9" s="667" customFormat="1" ht="6" customHeight="1">
      <c r="A5" s="231"/>
      <c r="B5" s="1223"/>
      <c r="C5" s="1223"/>
      <c r="D5" s="1223"/>
      <c r="E5" s="1223"/>
      <c r="F5" s="709"/>
      <c r="G5" s="709"/>
      <c r="H5" s="709"/>
      <c r="I5" s="709"/>
    </row>
    <row r="6" spans="1:11" s="663" customFormat="1" ht="12" customHeight="1">
      <c r="A6" s="233"/>
      <c r="B6" s="704" t="s">
        <v>262</v>
      </c>
      <c r="C6" s="526"/>
      <c r="D6" s="701"/>
      <c r="E6" s="526"/>
      <c r="F6" s="708">
        <v>3.8</v>
      </c>
      <c r="G6" s="708">
        <v>3.8</v>
      </c>
      <c r="H6" s="708">
        <v>3.4</v>
      </c>
      <c r="I6" s="708"/>
      <c r="J6" s="708"/>
      <c r="K6" s="708"/>
    </row>
    <row r="7" spans="1:11" s="663" customFormat="1" ht="11.25" customHeight="1">
      <c r="A7" s="233"/>
      <c r="B7" s="704" t="s">
        <v>860</v>
      </c>
      <c r="C7" s="526"/>
      <c r="D7" s="701"/>
      <c r="E7" s="526"/>
      <c r="F7" s="708">
        <v>20.7</v>
      </c>
      <c r="G7" s="708">
        <v>19.8</v>
      </c>
      <c r="H7" s="708">
        <v>19.8</v>
      </c>
      <c r="I7" s="708"/>
      <c r="J7" s="708"/>
      <c r="K7" s="708"/>
    </row>
    <row r="8" spans="1:11" s="663" customFormat="1" ht="11.25" customHeight="1">
      <c r="A8" s="233"/>
      <c r="B8" s="704" t="s">
        <v>857</v>
      </c>
      <c r="C8" s="526"/>
      <c r="D8" s="701"/>
      <c r="E8" s="526"/>
      <c r="F8" s="708">
        <v>75.5</v>
      </c>
      <c r="G8" s="708">
        <v>76.5</v>
      </c>
      <c r="H8" s="708">
        <v>76.8</v>
      </c>
      <c r="I8" s="708"/>
      <c r="J8" s="708"/>
      <c r="K8" s="708"/>
    </row>
    <row r="9" spans="2:9" ht="14.25" customHeight="1">
      <c r="B9" s="707" t="s">
        <v>884</v>
      </c>
      <c r="C9" s="531"/>
      <c r="D9" s="342"/>
      <c r="E9" s="531"/>
      <c r="F9" s="693"/>
      <c r="G9" s="693"/>
      <c r="H9" s="693"/>
      <c r="I9" s="693"/>
    </row>
    <row r="10" spans="1:9" ht="13.5" customHeight="1">
      <c r="A10" s="256"/>
      <c r="B10" s="706" t="s">
        <v>883</v>
      </c>
      <c r="C10" s="531"/>
      <c r="D10" s="342"/>
      <c r="E10" s="531"/>
      <c r="F10" s="703">
        <v>386956</v>
      </c>
      <c r="G10" s="703">
        <v>411463</v>
      </c>
      <c r="H10" s="703">
        <v>438686</v>
      </c>
      <c r="I10" s="693"/>
    </row>
    <row r="11" spans="1:9" ht="15" customHeight="1">
      <c r="A11" s="256"/>
      <c r="B11" s="706"/>
      <c r="C11" s="531" t="s">
        <v>882</v>
      </c>
      <c r="D11" s="342"/>
      <c r="E11" s="531"/>
      <c r="F11" s="703">
        <v>319809</v>
      </c>
      <c r="G11" s="703">
        <v>342146</v>
      </c>
      <c r="H11" s="703">
        <v>364972</v>
      </c>
      <c r="I11" s="693"/>
    </row>
    <row r="12" spans="1:9" ht="14.25" customHeight="1">
      <c r="A12" s="256"/>
      <c r="B12" s="706"/>
      <c r="C12" s="531" t="s">
        <v>881</v>
      </c>
      <c r="D12" s="342"/>
      <c r="E12" s="531"/>
      <c r="F12" s="703">
        <v>67147</v>
      </c>
      <c r="G12" s="703">
        <v>69317</v>
      </c>
      <c r="H12" s="703">
        <v>73714</v>
      </c>
      <c r="I12" s="693"/>
    </row>
    <row r="13" spans="1:9" ht="14.25" customHeight="1">
      <c r="A13" s="256"/>
      <c r="B13" s="706"/>
      <c r="C13" s="697"/>
      <c r="D13" s="526" t="s">
        <v>880</v>
      </c>
      <c r="E13" s="526"/>
      <c r="F13" s="703">
        <v>27665</v>
      </c>
      <c r="G13" s="703">
        <v>28515</v>
      </c>
      <c r="H13" s="703">
        <v>30326</v>
      </c>
      <c r="I13" s="693"/>
    </row>
    <row r="14" spans="1:9" ht="15" customHeight="1">
      <c r="A14" s="256"/>
      <c r="B14" s="706"/>
      <c r="C14" s="697"/>
      <c r="D14" s="526" t="s">
        <v>879</v>
      </c>
      <c r="E14" s="526"/>
      <c r="F14" s="703">
        <v>39483</v>
      </c>
      <c r="G14" s="703">
        <v>40802</v>
      </c>
      <c r="H14" s="703">
        <v>43388</v>
      </c>
      <c r="I14" s="693"/>
    </row>
    <row r="15" spans="1:9" ht="9" customHeight="1">
      <c r="A15" s="256"/>
      <c r="B15" s="704" t="s">
        <v>878</v>
      </c>
      <c r="C15" s="531"/>
      <c r="D15" s="342"/>
      <c r="E15" s="531"/>
      <c r="F15" s="693"/>
      <c r="G15" s="693"/>
      <c r="H15" s="693"/>
      <c r="I15" s="693"/>
    </row>
    <row r="16" spans="1:9" ht="13.5" customHeight="1">
      <c r="A16" s="256"/>
      <c r="B16" s="704" t="s">
        <v>138</v>
      </c>
      <c r="C16" s="526"/>
      <c r="D16" s="701"/>
      <c r="E16" s="526"/>
      <c r="F16" s="703">
        <v>74990</v>
      </c>
      <c r="G16" s="703">
        <v>79499</v>
      </c>
      <c r="H16" s="703">
        <v>90322</v>
      </c>
      <c r="I16" s="693"/>
    </row>
    <row r="17" spans="1:9" ht="12" customHeight="1">
      <c r="A17" s="256"/>
      <c r="B17" s="704"/>
      <c r="C17" s="526" t="s">
        <v>877</v>
      </c>
      <c r="D17" s="701"/>
      <c r="E17" s="526"/>
      <c r="F17" s="703">
        <v>55797</v>
      </c>
      <c r="G17" s="703">
        <v>60624</v>
      </c>
      <c r="H17" s="703">
        <v>68093</v>
      </c>
      <c r="I17" s="693"/>
    </row>
    <row r="18" spans="1:9" ht="12.75" customHeight="1">
      <c r="A18" s="256"/>
      <c r="B18" s="704"/>
      <c r="C18" s="526" t="s">
        <v>876</v>
      </c>
      <c r="D18" s="701"/>
      <c r="E18" s="526"/>
      <c r="F18" s="703">
        <v>19193</v>
      </c>
      <c r="G18" s="703">
        <v>18875</v>
      </c>
      <c r="H18" s="703">
        <v>22229</v>
      </c>
      <c r="I18" s="693"/>
    </row>
    <row r="19" spans="1:9" s="663" customFormat="1" ht="12.75" customHeight="1">
      <c r="A19" s="233"/>
      <c r="B19" s="704" t="s">
        <v>875</v>
      </c>
      <c r="C19" s="526"/>
      <c r="D19" s="701"/>
      <c r="E19" s="526"/>
      <c r="F19" s="703">
        <v>2837</v>
      </c>
      <c r="G19" s="703">
        <v>4055</v>
      </c>
      <c r="H19" s="703">
        <v>1950</v>
      </c>
      <c r="I19" s="1003"/>
    </row>
    <row r="20" spans="1:9" ht="14.25" customHeight="1">
      <c r="A20" s="256"/>
      <c r="B20" s="704" t="s">
        <v>874</v>
      </c>
      <c r="C20" s="526"/>
      <c r="D20" s="701"/>
      <c r="E20" s="526"/>
      <c r="F20" s="703">
        <v>192385</v>
      </c>
      <c r="G20" s="703">
        <v>194089</v>
      </c>
      <c r="H20" s="703">
        <v>196232</v>
      </c>
      <c r="I20" s="693"/>
    </row>
    <row r="21" spans="1:9" ht="15" customHeight="1">
      <c r="A21" s="256"/>
      <c r="B21" s="705" t="s">
        <v>873</v>
      </c>
      <c r="C21" s="526"/>
      <c r="D21" s="701"/>
      <c r="E21" s="526"/>
      <c r="F21" s="703">
        <v>233622</v>
      </c>
      <c r="G21" s="703">
        <v>252109</v>
      </c>
      <c r="H21" s="703">
        <v>261492</v>
      </c>
      <c r="I21" s="693"/>
    </row>
    <row r="22" spans="1:9" ht="13.5" customHeight="1">
      <c r="A22" s="256"/>
      <c r="B22" s="704" t="s">
        <v>872</v>
      </c>
      <c r="C22" s="526"/>
      <c r="D22" s="701"/>
      <c r="E22" s="526"/>
      <c r="F22" s="703">
        <v>11219</v>
      </c>
      <c r="G22" s="703">
        <v>20204</v>
      </c>
      <c r="H22" s="703">
        <v>16860</v>
      </c>
      <c r="I22" s="693"/>
    </row>
    <row r="23" spans="1:9" ht="16.5" customHeight="1">
      <c r="A23" s="256"/>
      <c r="B23" s="702" t="s">
        <v>871</v>
      </c>
      <c r="C23" s="526"/>
      <c r="D23" s="701"/>
      <c r="E23" s="526"/>
      <c r="F23" s="700">
        <v>434765</v>
      </c>
      <c r="G23" s="700">
        <v>457201</v>
      </c>
      <c r="H23" s="700">
        <v>482559</v>
      </c>
      <c r="I23" s="693"/>
    </row>
    <row r="24" spans="1:9" ht="11.25" customHeight="1">
      <c r="A24" s="256"/>
      <c r="B24" s="699"/>
      <c r="C24" s="698" t="s">
        <v>870</v>
      </c>
      <c r="D24" s="697"/>
      <c r="E24" s="697"/>
      <c r="F24" s="325"/>
      <c r="G24" s="325"/>
      <c r="H24" s="693"/>
      <c r="I24" s="693"/>
    </row>
    <row r="25" spans="1:9" ht="10.5" customHeight="1">
      <c r="A25" s="256"/>
      <c r="B25" s="695"/>
      <c r="C25" s="696" t="s">
        <v>869</v>
      </c>
      <c r="D25" s="654"/>
      <c r="E25" s="526"/>
      <c r="F25" s="694"/>
      <c r="G25" s="694"/>
      <c r="H25" s="693"/>
      <c r="I25" s="693"/>
    </row>
    <row r="26" spans="1:9" ht="10.5" customHeight="1">
      <c r="A26" s="256"/>
      <c r="B26" s="695"/>
      <c r="C26" s="1224" t="s">
        <v>868</v>
      </c>
      <c r="D26" s="1224"/>
      <c r="E26" s="1224"/>
      <c r="F26" s="1224"/>
      <c r="G26" s="1224"/>
      <c r="H26" s="1224"/>
      <c r="I26" s="693"/>
    </row>
    <row r="27" spans="1:9" ht="10.5" customHeight="1">
      <c r="A27" s="256"/>
      <c r="B27" s="695"/>
      <c r="C27" s="1224"/>
      <c r="D27" s="1224"/>
      <c r="E27" s="1224"/>
      <c r="F27" s="1224"/>
      <c r="G27" s="1224"/>
      <c r="H27" s="1224"/>
      <c r="I27" s="693"/>
    </row>
    <row r="28" spans="1:9" ht="9" customHeight="1">
      <c r="A28" s="256"/>
      <c r="B28" s="695"/>
      <c r="C28" s="1226" t="s">
        <v>839</v>
      </c>
      <c r="D28" s="1226"/>
      <c r="E28" s="1226"/>
      <c r="F28" s="1226"/>
      <c r="G28" s="1226"/>
      <c r="H28" s="1226"/>
      <c r="I28" s="693"/>
    </row>
    <row r="29" spans="2:9" ht="10.5" customHeight="1">
      <c r="B29" s="660" t="s">
        <v>838</v>
      </c>
      <c r="C29" s="693"/>
      <c r="D29" s="660"/>
      <c r="E29" s="660"/>
      <c r="F29" s="693"/>
      <c r="G29" s="693"/>
      <c r="H29" s="693"/>
      <c r="I29" s="693"/>
    </row>
    <row r="30" spans="2:9" ht="18" customHeight="1">
      <c r="B30" s="693"/>
      <c r="C30" s="693"/>
      <c r="D30" s="693"/>
      <c r="E30" s="693"/>
      <c r="F30" s="693"/>
      <c r="G30" s="693"/>
      <c r="H30" s="693"/>
      <c r="I30" s="693"/>
    </row>
    <row r="31" spans="2:9" ht="15.75">
      <c r="B31" s="693"/>
      <c r="C31" s="693"/>
      <c r="D31" s="693"/>
      <c r="E31" s="693"/>
      <c r="F31" s="693"/>
      <c r="G31" s="693"/>
      <c r="H31" s="693"/>
      <c r="I31" s="693"/>
    </row>
    <row r="32" spans="2:9" ht="15.75">
      <c r="B32" s="693"/>
      <c r="C32" s="693"/>
      <c r="D32" s="693"/>
      <c r="E32" s="693"/>
      <c r="F32" s="693"/>
      <c r="G32" s="693"/>
      <c r="H32" s="693"/>
      <c r="I32" s="693"/>
    </row>
  </sheetData>
  <sheetProtection/>
  <mergeCells count="5">
    <mergeCell ref="B4:E5"/>
    <mergeCell ref="C26:H27"/>
    <mergeCell ref="B3:E3"/>
    <mergeCell ref="C28:H28"/>
    <mergeCell ref="A1:H1"/>
  </mergeCells>
  <hyperlinks>
    <hyperlink ref="A1" location="Contents!A1" display="Contents"/>
  </hyperlinks>
  <printOptions/>
  <pageMargins left="0.3" right="0.3" top="0.3" bottom="0.3" header="0.2" footer="0.2"/>
  <pageSetup horizontalDpi="600" verticalDpi="600" orientation="portrait" paperSize="70" r:id="rId2"/>
  <ignoredErrors>
    <ignoredError sqref="F2:G2 H2" numberStoredAsText="1"/>
  </ignoredErrors>
  <drawing r:id="rId1"/>
</worksheet>
</file>

<file path=xl/worksheets/sheet37.xml><?xml version="1.0" encoding="utf-8"?>
<worksheet xmlns="http://schemas.openxmlformats.org/spreadsheetml/2006/main" xmlns:r="http://schemas.openxmlformats.org/officeDocument/2006/relationships">
  <dimension ref="A1:H26"/>
  <sheetViews>
    <sheetView showGridLines="0" zoomScale="130" zoomScaleNormal="130" zoomScalePageLayoutView="0" workbookViewId="0" topLeftCell="A1">
      <selection activeCell="A1" sqref="A1:H1"/>
    </sheetView>
  </sheetViews>
  <sheetFormatPr defaultColWidth="9.140625" defaultRowHeight="12.75"/>
  <cols>
    <col min="1" max="4" width="1.1484375" style="518" customWidth="1"/>
    <col min="5" max="5" width="21.28125" style="518" customWidth="1"/>
    <col min="6" max="6" width="6.421875" style="244" customWidth="1"/>
    <col min="7" max="7" width="6.8515625" style="518" customWidth="1"/>
    <col min="8" max="8" width="6.7109375" style="518" customWidth="1"/>
    <col min="9" max="16384" width="9.140625" style="518" customWidth="1"/>
  </cols>
  <sheetData>
    <row r="1" spans="1:8" ht="15.75">
      <c r="A1" s="1124" t="s">
        <v>1148</v>
      </c>
      <c r="B1" s="1124"/>
      <c r="C1" s="1124"/>
      <c r="D1" s="1124"/>
      <c r="E1" s="1124"/>
      <c r="F1" s="1124"/>
      <c r="G1" s="1124"/>
      <c r="H1" s="1124"/>
    </row>
    <row r="2" spans="2:8" ht="24" customHeight="1">
      <c r="B2" s="721"/>
      <c r="C2" s="541"/>
      <c r="D2" s="712"/>
      <c r="E2" s="711"/>
      <c r="F2" s="540" t="s">
        <v>866</v>
      </c>
      <c r="G2" s="540" t="s">
        <v>677</v>
      </c>
      <c r="H2" s="540" t="s">
        <v>676</v>
      </c>
    </row>
    <row r="3" spans="1:6" ht="11.25" customHeight="1">
      <c r="A3" s="264" t="s">
        <v>906</v>
      </c>
      <c r="B3" s="690"/>
      <c r="C3" s="690"/>
      <c r="D3" s="690"/>
      <c r="E3" s="690"/>
      <c r="F3" s="518"/>
    </row>
    <row r="4" spans="1:6" ht="12.75" customHeight="1">
      <c r="A4" s="371" t="s">
        <v>905</v>
      </c>
      <c r="B4" s="371"/>
      <c r="C4" s="371"/>
      <c r="D4" s="371"/>
      <c r="E4" s="371"/>
      <c r="F4" s="518"/>
    </row>
    <row r="5" spans="1:8" ht="15" customHeight="1">
      <c r="A5" s="341"/>
      <c r="B5" s="130" t="s">
        <v>904</v>
      </c>
      <c r="C5" s="371"/>
      <c r="D5" s="371"/>
      <c r="E5" s="371"/>
      <c r="F5" s="720">
        <v>972</v>
      </c>
      <c r="G5" s="720">
        <v>10083</v>
      </c>
      <c r="H5" s="720">
        <v>9124</v>
      </c>
    </row>
    <row r="6" spans="1:6" ht="11.25" customHeight="1">
      <c r="A6" s="249"/>
      <c r="B6" s="240" t="s">
        <v>903</v>
      </c>
      <c r="C6" s="240"/>
      <c r="D6" s="240"/>
      <c r="E6" s="240"/>
      <c r="F6" s="518"/>
    </row>
    <row r="7" spans="1:8" ht="15" customHeight="1">
      <c r="A7" s="341"/>
      <c r="B7" s="527" t="s">
        <v>902</v>
      </c>
      <c r="C7" s="523"/>
      <c r="D7" s="539"/>
      <c r="E7" s="371"/>
      <c r="F7" s="685">
        <v>432308</v>
      </c>
      <c r="G7" s="685">
        <v>463175</v>
      </c>
      <c r="H7" s="685">
        <v>488287</v>
      </c>
    </row>
    <row r="8" spans="1:8" ht="15.75" customHeight="1">
      <c r="A8" s="341"/>
      <c r="B8" s="130" t="s">
        <v>901</v>
      </c>
      <c r="C8" s="371"/>
      <c r="D8" s="539"/>
      <c r="E8" s="371"/>
      <c r="F8" s="720">
        <v>3156</v>
      </c>
      <c r="G8" s="720">
        <v>711</v>
      </c>
      <c r="H8" s="719">
        <v>-35</v>
      </c>
    </row>
    <row r="9" spans="1:8" ht="15.75" customHeight="1">
      <c r="A9" s="341"/>
      <c r="B9" s="527" t="s">
        <v>900</v>
      </c>
      <c r="C9" s="371"/>
      <c r="D9" s="539"/>
      <c r="E9" s="371"/>
      <c r="F9" s="685">
        <v>435464</v>
      </c>
      <c r="G9" s="685">
        <v>463886</v>
      </c>
      <c r="H9" s="685">
        <v>488252</v>
      </c>
    </row>
    <row r="10" spans="1:8" ht="15.75" customHeight="1">
      <c r="A10" s="341"/>
      <c r="B10" s="130" t="s">
        <v>899</v>
      </c>
      <c r="C10" s="371"/>
      <c r="D10" s="539"/>
      <c r="E10" s="371"/>
      <c r="F10" s="125">
        <v>386956</v>
      </c>
      <c r="G10" s="125">
        <v>411463</v>
      </c>
      <c r="H10" s="125">
        <v>438686</v>
      </c>
    </row>
    <row r="11" spans="1:8" ht="16.5" customHeight="1">
      <c r="A11" s="341"/>
      <c r="B11" s="527" t="s">
        <v>898</v>
      </c>
      <c r="C11" s="536"/>
      <c r="D11" s="342"/>
      <c r="E11" s="535"/>
      <c r="F11" s="134">
        <v>48508</v>
      </c>
      <c r="G11" s="134">
        <v>52423</v>
      </c>
      <c r="H11" s="134">
        <v>49566</v>
      </c>
    </row>
    <row r="12" spans="1:8" s="663" customFormat="1" ht="15.75" customHeight="1">
      <c r="A12" s="372"/>
      <c r="B12" s="351" t="s">
        <v>897</v>
      </c>
      <c r="C12" s="265"/>
      <c r="D12" s="539"/>
      <c r="E12" s="265"/>
      <c r="F12" s="685">
        <v>342084</v>
      </c>
      <c r="G12" s="685">
        <v>366179</v>
      </c>
      <c r="H12" s="685">
        <v>385822</v>
      </c>
    </row>
    <row r="13" spans="1:6" ht="16.5" customHeight="1">
      <c r="A13" s="371" t="s">
        <v>896</v>
      </c>
      <c r="B13" s="371"/>
      <c r="C13" s="341"/>
      <c r="D13" s="342"/>
      <c r="E13" s="531"/>
      <c r="F13" s="518"/>
    </row>
    <row r="14" spans="1:8" ht="18" customHeight="1">
      <c r="A14" s="341"/>
      <c r="B14" s="130" t="s">
        <v>895</v>
      </c>
      <c r="C14" s="130"/>
      <c r="D14" s="342"/>
      <c r="E14" s="531"/>
      <c r="F14" s="718">
        <v>3.6</v>
      </c>
      <c r="G14" s="718">
        <v>3.6</v>
      </c>
      <c r="H14" s="718">
        <v>3.6</v>
      </c>
    </row>
    <row r="15" spans="1:8" ht="15.75" customHeight="1">
      <c r="A15" s="341"/>
      <c r="B15" s="130" t="s">
        <v>117</v>
      </c>
      <c r="C15" s="130"/>
      <c r="D15" s="342"/>
      <c r="E15" s="531"/>
      <c r="F15" s="718">
        <v>3.8</v>
      </c>
      <c r="G15" s="718">
        <v>3.8</v>
      </c>
      <c r="H15" s="718">
        <v>3.8</v>
      </c>
    </row>
    <row r="16" spans="1:8" ht="15" customHeight="1">
      <c r="A16" s="341"/>
      <c r="B16" s="130" t="s">
        <v>883</v>
      </c>
      <c r="C16" s="371"/>
      <c r="D16" s="371"/>
      <c r="E16" s="371"/>
      <c r="F16" s="718">
        <v>2.9</v>
      </c>
      <c r="G16" s="718">
        <v>2.9</v>
      </c>
      <c r="H16" s="718">
        <v>3.5</v>
      </c>
    </row>
    <row r="17" spans="1:8" ht="15" customHeight="1">
      <c r="A17" s="130"/>
      <c r="B17" s="341"/>
      <c r="C17" s="531" t="s">
        <v>882</v>
      </c>
      <c r="D17" s="371"/>
      <c r="E17" s="371"/>
      <c r="F17" s="718">
        <v>3</v>
      </c>
      <c r="G17" s="718">
        <v>3.2</v>
      </c>
      <c r="H17" s="718">
        <v>3.3</v>
      </c>
    </row>
    <row r="18" spans="1:8" ht="15" customHeight="1">
      <c r="A18" s="130"/>
      <c r="B18" s="341"/>
      <c r="C18" s="531" t="s">
        <v>894</v>
      </c>
      <c r="D18" s="371"/>
      <c r="E18" s="371"/>
      <c r="F18" s="718">
        <v>2.9</v>
      </c>
      <c r="G18" s="718">
        <v>1.6</v>
      </c>
      <c r="H18" s="718">
        <v>4.2</v>
      </c>
    </row>
    <row r="19" spans="1:8" ht="15" customHeight="1">
      <c r="A19" s="341"/>
      <c r="B19" s="130" t="s">
        <v>893</v>
      </c>
      <c r="C19" s="523"/>
      <c r="D19" s="527"/>
      <c r="E19" s="371"/>
      <c r="F19" s="718">
        <v>3.7</v>
      </c>
      <c r="G19" s="718">
        <v>4.7</v>
      </c>
      <c r="H19" s="718">
        <v>11.4</v>
      </c>
    </row>
    <row r="20" spans="1:8" ht="15" customHeight="1">
      <c r="A20" s="341"/>
      <c r="B20" s="130" t="s">
        <v>892</v>
      </c>
      <c r="C20" s="523"/>
      <c r="D20" s="527"/>
      <c r="E20" s="371"/>
      <c r="F20" s="718">
        <v>1.6</v>
      </c>
      <c r="G20" s="718">
        <v>5.6</v>
      </c>
      <c r="H20" s="718">
        <v>12.6</v>
      </c>
    </row>
    <row r="21" spans="1:6" s="663" customFormat="1" ht="11.25" customHeight="1">
      <c r="A21" s="252"/>
      <c r="B21" s="714"/>
      <c r="C21" s="717" t="s">
        <v>891</v>
      </c>
      <c r="D21" s="716"/>
      <c r="E21" s="240"/>
      <c r="F21" s="257"/>
    </row>
    <row r="22" spans="1:6" s="663" customFormat="1" ht="10.5" customHeight="1">
      <c r="A22" s="252"/>
      <c r="B22" s="714"/>
      <c r="C22" s="251" t="s">
        <v>629</v>
      </c>
      <c r="D22" s="716"/>
      <c r="E22" s="240"/>
      <c r="F22" s="257"/>
    </row>
    <row r="23" spans="1:6" s="663" customFormat="1" ht="12.75" customHeight="1">
      <c r="A23" s="252"/>
      <c r="B23" s="714"/>
      <c r="C23" s="350" t="s">
        <v>890</v>
      </c>
      <c r="D23" s="715"/>
      <c r="E23" s="241"/>
      <c r="F23" s="257"/>
    </row>
    <row r="24" spans="1:8" s="663" customFormat="1" ht="18" customHeight="1">
      <c r="A24" s="252"/>
      <c r="B24" s="714"/>
      <c r="C24" s="1227" t="s">
        <v>889</v>
      </c>
      <c r="D24" s="1227"/>
      <c r="E24" s="1227"/>
      <c r="F24" s="1227"/>
      <c r="G24" s="1227"/>
      <c r="H24" s="1227"/>
    </row>
    <row r="25" spans="2:8" ht="21.75" customHeight="1">
      <c r="B25" s="1228" t="s">
        <v>838</v>
      </c>
      <c r="C25" s="1228"/>
      <c r="D25" s="1228"/>
      <c r="E25" s="1228"/>
      <c r="F25" s="1228"/>
      <c r="G25" s="1228"/>
      <c r="H25" s="1228"/>
    </row>
    <row r="26" spans="4:5" ht="18" customHeight="1">
      <c r="D26" s="519"/>
      <c r="E26" s="519"/>
    </row>
  </sheetData>
  <sheetProtection/>
  <mergeCells count="3">
    <mergeCell ref="C24:H24"/>
    <mergeCell ref="B25:H25"/>
    <mergeCell ref="A1:H1"/>
  </mergeCells>
  <hyperlinks>
    <hyperlink ref="A1" location="Contents!A1" display="Contents"/>
  </hyperlinks>
  <printOptions/>
  <pageMargins left="0.3" right="0.3" top="0.3" bottom="0.3" header="0.2" footer="0.2"/>
  <pageSetup horizontalDpi="600" verticalDpi="600" orientation="portrait" paperSize="70" r:id="rId2"/>
  <ignoredErrors>
    <ignoredError sqref="F2:G2 H2" numberStoredAsText="1"/>
  </ignoredErrors>
  <drawing r:id="rId1"/>
</worksheet>
</file>

<file path=xl/worksheets/sheet38.xml><?xml version="1.0" encoding="utf-8"?>
<worksheet xmlns="http://schemas.openxmlformats.org/spreadsheetml/2006/main" xmlns:r="http://schemas.openxmlformats.org/officeDocument/2006/relationships">
  <dimension ref="A1:H25"/>
  <sheetViews>
    <sheetView showGridLines="0" zoomScale="136" zoomScaleNormal="136" zoomScalePageLayoutView="0" workbookViewId="0" topLeftCell="A1">
      <selection activeCell="A1" sqref="A1:H1"/>
    </sheetView>
  </sheetViews>
  <sheetFormatPr defaultColWidth="9.140625" defaultRowHeight="12.75"/>
  <cols>
    <col min="1" max="1" width="2.00390625" style="241" customWidth="1"/>
    <col min="2" max="4" width="0.9921875" style="241" customWidth="1"/>
    <col min="5" max="5" width="17.421875" style="667" customWidth="1"/>
    <col min="6" max="6" width="6.421875" style="241" customWidth="1"/>
    <col min="7" max="7" width="7.57421875" style="667" customWidth="1"/>
    <col min="8" max="8" width="8.8515625" style="667" customWidth="1"/>
    <col min="9" max="16384" width="9.140625" style="667" customWidth="1"/>
  </cols>
  <sheetData>
    <row r="1" spans="1:8" ht="15.75">
      <c r="A1" s="1124" t="s">
        <v>1148</v>
      </c>
      <c r="B1" s="1124"/>
      <c r="C1" s="1124"/>
      <c r="D1" s="1124"/>
      <c r="E1" s="1124"/>
      <c r="F1" s="1124"/>
      <c r="G1" s="1124"/>
      <c r="H1" s="1124"/>
    </row>
    <row r="2" spans="1:8" s="161" customFormat="1" ht="25.5" customHeight="1">
      <c r="A2" s="1231" t="s">
        <v>925</v>
      </c>
      <c r="B2" s="1231"/>
      <c r="C2" s="1231"/>
      <c r="D2" s="1231"/>
      <c r="E2" s="1231"/>
      <c r="F2" s="1231"/>
      <c r="G2" s="1231"/>
      <c r="H2" s="1231"/>
    </row>
    <row r="3" spans="1:6" ht="3" customHeight="1">
      <c r="A3" s="145"/>
      <c r="B3" s="542"/>
      <c r="C3" s="542"/>
      <c r="D3" s="542"/>
      <c r="E3" s="542"/>
      <c r="F3" s="542"/>
    </row>
    <row r="4" spans="1:8" ht="20.25" customHeight="1">
      <c r="A4" s="154"/>
      <c r="B4" s="240"/>
      <c r="C4" s="240"/>
      <c r="D4" s="240"/>
      <c r="E4" s="249"/>
      <c r="F4" s="722">
        <v>2011</v>
      </c>
      <c r="G4" s="722">
        <v>2017</v>
      </c>
      <c r="H4" s="722" t="s">
        <v>924</v>
      </c>
    </row>
    <row r="5" spans="1:7" ht="10.5" customHeight="1">
      <c r="A5" s="154" t="s">
        <v>923</v>
      </c>
      <c r="B5" s="154"/>
      <c r="C5" s="1004"/>
      <c r="D5" s="1004"/>
      <c r="E5" s="249"/>
      <c r="F5" s="487"/>
      <c r="G5" s="249"/>
    </row>
    <row r="6" spans="1:8" ht="17.25" customHeight="1">
      <c r="A6" s="154"/>
      <c r="B6" s="154" t="s">
        <v>922</v>
      </c>
      <c r="C6" s="346"/>
      <c r="D6" s="346"/>
      <c r="E6" s="249"/>
      <c r="F6" s="1005">
        <v>6260</v>
      </c>
      <c r="G6" s="1005">
        <v>6903</v>
      </c>
      <c r="H6" s="1005">
        <v>7244</v>
      </c>
    </row>
    <row r="7" spans="1:8" ht="18.75" customHeight="1">
      <c r="A7" s="154"/>
      <c r="B7" s="526" t="s">
        <v>920</v>
      </c>
      <c r="C7" s="240"/>
      <c r="D7" s="240"/>
      <c r="E7" s="249"/>
      <c r="F7" s="460">
        <v>5853</v>
      </c>
      <c r="G7" s="460">
        <v>6377</v>
      </c>
      <c r="H7" s="460">
        <v>6760</v>
      </c>
    </row>
    <row r="8" spans="1:8" ht="18.75" customHeight="1">
      <c r="A8" s="154"/>
      <c r="B8" s="154" t="s">
        <v>921</v>
      </c>
      <c r="C8" s="346"/>
      <c r="D8" s="346"/>
      <c r="E8" s="249"/>
      <c r="F8" s="1005">
        <v>1219</v>
      </c>
      <c r="G8" s="1005">
        <v>1481</v>
      </c>
      <c r="H8" s="1005">
        <v>1634</v>
      </c>
    </row>
    <row r="9" spans="1:8" ht="18" customHeight="1">
      <c r="A9" s="154"/>
      <c r="B9" s="526" t="s">
        <v>920</v>
      </c>
      <c r="C9" s="240"/>
      <c r="D9" s="240"/>
      <c r="E9" s="249"/>
      <c r="F9" s="460">
        <v>903</v>
      </c>
      <c r="G9" s="460">
        <v>1254</v>
      </c>
      <c r="H9" s="460">
        <v>1414</v>
      </c>
    </row>
    <row r="10" spans="1:6" ht="15.75" customHeight="1">
      <c r="A10" s="154" t="s">
        <v>919</v>
      </c>
      <c r="B10" s="154"/>
      <c r="C10" s="1004"/>
      <c r="D10" s="1004"/>
      <c r="E10" s="249"/>
      <c r="F10" s="249"/>
    </row>
    <row r="11" spans="1:8" ht="14.25" customHeight="1">
      <c r="A11" s="366" t="s">
        <v>918</v>
      </c>
      <c r="B11" s="249"/>
      <c r="C11" s="1004"/>
      <c r="D11" s="1004"/>
      <c r="E11" s="249"/>
      <c r="F11" s="490">
        <v>40.3</v>
      </c>
      <c r="G11" s="490">
        <v>40.1</v>
      </c>
      <c r="H11" s="142">
        <v>40.2</v>
      </c>
    </row>
    <row r="12" spans="1:6" ht="11.25" customHeight="1">
      <c r="A12" s="154" t="s">
        <v>917</v>
      </c>
      <c r="B12" s="249"/>
      <c r="C12" s="346"/>
      <c r="D12" s="346"/>
      <c r="E12" s="249"/>
      <c r="F12" s="240"/>
    </row>
    <row r="13" spans="1:8" ht="14.25" customHeight="1">
      <c r="A13" s="154"/>
      <c r="B13" s="346" t="s">
        <v>914</v>
      </c>
      <c r="C13" s="346"/>
      <c r="D13" s="346"/>
      <c r="E13" s="249"/>
      <c r="F13" s="657">
        <v>53165</v>
      </c>
      <c r="G13" s="657">
        <v>49977</v>
      </c>
      <c r="H13" s="657">
        <v>56908</v>
      </c>
    </row>
    <row r="14" spans="1:8" ht="16.5" customHeight="1">
      <c r="A14" s="154"/>
      <c r="B14" s="346" t="s">
        <v>913</v>
      </c>
      <c r="C14" s="346"/>
      <c r="D14" s="346"/>
      <c r="E14" s="249"/>
      <c r="F14" s="1006">
        <v>16.5</v>
      </c>
      <c r="G14" s="1006">
        <v>10.9</v>
      </c>
      <c r="H14" s="1006">
        <v>11.8</v>
      </c>
    </row>
    <row r="15" spans="1:6" ht="13.5" customHeight="1">
      <c r="A15" s="154" t="s">
        <v>916</v>
      </c>
      <c r="B15" s="249"/>
      <c r="C15" s="346"/>
      <c r="D15" s="346"/>
      <c r="E15" s="249"/>
      <c r="F15" s="240"/>
    </row>
    <row r="16" spans="1:7" ht="11.25" customHeight="1">
      <c r="A16" s="154" t="s">
        <v>915</v>
      </c>
      <c r="B16" s="249"/>
      <c r="C16" s="346"/>
      <c r="D16" s="346"/>
      <c r="E16" s="249"/>
      <c r="F16" s="240"/>
      <c r="G16" s="249"/>
    </row>
    <row r="17" spans="1:8" ht="17.25" customHeight="1">
      <c r="A17" s="154"/>
      <c r="B17" s="346" t="s">
        <v>914</v>
      </c>
      <c r="C17" s="346"/>
      <c r="D17" s="346"/>
      <c r="E17" s="249"/>
      <c r="F17" s="657">
        <v>22298</v>
      </c>
      <c r="G17" s="657">
        <v>24828</v>
      </c>
      <c r="H17" s="657">
        <v>24517</v>
      </c>
    </row>
    <row r="18" spans="1:8" ht="17.25" customHeight="1">
      <c r="A18" s="154"/>
      <c r="B18" s="346" t="s">
        <v>913</v>
      </c>
      <c r="C18" s="346"/>
      <c r="D18" s="346"/>
      <c r="E18" s="249"/>
      <c r="F18" s="1006">
        <v>6.9</v>
      </c>
      <c r="G18" s="1006">
        <v>5.4</v>
      </c>
      <c r="H18" s="1006">
        <v>5.1</v>
      </c>
    </row>
    <row r="19" spans="1:8" ht="18" customHeight="1">
      <c r="A19" s="154" t="s">
        <v>912</v>
      </c>
      <c r="B19" s="249"/>
      <c r="C19" s="346"/>
      <c r="D19" s="346"/>
      <c r="E19" s="249"/>
      <c r="F19" s="1007">
        <v>68.5</v>
      </c>
      <c r="G19" s="1007">
        <v>62.9</v>
      </c>
      <c r="H19" s="1007">
        <v>63</v>
      </c>
    </row>
    <row r="20" spans="1:7" ht="13.5" customHeight="1">
      <c r="A20" s="154"/>
      <c r="B20" s="154" t="s">
        <v>911</v>
      </c>
      <c r="C20" s="346"/>
      <c r="D20" s="346"/>
      <c r="E20" s="249"/>
      <c r="F20" s="1007"/>
      <c r="G20" s="249"/>
    </row>
    <row r="21" spans="1:8" ht="14.25" customHeight="1">
      <c r="A21" s="154"/>
      <c r="B21" s="346" t="s">
        <v>910</v>
      </c>
      <c r="C21" s="346"/>
      <c r="D21" s="346"/>
      <c r="E21" s="249"/>
      <c r="F21" s="1006">
        <v>28.7</v>
      </c>
      <c r="G21" s="1006">
        <v>31.2</v>
      </c>
      <c r="H21" s="1006">
        <v>27.1</v>
      </c>
    </row>
    <row r="22" spans="1:8" ht="16.5" customHeight="1">
      <c r="A22" s="154"/>
      <c r="B22" s="346" t="s">
        <v>909</v>
      </c>
      <c r="C22" s="346"/>
      <c r="D22" s="346"/>
      <c r="E22" s="249"/>
      <c r="F22" s="489">
        <v>22.8</v>
      </c>
      <c r="G22" s="489">
        <v>16</v>
      </c>
      <c r="H22" s="489">
        <v>15</v>
      </c>
    </row>
    <row r="23" spans="1:8" ht="15.75" customHeight="1">
      <c r="A23" s="154"/>
      <c r="B23" s="346" t="s">
        <v>908</v>
      </c>
      <c r="C23" s="346"/>
      <c r="D23" s="346"/>
      <c r="E23" s="249"/>
      <c r="F23" s="1006">
        <v>17</v>
      </c>
      <c r="G23" s="1006">
        <v>15.7</v>
      </c>
      <c r="H23" s="1006">
        <v>20.8</v>
      </c>
    </row>
    <row r="24" spans="1:8" ht="18" customHeight="1">
      <c r="A24" s="1009"/>
      <c r="B24" s="251" t="s">
        <v>907</v>
      </c>
      <c r="C24" s="1010"/>
      <c r="D24" s="1010"/>
      <c r="E24" s="1011"/>
      <c r="F24" s="1012"/>
      <c r="G24" s="249"/>
      <c r="H24" s="1008"/>
    </row>
    <row r="25" spans="1:8" ht="24" customHeight="1">
      <c r="A25" s="1013"/>
      <c r="B25" s="1229"/>
      <c r="C25" s="1230"/>
      <c r="D25" s="1230"/>
      <c r="E25" s="1230"/>
      <c r="F25" s="1230"/>
      <c r="H25" s="1008"/>
    </row>
  </sheetData>
  <sheetProtection/>
  <mergeCells count="3">
    <mergeCell ref="B25:F25"/>
    <mergeCell ref="A2:H2"/>
    <mergeCell ref="A1:H1"/>
  </mergeCells>
  <hyperlinks>
    <hyperlink ref="A1" location="Contents!A1" display="Contents"/>
  </hyperlinks>
  <printOptions/>
  <pageMargins left="0.3" right="0.3" top="0.3" bottom="0.3" header="0.2" footer="0.2"/>
  <pageSetup horizontalDpi="600" verticalDpi="600" orientation="portrait" paperSize="70" r:id="rId2"/>
  <drawing r:id="rId1"/>
</worksheet>
</file>

<file path=xl/worksheets/sheet39.xml><?xml version="1.0" encoding="utf-8"?>
<worksheet xmlns="http://schemas.openxmlformats.org/spreadsheetml/2006/main" xmlns:r="http://schemas.openxmlformats.org/officeDocument/2006/relationships">
  <dimension ref="A1:I39"/>
  <sheetViews>
    <sheetView showGridLines="0" zoomScale="142" zoomScaleNormal="142" zoomScalePageLayoutView="0" workbookViewId="0" topLeftCell="A1">
      <selection activeCell="A1" sqref="A1:H1"/>
    </sheetView>
  </sheetViews>
  <sheetFormatPr defaultColWidth="9.140625" defaultRowHeight="12.75"/>
  <cols>
    <col min="1" max="1" width="3.28125" style="182" customWidth="1"/>
    <col min="2" max="3" width="1.1484375" style="182" customWidth="1"/>
    <col min="4" max="4" width="1.7109375" style="182" customWidth="1"/>
    <col min="5" max="5" width="19.28125" style="182" customWidth="1"/>
    <col min="6" max="6" width="5.57421875" style="182" customWidth="1"/>
    <col min="7" max="7" width="7.140625" style="182" customWidth="1"/>
    <col min="8" max="8" width="6.57421875" style="182" customWidth="1"/>
    <col min="9" max="16384" width="9.140625" style="118" customWidth="1"/>
  </cols>
  <sheetData>
    <row r="1" spans="1:8" ht="15.75">
      <c r="A1" s="1124" t="s">
        <v>1148</v>
      </c>
      <c r="B1" s="1124"/>
      <c r="C1" s="1124"/>
      <c r="D1" s="1124"/>
      <c r="E1" s="1124"/>
      <c r="F1" s="1124"/>
      <c r="G1" s="1124"/>
      <c r="H1" s="1124"/>
    </row>
    <row r="2" spans="1:8" s="123" customFormat="1" ht="18" customHeight="1">
      <c r="A2" s="1132" t="s">
        <v>957</v>
      </c>
      <c r="B2" s="1132"/>
      <c r="C2" s="1132"/>
      <c r="D2" s="1132"/>
      <c r="E2" s="1132"/>
      <c r="F2" s="1132"/>
      <c r="G2" s="1132"/>
      <c r="H2" s="1132"/>
    </row>
    <row r="3" spans="1:6" s="123" customFormat="1" ht="3" customHeight="1" hidden="1">
      <c r="A3" s="754"/>
      <c r="B3" s="754"/>
      <c r="C3" s="754"/>
      <c r="D3" s="754"/>
      <c r="E3" s="754"/>
      <c r="F3" s="754"/>
    </row>
    <row r="4" spans="6:9" s="752" customFormat="1" ht="14.25" customHeight="1">
      <c r="F4" s="144" t="s">
        <v>956</v>
      </c>
      <c r="G4" s="144" t="s">
        <v>719</v>
      </c>
      <c r="H4" s="144" t="s">
        <v>718</v>
      </c>
      <c r="I4" s="753"/>
    </row>
    <row r="5" spans="1:9" s="736" customFormat="1" ht="11.25" customHeight="1">
      <c r="A5" s="283" t="s">
        <v>955</v>
      </c>
      <c r="B5" s="271"/>
      <c r="C5" s="271"/>
      <c r="D5" s="271"/>
      <c r="E5" s="271"/>
      <c r="F5" s="749">
        <v>249879</v>
      </c>
      <c r="G5" s="749">
        <v>261547</v>
      </c>
      <c r="H5" s="749">
        <v>273206</v>
      </c>
      <c r="I5" s="751"/>
    </row>
    <row r="6" spans="1:8" s="736" customFormat="1" ht="9.75" customHeight="1">
      <c r="A6" s="271"/>
      <c r="B6" s="283" t="s">
        <v>954</v>
      </c>
      <c r="C6" s="750"/>
      <c r="D6" s="271"/>
      <c r="E6" s="271"/>
      <c r="F6" s="743">
        <v>84456</v>
      </c>
      <c r="G6" s="743">
        <v>80680</v>
      </c>
      <c r="H6" s="743">
        <v>80569</v>
      </c>
    </row>
    <row r="7" spans="1:8" s="736" customFormat="1" ht="9.75" customHeight="1">
      <c r="A7" s="271"/>
      <c r="B7" s="725"/>
      <c r="C7" s="277" t="s">
        <v>953</v>
      </c>
      <c r="D7" s="271"/>
      <c r="E7" s="271"/>
      <c r="F7" s="737">
        <v>56087</v>
      </c>
      <c r="G7" s="737">
        <v>53142</v>
      </c>
      <c r="H7" s="737">
        <v>50848</v>
      </c>
    </row>
    <row r="8" spans="1:8" s="736" customFormat="1" ht="9.75" customHeight="1">
      <c r="A8" s="271"/>
      <c r="B8" s="271"/>
      <c r="C8" s="277" t="s">
        <v>127</v>
      </c>
      <c r="D8" s="271"/>
      <c r="E8" s="271"/>
      <c r="F8" s="737">
        <v>22019</v>
      </c>
      <c r="G8" s="737">
        <v>18520</v>
      </c>
      <c r="H8" s="737">
        <v>16648</v>
      </c>
    </row>
    <row r="9" spans="1:8" s="736" customFormat="1" ht="9.75" customHeight="1">
      <c r="A9" s="271"/>
      <c r="B9" s="725"/>
      <c r="C9" s="277" t="s">
        <v>952</v>
      </c>
      <c r="D9" s="271"/>
      <c r="E9" s="271"/>
      <c r="F9" s="737">
        <v>6350</v>
      </c>
      <c r="G9" s="737">
        <v>9018</v>
      </c>
      <c r="H9" s="737">
        <v>13073</v>
      </c>
    </row>
    <row r="10" spans="1:8" s="736" customFormat="1" ht="9.75" customHeight="1">
      <c r="A10" s="271"/>
      <c r="B10" s="283" t="s">
        <v>951</v>
      </c>
      <c r="C10" s="277"/>
      <c r="D10" s="271"/>
      <c r="E10" s="271"/>
      <c r="F10" s="749">
        <v>165423</v>
      </c>
      <c r="G10" s="749">
        <v>180867</v>
      </c>
      <c r="H10" s="749">
        <v>192637</v>
      </c>
    </row>
    <row r="11" spans="1:8" s="736" customFormat="1" ht="9.75" customHeight="1">
      <c r="A11" s="271"/>
      <c r="B11" s="748" t="s">
        <v>950</v>
      </c>
      <c r="C11" s="277"/>
      <c r="D11" s="271"/>
      <c r="E11" s="271"/>
      <c r="F11" s="743">
        <v>-80967</v>
      </c>
      <c r="G11" s="743">
        <v>-100187</v>
      </c>
      <c r="H11" s="743">
        <v>-112068</v>
      </c>
    </row>
    <row r="12" spans="1:8" s="736" customFormat="1" ht="9.75" customHeight="1">
      <c r="A12" s="271"/>
      <c r="B12" s="748" t="s">
        <v>949</v>
      </c>
      <c r="C12" s="277"/>
      <c r="D12" s="271"/>
      <c r="E12" s="271"/>
      <c r="F12" s="743">
        <v>44422</v>
      </c>
      <c r="G12" s="743">
        <v>43027</v>
      </c>
      <c r="H12" s="743">
        <v>43518</v>
      </c>
    </row>
    <row r="13" spans="1:8" s="736" customFormat="1" ht="9.75" customHeight="1">
      <c r="A13" s="271"/>
      <c r="B13" s="748" t="s">
        <v>948</v>
      </c>
      <c r="C13" s="277"/>
      <c r="D13" s="271"/>
      <c r="E13" s="271"/>
      <c r="F13" s="743">
        <v>25638</v>
      </c>
      <c r="G13" s="743">
        <v>27094</v>
      </c>
      <c r="H13" s="743">
        <v>26044</v>
      </c>
    </row>
    <row r="14" spans="1:8" s="736" customFormat="1" ht="7.5" customHeight="1">
      <c r="A14" s="675" t="s">
        <v>947</v>
      </c>
      <c r="B14" s="664"/>
      <c r="C14" s="670"/>
      <c r="D14" s="664"/>
      <c r="E14" s="664"/>
      <c r="F14" s="664"/>
      <c r="G14" s="664"/>
      <c r="H14" s="664"/>
    </row>
    <row r="15" spans="1:8" s="736" customFormat="1" ht="9.75" customHeight="1">
      <c r="A15" s="664"/>
      <c r="B15" s="675" t="s">
        <v>946</v>
      </c>
      <c r="C15" s="673"/>
      <c r="D15" s="664"/>
      <c r="E15" s="664"/>
      <c r="F15" s="747">
        <v>98</v>
      </c>
      <c r="G15" s="747">
        <v>98.7</v>
      </c>
      <c r="H15" s="747">
        <v>97.9</v>
      </c>
    </row>
    <row r="16" spans="1:8" s="736" customFormat="1" ht="9.75" customHeight="1">
      <c r="A16" s="664"/>
      <c r="B16" s="675" t="s">
        <v>945</v>
      </c>
      <c r="C16" s="673"/>
      <c r="D16" s="664"/>
      <c r="E16" s="664"/>
      <c r="F16" s="747">
        <v>81.5</v>
      </c>
      <c r="G16" s="747">
        <v>87.6</v>
      </c>
      <c r="H16" s="747">
        <v>92.1</v>
      </c>
    </row>
    <row r="17" spans="1:8" s="736" customFormat="1" ht="9.75" customHeight="1">
      <c r="A17" s="664"/>
      <c r="B17" s="675" t="s">
        <v>944</v>
      </c>
      <c r="C17" s="673"/>
      <c r="D17" s="664"/>
      <c r="E17" s="664"/>
      <c r="F17" s="747">
        <v>120.2</v>
      </c>
      <c r="G17" s="747">
        <v>112.7</v>
      </c>
      <c r="H17" s="747">
        <v>106.3</v>
      </c>
    </row>
    <row r="18" spans="1:8" s="736" customFormat="1" ht="7.5" customHeight="1">
      <c r="A18" s="675"/>
      <c r="B18" s="664" t="s">
        <v>943</v>
      </c>
      <c r="C18" s="664"/>
      <c r="D18" s="664"/>
      <c r="E18" s="664"/>
      <c r="F18" s="746"/>
      <c r="G18" s="746"/>
      <c r="H18" s="746"/>
    </row>
    <row r="19" spans="1:8" s="726" customFormat="1" ht="6" customHeight="1">
      <c r="A19" s="284"/>
      <c r="B19" s="729"/>
      <c r="C19" s="728"/>
      <c r="D19" s="284"/>
      <c r="E19" s="284"/>
      <c r="F19" s="745" t="s">
        <v>668</v>
      </c>
      <c r="G19" s="744"/>
      <c r="H19" s="744"/>
    </row>
    <row r="20" spans="1:8" s="736" customFormat="1" ht="9.75" customHeight="1">
      <c r="A20" s="285" t="s">
        <v>942</v>
      </c>
      <c r="B20" s="725"/>
      <c r="C20" s="277"/>
      <c r="D20" s="271"/>
      <c r="E20" s="271"/>
      <c r="F20" s="743">
        <v>56087</v>
      </c>
      <c r="G20" s="743">
        <v>53142</v>
      </c>
      <c r="H20" s="743">
        <v>50848</v>
      </c>
    </row>
    <row r="21" spans="1:8" s="736" customFormat="1" ht="9.75" customHeight="1">
      <c r="A21" s="271"/>
      <c r="B21" s="283" t="s">
        <v>941</v>
      </c>
      <c r="C21" s="277"/>
      <c r="D21" s="271"/>
      <c r="E21" s="271"/>
      <c r="F21" s="737"/>
      <c r="G21" s="737"/>
      <c r="H21" s="737"/>
    </row>
    <row r="22" spans="1:8" s="736" customFormat="1" ht="8.25" customHeight="1">
      <c r="A22" s="271"/>
      <c r="B22" s="725"/>
      <c r="C22" s="277" t="s">
        <v>940</v>
      </c>
      <c r="D22" s="271"/>
      <c r="E22" s="271"/>
      <c r="F22" s="737">
        <v>20909</v>
      </c>
      <c r="G22" s="737">
        <v>21141</v>
      </c>
      <c r="H22" s="737">
        <v>17784</v>
      </c>
    </row>
    <row r="23" spans="1:8" s="736" customFormat="1" ht="9.75" customHeight="1">
      <c r="A23" s="271"/>
      <c r="B23" s="725"/>
      <c r="C23" s="271"/>
      <c r="D23" s="742" t="s">
        <v>939</v>
      </c>
      <c r="E23" s="271"/>
      <c r="F23" s="738">
        <v>8253</v>
      </c>
      <c r="G23" s="738">
        <v>8093</v>
      </c>
      <c r="H23" s="738">
        <v>4941</v>
      </c>
    </row>
    <row r="24" spans="1:8" s="736" customFormat="1" ht="9.75" customHeight="1">
      <c r="A24" s="271"/>
      <c r="B24" s="725"/>
      <c r="C24" s="277" t="s">
        <v>938</v>
      </c>
      <c r="D24" s="271"/>
      <c r="E24" s="271"/>
      <c r="F24" s="737">
        <v>144</v>
      </c>
      <c r="G24" s="737">
        <v>120</v>
      </c>
      <c r="H24" s="737">
        <v>125</v>
      </c>
    </row>
    <row r="25" spans="1:8" s="736" customFormat="1" ht="9.75" customHeight="1">
      <c r="A25" s="271"/>
      <c r="B25" s="725"/>
      <c r="C25" s="277" t="s">
        <v>937</v>
      </c>
      <c r="D25" s="271"/>
      <c r="E25" s="271"/>
      <c r="F25" s="737">
        <v>378</v>
      </c>
      <c r="G25" s="741">
        <v>229</v>
      </c>
      <c r="H25" s="741">
        <v>195</v>
      </c>
    </row>
    <row r="26" spans="1:8" s="736" customFormat="1" ht="9.75" customHeight="1">
      <c r="A26" s="271"/>
      <c r="B26" s="725"/>
      <c r="C26" s="725"/>
      <c r="D26" s="740" t="s">
        <v>936</v>
      </c>
      <c r="E26" s="271"/>
      <c r="F26" s="739">
        <v>50</v>
      </c>
      <c r="G26" s="738">
        <v>44</v>
      </c>
      <c r="H26" s="738">
        <v>36</v>
      </c>
    </row>
    <row r="27" spans="1:8" s="736" customFormat="1" ht="9.75" customHeight="1">
      <c r="A27" s="271"/>
      <c r="B27" s="725"/>
      <c r="C27" s="277" t="s">
        <v>935</v>
      </c>
      <c r="D27" s="271"/>
      <c r="E27" s="271"/>
      <c r="F27" s="737">
        <v>111</v>
      </c>
      <c r="G27" s="737">
        <v>166</v>
      </c>
      <c r="H27" s="737">
        <v>172</v>
      </c>
    </row>
    <row r="28" spans="1:8" s="736" customFormat="1" ht="9.75" customHeight="1">
      <c r="A28" s="271"/>
      <c r="B28" s="725"/>
      <c r="C28" s="277" t="s">
        <v>934</v>
      </c>
      <c r="D28" s="271"/>
      <c r="E28" s="271"/>
      <c r="F28" s="737">
        <v>867</v>
      </c>
      <c r="G28" s="737">
        <v>1014</v>
      </c>
      <c r="H28" s="737">
        <v>1064</v>
      </c>
    </row>
    <row r="29" spans="1:8" s="736" customFormat="1" ht="9.75" customHeight="1">
      <c r="A29" s="271"/>
      <c r="B29" s="725"/>
      <c r="C29" s="1213" t="s">
        <v>933</v>
      </c>
      <c r="D29" s="1213"/>
      <c r="E29" s="1213"/>
      <c r="F29" s="737">
        <v>5979</v>
      </c>
      <c r="G29" s="735">
        <v>6425</v>
      </c>
      <c r="H29" s="735">
        <v>7051</v>
      </c>
    </row>
    <row r="30" spans="1:8" s="736" customFormat="1" ht="9.75" customHeight="1">
      <c r="A30" s="271"/>
      <c r="B30" s="725"/>
      <c r="C30" s="725"/>
      <c r="D30" s="1232" t="s">
        <v>932</v>
      </c>
      <c r="E30" s="1213"/>
      <c r="F30" s="731">
        <v>2990</v>
      </c>
      <c r="G30" s="731">
        <v>3279</v>
      </c>
      <c r="H30" s="731">
        <v>3244</v>
      </c>
    </row>
    <row r="31" spans="1:8" s="726" customFormat="1" ht="9.75" customHeight="1">
      <c r="A31" s="284"/>
      <c r="B31" s="729"/>
      <c r="C31" s="728" t="s">
        <v>931</v>
      </c>
      <c r="D31" s="284"/>
      <c r="E31" s="284"/>
      <c r="F31" s="735">
        <v>202</v>
      </c>
      <c r="G31" s="734">
        <v>119</v>
      </c>
      <c r="H31" s="734">
        <v>124</v>
      </c>
    </row>
    <row r="32" spans="1:8" s="726" customFormat="1" ht="9.75" customHeight="1">
      <c r="A32" s="284"/>
      <c r="B32" s="729"/>
      <c r="C32" s="728" t="s">
        <v>930</v>
      </c>
      <c r="D32" s="284"/>
      <c r="E32" s="284"/>
      <c r="F32" s="734">
        <v>27492</v>
      </c>
      <c r="G32" s="734">
        <v>23927</v>
      </c>
      <c r="H32" s="734">
        <v>24328</v>
      </c>
    </row>
    <row r="33" spans="1:8" s="730" customFormat="1" ht="9.75" customHeight="1">
      <c r="A33" s="293"/>
      <c r="B33" s="733"/>
      <c r="C33" s="733"/>
      <c r="D33" s="732" t="s">
        <v>929</v>
      </c>
      <c r="E33" s="293"/>
      <c r="F33" s="731">
        <v>22976</v>
      </c>
      <c r="G33" s="731">
        <v>20376</v>
      </c>
      <c r="H33" s="731">
        <v>20623</v>
      </c>
    </row>
    <row r="34" spans="1:8" s="726" customFormat="1" ht="9.75" customHeight="1">
      <c r="A34" s="284"/>
      <c r="B34" s="729"/>
      <c r="C34" s="728" t="s">
        <v>299</v>
      </c>
      <c r="D34" s="284"/>
      <c r="E34" s="284"/>
      <c r="F34" s="727">
        <v>5</v>
      </c>
      <c r="G34" s="727">
        <v>1</v>
      </c>
      <c r="H34" s="727">
        <v>5</v>
      </c>
    </row>
    <row r="35" spans="1:5" s="270" customFormat="1" ht="9" customHeight="1">
      <c r="A35" s="270" t="s">
        <v>928</v>
      </c>
      <c r="B35" s="725"/>
      <c r="C35" s="277"/>
      <c r="D35" s="271"/>
      <c r="E35" s="271"/>
    </row>
    <row r="36" spans="1:7" s="270" customFormat="1" ht="9" customHeight="1">
      <c r="A36" s="148"/>
      <c r="B36" s="724">
        <v>1</v>
      </c>
      <c r="C36" s="277" t="s">
        <v>927</v>
      </c>
      <c r="D36" s="123"/>
      <c r="E36" s="148"/>
      <c r="F36" s="723" t="s">
        <v>682</v>
      </c>
      <c r="G36" s="118"/>
    </row>
    <row r="37" spans="2:8" s="270" customFormat="1" ht="17.25" customHeight="1">
      <c r="B37" s="1233" t="s">
        <v>926</v>
      </c>
      <c r="C37" s="1233"/>
      <c r="D37" s="1233"/>
      <c r="E37" s="1233"/>
      <c r="F37" s="1233"/>
      <c r="G37" s="1233"/>
      <c r="H37" s="1233"/>
    </row>
    <row r="38" spans="2:8" s="270" customFormat="1" ht="21" customHeight="1">
      <c r="B38" s="1233"/>
      <c r="C38" s="1233"/>
      <c r="D38" s="1233"/>
      <c r="E38" s="1233"/>
      <c r="F38" s="1233"/>
      <c r="G38" s="1233"/>
      <c r="H38" s="1233"/>
    </row>
    <row r="39" spans="2:8" s="270" customFormat="1" ht="15.75" customHeight="1">
      <c r="B39" s="941"/>
      <c r="C39" s="941"/>
      <c r="D39" s="941"/>
      <c r="E39" s="941"/>
      <c r="F39" s="941"/>
      <c r="G39" s="941"/>
      <c r="H39" s="941"/>
    </row>
  </sheetData>
  <sheetProtection/>
  <mergeCells count="5">
    <mergeCell ref="C29:E29"/>
    <mergeCell ref="D30:E30"/>
    <mergeCell ref="A2:H2"/>
    <mergeCell ref="B37:H38"/>
    <mergeCell ref="A1:H1"/>
  </mergeCells>
  <hyperlinks>
    <hyperlink ref="A1" location="Contents!A1" display="Contents"/>
  </hyperlinks>
  <printOptions/>
  <pageMargins left="0.3" right="0.3" top="0.3" bottom="0.3" header="0.2" footer="0.2"/>
  <pageSetup horizontalDpi="600" verticalDpi="600" orientation="portrait" paperSize="70" r:id="rId2"/>
  <ignoredErrors>
    <ignoredError sqref="F4:H4" numberStoredAsText="1"/>
  </ignoredErrors>
  <drawing r:id="rId1"/>
</worksheet>
</file>

<file path=xl/worksheets/sheet4.xml><?xml version="1.0" encoding="utf-8"?>
<worksheet xmlns="http://schemas.openxmlformats.org/spreadsheetml/2006/main" xmlns:r="http://schemas.openxmlformats.org/officeDocument/2006/relationships">
  <dimension ref="A1:T56"/>
  <sheetViews>
    <sheetView showGridLines="0" zoomScale="140" zoomScaleNormal="140" zoomScalePageLayoutView="0" workbookViewId="0" topLeftCell="A1">
      <selection activeCell="A1" sqref="A1:I1"/>
    </sheetView>
  </sheetViews>
  <sheetFormatPr defaultColWidth="9.140625" defaultRowHeight="12.75"/>
  <cols>
    <col min="1" max="1" width="2.7109375" style="33" customWidth="1"/>
    <col min="2" max="2" width="2.421875" style="2" customWidth="1"/>
    <col min="3" max="3" width="4.8515625" style="2" customWidth="1"/>
    <col min="4" max="4" width="4.140625" style="2" customWidth="1"/>
    <col min="5" max="5" width="7.140625" style="2" customWidth="1"/>
    <col min="6" max="7" width="7.00390625" style="2" customWidth="1"/>
    <col min="8" max="8" width="10.140625" style="2" customWidth="1"/>
    <col min="9" max="9" width="2.00390625" style="2" customWidth="1"/>
    <col min="10" max="16384" width="9.140625" style="2" customWidth="1"/>
  </cols>
  <sheetData>
    <row r="1" spans="1:20" s="64" customFormat="1" ht="13.5" customHeight="1">
      <c r="A1" s="1116" t="s">
        <v>1148</v>
      </c>
      <c r="B1" s="1116"/>
      <c r="C1" s="1116"/>
      <c r="D1" s="1116"/>
      <c r="E1" s="1116"/>
      <c r="F1" s="1116"/>
      <c r="G1" s="1116"/>
      <c r="H1" s="1116"/>
      <c r="I1" s="1116"/>
      <c r="J1" s="1075"/>
      <c r="K1" s="1075"/>
      <c r="L1" s="1075"/>
      <c r="M1" s="1075"/>
      <c r="N1" s="1075"/>
      <c r="O1" s="1075"/>
      <c r="P1" s="1075"/>
      <c r="Q1" s="1075"/>
      <c r="R1" s="1075"/>
      <c r="S1" s="1075"/>
      <c r="T1" s="1075"/>
    </row>
    <row r="2" spans="1:9" ht="28.5" customHeight="1">
      <c r="A2" s="1120" t="s">
        <v>83</v>
      </c>
      <c r="B2" s="1120"/>
      <c r="C2" s="1120"/>
      <c r="D2" s="1120"/>
      <c r="E2" s="1120"/>
      <c r="F2" s="1120"/>
      <c r="G2" s="1120"/>
      <c r="H2" s="1120"/>
      <c r="I2" s="51"/>
    </row>
    <row r="3" spans="2:9" ht="3.75" customHeight="1">
      <c r="B3"/>
      <c r="C3"/>
      <c r="D3"/>
      <c r="E3"/>
      <c r="F3"/>
      <c r="G3"/>
      <c r="H3"/>
      <c r="I3"/>
    </row>
    <row r="4" spans="1:9" ht="12.75" customHeight="1">
      <c r="A4" s="33" t="s">
        <v>82</v>
      </c>
      <c r="B4" s="40"/>
      <c r="C4" s="40"/>
      <c r="D4" s="40"/>
      <c r="E4" s="40"/>
      <c r="F4" s="40"/>
      <c r="G4" s="40"/>
      <c r="H4" s="40"/>
      <c r="I4"/>
    </row>
    <row r="5" spans="1:9" ht="19.5" customHeight="1">
      <c r="A5" s="50">
        <v>2.1</v>
      </c>
      <c r="B5" s="43" t="s">
        <v>81</v>
      </c>
      <c r="C5" s="41"/>
      <c r="D5" s="40"/>
      <c r="E5" s="1118" t="s">
        <v>80</v>
      </c>
      <c r="F5" s="1118"/>
      <c r="G5" s="1118"/>
      <c r="H5" s="1118"/>
      <c r="I5" s="39"/>
    </row>
    <row r="6" spans="1:9" ht="9.75" customHeight="1">
      <c r="A6" s="49"/>
      <c r="B6" s="40"/>
      <c r="C6" s="40"/>
      <c r="D6" s="40"/>
      <c r="E6" s="1118"/>
      <c r="F6" s="1118"/>
      <c r="G6" s="1118"/>
      <c r="H6" s="1118"/>
      <c r="I6" s="39"/>
    </row>
    <row r="7" spans="1:9" ht="15" customHeight="1">
      <c r="A7" s="44">
        <v>2.2</v>
      </c>
      <c r="B7" s="43" t="s">
        <v>79</v>
      </c>
      <c r="C7" s="41"/>
      <c r="D7" s="40"/>
      <c r="E7" s="1118" t="s">
        <v>78</v>
      </c>
      <c r="F7" s="1121"/>
      <c r="G7" s="1121"/>
      <c r="H7" s="1121"/>
      <c r="I7" s="39"/>
    </row>
    <row r="8" spans="1:9" ht="15" customHeight="1">
      <c r="A8" s="44"/>
      <c r="B8" s="41"/>
      <c r="C8" s="41"/>
      <c r="D8" s="40"/>
      <c r="E8" s="1121"/>
      <c r="F8" s="1121"/>
      <c r="G8" s="1121"/>
      <c r="H8" s="1121"/>
      <c r="I8" s="39"/>
    </row>
    <row r="9" spans="1:9" ht="9" customHeight="1">
      <c r="A9" s="44"/>
      <c r="B9" s="41"/>
      <c r="C9" s="41"/>
      <c r="D9" s="40"/>
      <c r="E9" s="1121"/>
      <c r="F9" s="1121"/>
      <c r="G9" s="1121"/>
      <c r="H9" s="1121"/>
      <c r="I9" s="39"/>
    </row>
    <row r="10" spans="1:9" ht="21" customHeight="1">
      <c r="A10" s="44">
        <v>2.3</v>
      </c>
      <c r="B10" s="43" t="s">
        <v>77</v>
      </c>
      <c r="C10" s="41"/>
      <c r="D10" s="40"/>
      <c r="E10" s="1118" t="s">
        <v>76</v>
      </c>
      <c r="F10" s="1118"/>
      <c r="G10" s="1118"/>
      <c r="H10" s="1118"/>
      <c r="I10" s="47"/>
    </row>
    <row r="11" spans="1:9" ht="3" customHeight="1">
      <c r="A11" s="44"/>
      <c r="B11" s="43"/>
      <c r="C11" s="41"/>
      <c r="D11" s="40"/>
      <c r="E11" s="1118"/>
      <c r="F11" s="1118"/>
      <c r="G11" s="1118"/>
      <c r="H11" s="1118"/>
      <c r="I11" s="47"/>
    </row>
    <row r="12" spans="1:9" ht="20.25" customHeight="1">
      <c r="A12" s="44">
        <v>2.4</v>
      </c>
      <c r="B12" s="43" t="s">
        <v>75</v>
      </c>
      <c r="C12" s="41"/>
      <c r="D12" s="40"/>
      <c r="E12" s="1118" t="s">
        <v>74</v>
      </c>
      <c r="F12" s="1118"/>
      <c r="G12" s="1118"/>
      <c r="H12" s="1118"/>
      <c r="I12" s="47"/>
    </row>
    <row r="13" spans="1:9" ht="3.75" customHeight="1">
      <c r="A13" s="44"/>
      <c r="B13" s="41"/>
      <c r="C13" s="41"/>
      <c r="D13" s="40"/>
      <c r="E13" s="1118"/>
      <c r="F13" s="1118"/>
      <c r="G13" s="1118"/>
      <c r="H13" s="1118"/>
      <c r="I13" s="47"/>
    </row>
    <row r="14" spans="1:9" ht="21" customHeight="1">
      <c r="A14" s="44">
        <v>2.5</v>
      </c>
      <c r="B14" s="43" t="s">
        <v>73</v>
      </c>
      <c r="C14" s="41"/>
      <c r="D14" s="40"/>
      <c r="E14" s="1118" t="s">
        <v>72</v>
      </c>
      <c r="F14" s="1118"/>
      <c r="G14" s="1118"/>
      <c r="H14" s="1118"/>
      <c r="I14" s="47"/>
    </row>
    <row r="15" spans="1:9" ht="1.5" customHeight="1">
      <c r="A15" s="44"/>
      <c r="B15" s="41"/>
      <c r="C15" s="41"/>
      <c r="D15" s="40"/>
      <c r="E15" s="1118"/>
      <c r="F15" s="1118"/>
      <c r="G15" s="1118"/>
      <c r="H15" s="1118"/>
      <c r="I15" s="47"/>
    </row>
    <row r="16" spans="1:9" ht="21" customHeight="1">
      <c r="A16" s="44">
        <v>2.6</v>
      </c>
      <c r="B16" s="43" t="s">
        <v>71</v>
      </c>
      <c r="C16" s="41"/>
      <c r="D16" s="40"/>
      <c r="E16" s="1118" t="s">
        <v>70</v>
      </c>
      <c r="F16" s="1118"/>
      <c r="G16" s="1118"/>
      <c r="H16" s="1118"/>
      <c r="I16" s="47"/>
    </row>
    <row r="17" spans="1:9" ht="0.75" customHeight="1">
      <c r="A17" s="44"/>
      <c r="B17" s="41"/>
      <c r="C17" s="41"/>
      <c r="D17" s="40"/>
      <c r="E17" s="1118"/>
      <c r="F17" s="1118"/>
      <c r="G17" s="1118"/>
      <c r="H17" s="1118"/>
      <c r="I17" s="47"/>
    </row>
    <row r="18" spans="1:9" ht="18.75" customHeight="1">
      <c r="A18" s="44">
        <v>2.7</v>
      </c>
      <c r="B18" s="43" t="s">
        <v>69</v>
      </c>
      <c r="C18" s="41"/>
      <c r="D18" s="40"/>
      <c r="E18" s="1118" t="s">
        <v>68</v>
      </c>
      <c r="F18" s="1118"/>
      <c r="G18" s="1118"/>
      <c r="H18" s="1118"/>
      <c r="I18" s="47"/>
    </row>
    <row r="19" spans="1:9" ht="10.5" customHeight="1">
      <c r="A19" s="42" t="s">
        <v>67</v>
      </c>
      <c r="B19" s="41"/>
      <c r="C19" s="41"/>
      <c r="D19" s="40"/>
      <c r="E19" s="40"/>
      <c r="F19" s="40"/>
      <c r="G19" s="40"/>
      <c r="H19" s="40"/>
      <c r="I19"/>
    </row>
    <row r="20" spans="1:9" ht="15" customHeight="1">
      <c r="A20" s="46">
        <v>3.1</v>
      </c>
      <c r="B20" s="45" t="s">
        <v>66</v>
      </c>
      <c r="C20" s="41"/>
      <c r="D20" s="40"/>
      <c r="E20" s="1119" t="s">
        <v>65</v>
      </c>
      <c r="F20" s="1119"/>
      <c r="G20" s="1119"/>
      <c r="H20" s="1119"/>
      <c r="I20" s="47"/>
    </row>
    <row r="21" spans="1:9" ht="9.75" customHeight="1">
      <c r="A21" s="44"/>
      <c r="B21" s="43" t="s">
        <v>64</v>
      </c>
      <c r="C21" s="40"/>
      <c r="D21" s="40"/>
      <c r="E21" s="1119"/>
      <c r="F21" s="1119"/>
      <c r="G21" s="1119"/>
      <c r="H21" s="1119"/>
      <c r="I21" s="47"/>
    </row>
    <row r="22" spans="1:9" ht="15" customHeight="1">
      <c r="A22" s="46">
        <v>3.2</v>
      </c>
      <c r="B22" s="45" t="s">
        <v>63</v>
      </c>
      <c r="C22" s="41"/>
      <c r="D22" s="40"/>
      <c r="E22" s="1119" t="s">
        <v>62</v>
      </c>
      <c r="F22" s="1119"/>
      <c r="G22" s="1119"/>
      <c r="H22" s="1119"/>
      <c r="I22" s="47"/>
    </row>
    <row r="23" spans="1:9" ht="10.5" customHeight="1">
      <c r="A23" s="44"/>
      <c r="B23" s="43" t="s">
        <v>57</v>
      </c>
      <c r="C23" s="40"/>
      <c r="D23" s="40"/>
      <c r="E23" s="1119"/>
      <c r="F23" s="1119"/>
      <c r="G23" s="1119"/>
      <c r="H23" s="1119"/>
      <c r="I23" s="47"/>
    </row>
    <row r="24" spans="1:9" ht="18" customHeight="1">
      <c r="A24" s="46">
        <v>3.3</v>
      </c>
      <c r="B24" s="45" t="s">
        <v>61</v>
      </c>
      <c r="C24" s="41"/>
      <c r="D24" s="40"/>
      <c r="E24" s="1119" t="s">
        <v>60</v>
      </c>
      <c r="F24" s="1119"/>
      <c r="G24" s="1119"/>
      <c r="H24" s="1119"/>
      <c r="I24" s="47"/>
    </row>
    <row r="25" spans="1:9" ht="12.75" customHeight="1">
      <c r="A25" s="44"/>
      <c r="B25" s="43" t="s">
        <v>57</v>
      </c>
      <c r="C25" s="40"/>
      <c r="D25" s="40"/>
      <c r="E25" s="1119"/>
      <c r="F25" s="1119"/>
      <c r="G25" s="1119"/>
      <c r="H25" s="1119"/>
      <c r="I25" s="47"/>
    </row>
    <row r="26" spans="1:9" ht="19.5" customHeight="1">
      <c r="A26" s="46">
        <v>3.4</v>
      </c>
      <c r="B26" s="45" t="s">
        <v>59</v>
      </c>
      <c r="C26" s="41"/>
      <c r="D26" s="40"/>
      <c r="E26" s="1119" t="s">
        <v>58</v>
      </c>
      <c r="F26" s="1119"/>
      <c r="G26" s="1119"/>
      <c r="H26" s="1119"/>
      <c r="I26" s="39"/>
    </row>
    <row r="27" spans="1:9" ht="14.25" customHeight="1">
      <c r="A27" s="44"/>
      <c r="B27" s="43" t="s">
        <v>57</v>
      </c>
      <c r="C27" s="40"/>
      <c r="D27" s="40"/>
      <c r="E27" s="1119"/>
      <c r="F27" s="1119"/>
      <c r="G27" s="1119"/>
      <c r="H27" s="1119"/>
      <c r="I27" s="39"/>
    </row>
    <row r="28" spans="1:9" ht="3" customHeight="1">
      <c r="A28" s="44"/>
      <c r="B28" s="41"/>
      <c r="C28" s="41"/>
      <c r="D28" s="40"/>
      <c r="E28" s="1119"/>
      <c r="F28" s="1119"/>
      <c r="G28" s="1119"/>
      <c r="H28" s="1119"/>
      <c r="I28" s="39"/>
    </row>
    <row r="29" spans="1:9" ht="15" customHeight="1">
      <c r="A29" s="44">
        <v>3.5</v>
      </c>
      <c r="B29" s="43" t="s">
        <v>56</v>
      </c>
      <c r="C29" s="41"/>
      <c r="D29" s="40"/>
      <c r="E29" s="1117" t="s">
        <v>55</v>
      </c>
      <c r="F29" s="1117"/>
      <c r="G29" s="1117"/>
      <c r="H29" s="1117"/>
      <c r="I29" s="39"/>
    </row>
    <row r="30" spans="1:9" ht="20.25" customHeight="1">
      <c r="A30" s="42"/>
      <c r="B30" s="41"/>
      <c r="C30" s="41"/>
      <c r="D30" s="40"/>
      <c r="E30" s="1117"/>
      <c r="F30" s="1117"/>
      <c r="G30" s="1117"/>
      <c r="H30" s="1117"/>
      <c r="I30" s="39"/>
    </row>
    <row r="31" spans="1:9" ht="9.75" customHeight="1">
      <c r="A31" s="38"/>
      <c r="B31" s="37"/>
      <c r="C31" s="37"/>
      <c r="E31" s="36"/>
      <c r="F31" s="36"/>
      <c r="G31" s="36"/>
      <c r="H31" s="36"/>
      <c r="I31"/>
    </row>
    <row r="32" spans="1:9" ht="10.5" customHeight="1">
      <c r="A32" s="34"/>
      <c r="B32"/>
      <c r="C32"/>
      <c r="D32"/>
      <c r="E32"/>
      <c r="F32"/>
      <c r="G32"/>
      <c r="H32"/>
      <c r="I32"/>
    </row>
    <row r="33" spans="1:9" ht="10.5" customHeight="1">
      <c r="A33" s="34"/>
      <c r="B33"/>
      <c r="C33"/>
      <c r="D33"/>
      <c r="E33"/>
      <c r="F33"/>
      <c r="G33"/>
      <c r="H33"/>
      <c r="I33"/>
    </row>
    <row r="34" spans="1:9" ht="10.5" customHeight="1">
      <c r="A34" s="34"/>
      <c r="B34"/>
      <c r="C34"/>
      <c r="D34"/>
      <c r="E34"/>
      <c r="F34"/>
      <c r="G34"/>
      <c r="H34"/>
      <c r="I34"/>
    </row>
    <row r="35" spans="1:3" ht="9.75" customHeight="1">
      <c r="A35" s="35"/>
      <c r="C35"/>
    </row>
    <row r="36" spans="1:3" ht="9.75" customHeight="1">
      <c r="A36" s="35"/>
      <c r="C36"/>
    </row>
    <row r="37" spans="1:3" ht="9.75" customHeight="1">
      <c r="A37" s="35"/>
      <c r="C37"/>
    </row>
    <row r="38" spans="1:3" ht="9.75" customHeight="1">
      <c r="A38" s="35"/>
      <c r="C38"/>
    </row>
    <row r="39" spans="1:3" ht="9.75" customHeight="1">
      <c r="A39" s="35"/>
      <c r="C39"/>
    </row>
    <row r="40" spans="1:3" ht="9.75" customHeight="1">
      <c r="A40" s="35"/>
      <c r="C40"/>
    </row>
    <row r="41" spans="1:3" ht="9.75" customHeight="1">
      <c r="A41" s="35"/>
      <c r="C41"/>
    </row>
    <row r="42" spans="1:3" ht="9.75" customHeight="1">
      <c r="A42" s="35"/>
      <c r="C42"/>
    </row>
    <row r="43" spans="1:3" ht="9.75" customHeight="1">
      <c r="A43" s="35"/>
      <c r="C43"/>
    </row>
    <row r="44" spans="1:3" ht="9.75" customHeight="1">
      <c r="A44" s="35"/>
      <c r="C44"/>
    </row>
    <row r="45" spans="1:3" ht="9.75" customHeight="1">
      <c r="A45" s="35"/>
      <c r="C45"/>
    </row>
    <row r="46" spans="1:9" ht="10.5" customHeight="1">
      <c r="A46" s="34"/>
      <c r="D46"/>
      <c r="E46"/>
      <c r="F46"/>
      <c r="G46"/>
      <c r="H46"/>
      <c r="I46"/>
    </row>
    <row r="47" spans="1:9" ht="10.5" customHeight="1">
      <c r="A47" s="34"/>
      <c r="D47"/>
      <c r="E47"/>
      <c r="F47"/>
      <c r="G47"/>
      <c r="H47"/>
      <c r="I47"/>
    </row>
    <row r="48" spans="1:9" ht="10.5" customHeight="1">
      <c r="A48" s="34"/>
      <c r="D48"/>
      <c r="E48"/>
      <c r="F48"/>
      <c r="G48"/>
      <c r="H48"/>
      <c r="I48"/>
    </row>
    <row r="49" spans="1:9" ht="10.5" customHeight="1">
      <c r="A49" s="34"/>
      <c r="C49"/>
      <c r="D49"/>
      <c r="E49"/>
      <c r="F49"/>
      <c r="G49"/>
      <c r="H49"/>
      <c r="I49"/>
    </row>
    <row r="50" spans="1:9" ht="10.5" customHeight="1">
      <c r="A50" s="34"/>
      <c r="D50"/>
      <c r="E50"/>
      <c r="F50"/>
      <c r="G50"/>
      <c r="H50"/>
      <c r="I50"/>
    </row>
    <row r="51" spans="1:9" ht="10.5" customHeight="1">
      <c r="A51" s="34"/>
      <c r="B51"/>
      <c r="D51"/>
      <c r="E51"/>
      <c r="F51"/>
      <c r="G51"/>
      <c r="H51"/>
      <c r="I51"/>
    </row>
    <row r="52" spans="1:9" ht="10.5" customHeight="1">
      <c r="A52" s="34"/>
      <c r="B52"/>
      <c r="D52"/>
      <c r="E52"/>
      <c r="F52"/>
      <c r="G52"/>
      <c r="H52"/>
      <c r="I52"/>
    </row>
    <row r="53" spans="1:9" ht="9.75" customHeight="1">
      <c r="A53" s="34"/>
      <c r="B53"/>
      <c r="D53"/>
      <c r="E53"/>
      <c r="F53"/>
      <c r="G53"/>
      <c r="H53"/>
      <c r="I53"/>
    </row>
    <row r="54" spans="1:9" ht="3" customHeight="1">
      <c r="A54" s="34"/>
      <c r="D54"/>
      <c r="E54"/>
      <c r="F54"/>
      <c r="G54"/>
      <c r="H54"/>
      <c r="I54"/>
    </row>
    <row r="55" spans="1:9" ht="11.25" customHeight="1">
      <c r="A55" s="34"/>
      <c r="D55"/>
      <c r="E55"/>
      <c r="F55"/>
      <c r="G55"/>
      <c r="H55"/>
      <c r="I55"/>
    </row>
    <row r="56" ht="11.25">
      <c r="A56" s="34"/>
    </row>
    <row r="57" ht="12.7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2" customHeight="1"/>
  </sheetData>
  <sheetProtection/>
  <mergeCells count="14">
    <mergeCell ref="E7:H9"/>
    <mergeCell ref="E10:H11"/>
    <mergeCell ref="E12:H13"/>
    <mergeCell ref="E14:H15"/>
    <mergeCell ref="A1:I1"/>
    <mergeCell ref="E29:H30"/>
    <mergeCell ref="E16:H17"/>
    <mergeCell ref="E18:H18"/>
    <mergeCell ref="E20:H21"/>
    <mergeCell ref="E22:H23"/>
    <mergeCell ref="E24:H25"/>
    <mergeCell ref="E26:H28"/>
    <mergeCell ref="A2:H2"/>
    <mergeCell ref="E5:H6"/>
  </mergeCells>
  <hyperlinks>
    <hyperlink ref="A1:I1" location="Contents!A1" display="back to contents"/>
  </hyperlinks>
  <printOptions/>
  <pageMargins left="0.3" right="0.3" top="0.3" bottom="0.3" header="0.2" footer="0.2"/>
  <pageSetup horizontalDpi="600" verticalDpi="600" orientation="portrait" paperSize="70" r:id="rId2"/>
  <drawing r:id="rId1"/>
</worksheet>
</file>

<file path=xl/worksheets/sheet40.xml><?xml version="1.0" encoding="utf-8"?>
<worksheet xmlns="http://schemas.openxmlformats.org/spreadsheetml/2006/main" xmlns:r="http://schemas.openxmlformats.org/officeDocument/2006/relationships">
  <dimension ref="A1:H39"/>
  <sheetViews>
    <sheetView showGridLines="0" zoomScale="140" zoomScaleNormal="140" zoomScalePageLayoutView="0" workbookViewId="0" topLeftCell="A1">
      <selection activeCell="A1" sqref="A1:H1"/>
    </sheetView>
  </sheetViews>
  <sheetFormatPr defaultColWidth="9.140625" defaultRowHeight="12.75"/>
  <cols>
    <col min="1" max="4" width="1.1484375" style="118" customWidth="1"/>
    <col min="5" max="5" width="22.8515625" style="118" customWidth="1"/>
    <col min="6" max="6" width="6.140625" style="118" customWidth="1"/>
    <col min="7" max="7" width="5.7109375" style="118" customWidth="1"/>
    <col min="8" max="8" width="5.8515625" style="118" customWidth="1"/>
    <col min="9" max="16384" width="9.140625" style="118" customWidth="1"/>
  </cols>
  <sheetData>
    <row r="1" spans="1:8" ht="15.75">
      <c r="A1" s="1124" t="s">
        <v>1148</v>
      </c>
      <c r="B1" s="1124"/>
      <c r="C1" s="1124"/>
      <c r="D1" s="1124"/>
      <c r="E1" s="1124"/>
      <c r="F1" s="1124"/>
      <c r="G1" s="1124"/>
      <c r="H1" s="1124"/>
    </row>
    <row r="2" spans="6:8" ht="12.75" customHeight="1">
      <c r="F2" s="758" t="s">
        <v>956</v>
      </c>
      <c r="G2" s="758" t="s">
        <v>677</v>
      </c>
      <c r="H2" s="758" t="s">
        <v>676</v>
      </c>
    </row>
    <row r="3" spans="1:8" s="182" customFormat="1" ht="9" customHeight="1">
      <c r="A3" s="283" t="s">
        <v>975</v>
      </c>
      <c r="B3" s="232"/>
      <c r="C3" s="232"/>
      <c r="D3" s="232"/>
      <c r="E3" s="232"/>
      <c r="F3" s="127"/>
      <c r="G3" s="127"/>
      <c r="H3" s="127"/>
    </row>
    <row r="4" spans="1:8" s="182" customFormat="1" ht="14.25" customHeight="1">
      <c r="A4" s="232"/>
      <c r="B4" s="234" t="s">
        <v>967</v>
      </c>
      <c r="C4" s="120"/>
      <c r="D4" s="120"/>
      <c r="E4" s="232"/>
      <c r="F4" s="1235" t="s">
        <v>668</v>
      </c>
      <c r="G4" s="1235"/>
      <c r="H4" s="127"/>
    </row>
    <row r="5" spans="1:8" s="182" customFormat="1" ht="9.75" customHeight="1">
      <c r="A5" s="232"/>
      <c r="B5" s="480"/>
      <c r="C5" s="465" t="s">
        <v>959</v>
      </c>
      <c r="D5" s="465"/>
      <c r="E5" s="232"/>
      <c r="F5" s="757">
        <v>9197</v>
      </c>
      <c r="G5" s="757">
        <v>8240</v>
      </c>
      <c r="H5" s="757">
        <v>7409</v>
      </c>
    </row>
    <row r="6" spans="1:8" s="182" customFormat="1" ht="9.75" customHeight="1">
      <c r="A6" s="232"/>
      <c r="B6" s="480"/>
      <c r="C6" s="465" t="s">
        <v>965</v>
      </c>
      <c r="D6" s="465"/>
      <c r="E6" s="232"/>
      <c r="F6" s="757">
        <v>6912</v>
      </c>
      <c r="G6" s="757">
        <v>6240</v>
      </c>
      <c r="H6" s="757">
        <v>5626</v>
      </c>
    </row>
    <row r="7" spans="1:8" s="182" customFormat="1" ht="9.75" customHeight="1">
      <c r="A7" s="232"/>
      <c r="B7" s="480"/>
      <c r="C7" s="465" t="s">
        <v>974</v>
      </c>
      <c r="D7" s="465"/>
      <c r="E7" s="232"/>
      <c r="F7" s="757">
        <v>7226</v>
      </c>
      <c r="G7" s="757">
        <v>6019</v>
      </c>
      <c r="H7" s="757">
        <v>5966</v>
      </c>
    </row>
    <row r="8" spans="1:8" s="182" customFormat="1" ht="9.75" customHeight="1">
      <c r="A8" s="232"/>
      <c r="B8" s="480"/>
      <c r="C8" s="465" t="s">
        <v>973</v>
      </c>
      <c r="D8" s="465"/>
      <c r="E8" s="232"/>
      <c r="F8" s="757">
        <v>865</v>
      </c>
      <c r="G8" s="757">
        <v>1225</v>
      </c>
      <c r="H8" s="757">
        <v>1362</v>
      </c>
    </row>
    <row r="9" spans="1:8" s="182" customFormat="1" ht="9.75" customHeight="1">
      <c r="A9" s="232"/>
      <c r="B9" s="480"/>
      <c r="C9" s="465" t="s">
        <v>963</v>
      </c>
      <c r="D9" s="465"/>
      <c r="E9" s="232"/>
      <c r="F9" s="757">
        <v>5520</v>
      </c>
      <c r="G9" s="757">
        <v>4833</v>
      </c>
      <c r="H9" s="757">
        <v>3042</v>
      </c>
    </row>
    <row r="10" spans="1:8" s="182" customFormat="1" ht="9.75" customHeight="1">
      <c r="A10" s="232"/>
      <c r="B10" s="480"/>
      <c r="C10" s="465" t="s">
        <v>972</v>
      </c>
      <c r="D10" s="465"/>
      <c r="E10" s="232"/>
      <c r="F10" s="757">
        <v>2397</v>
      </c>
      <c r="G10" s="757">
        <v>2292</v>
      </c>
      <c r="H10" s="757">
        <v>2730</v>
      </c>
    </row>
    <row r="11" spans="1:8" s="182" customFormat="1" ht="9.75" customHeight="1">
      <c r="A11" s="232"/>
      <c r="B11" s="480"/>
      <c r="C11" s="465" t="s">
        <v>966</v>
      </c>
      <c r="D11" s="465"/>
      <c r="E11" s="232"/>
      <c r="F11" s="757">
        <v>2732</v>
      </c>
      <c r="G11" s="757">
        <v>2594</v>
      </c>
      <c r="H11" s="757">
        <v>2391</v>
      </c>
    </row>
    <row r="12" spans="1:8" s="182" customFormat="1" ht="9.75" customHeight="1">
      <c r="A12" s="232"/>
      <c r="B12" s="480"/>
      <c r="C12" s="465" t="s">
        <v>971</v>
      </c>
      <c r="D12" s="465"/>
      <c r="E12" s="232"/>
      <c r="F12" s="757">
        <v>1107</v>
      </c>
      <c r="G12" s="757">
        <v>781</v>
      </c>
      <c r="H12" s="757">
        <v>978</v>
      </c>
    </row>
    <row r="13" spans="1:8" s="182" customFormat="1" ht="9.75" customHeight="1">
      <c r="A13" s="232"/>
      <c r="B13" s="480"/>
      <c r="C13" s="465" t="s">
        <v>964</v>
      </c>
      <c r="D13" s="465"/>
      <c r="E13" s="232"/>
      <c r="F13" s="757">
        <v>776</v>
      </c>
      <c r="G13" s="757">
        <v>760</v>
      </c>
      <c r="H13" s="757">
        <v>694</v>
      </c>
    </row>
    <row r="14" spans="1:8" s="182" customFormat="1" ht="9.75" customHeight="1">
      <c r="A14" s="232"/>
      <c r="B14" s="480"/>
      <c r="C14" s="465" t="s">
        <v>961</v>
      </c>
      <c r="D14" s="465"/>
      <c r="E14" s="232"/>
      <c r="F14" s="757">
        <v>2775</v>
      </c>
      <c r="G14" s="757">
        <v>3290</v>
      </c>
      <c r="H14" s="757">
        <v>3359</v>
      </c>
    </row>
    <row r="15" spans="1:8" s="182" customFormat="1" ht="9.75" customHeight="1">
      <c r="A15" s="232"/>
      <c r="B15" s="480"/>
      <c r="C15" s="465" t="s">
        <v>970</v>
      </c>
      <c r="D15" s="465"/>
      <c r="E15" s="232"/>
      <c r="F15" s="757">
        <v>508</v>
      </c>
      <c r="G15" s="757">
        <v>830</v>
      </c>
      <c r="H15" s="757">
        <v>374</v>
      </c>
    </row>
    <row r="16" spans="1:8" s="182" customFormat="1" ht="9.75" customHeight="1">
      <c r="A16" s="234" t="s">
        <v>969</v>
      </c>
      <c r="B16" s="480"/>
      <c r="C16" s="465"/>
      <c r="D16" s="465"/>
      <c r="E16" s="232"/>
      <c r="F16" s="455">
        <v>22019</v>
      </c>
      <c r="G16" s="455">
        <v>18520</v>
      </c>
      <c r="H16" s="455">
        <v>16648</v>
      </c>
    </row>
    <row r="17" spans="1:8" s="182" customFormat="1" ht="9.75" customHeight="1">
      <c r="A17" s="232"/>
      <c r="B17" s="234" t="s">
        <v>941</v>
      </c>
      <c r="C17" s="120"/>
      <c r="D17" s="465"/>
      <c r="E17" s="232"/>
      <c r="F17" s="127"/>
      <c r="G17" s="127"/>
      <c r="H17" s="127"/>
    </row>
    <row r="18" spans="1:8" s="182" customFormat="1" ht="9.75" customHeight="1">
      <c r="A18" s="232"/>
      <c r="B18" s="480"/>
      <c r="C18" s="120" t="s">
        <v>940</v>
      </c>
      <c r="D18" s="465"/>
      <c r="E18" s="232"/>
      <c r="F18" s="757">
        <v>6658</v>
      </c>
      <c r="G18" s="757">
        <v>5855</v>
      </c>
      <c r="H18" s="757">
        <v>5923</v>
      </c>
    </row>
    <row r="19" spans="1:8" s="182" customFormat="1" ht="9.75" customHeight="1">
      <c r="A19" s="232"/>
      <c r="B19" s="480"/>
      <c r="C19" s="120" t="s">
        <v>938</v>
      </c>
      <c r="D19" s="465"/>
      <c r="E19" s="232"/>
      <c r="F19" s="757">
        <v>526</v>
      </c>
      <c r="G19" s="757">
        <v>513</v>
      </c>
      <c r="H19" s="757">
        <v>398</v>
      </c>
    </row>
    <row r="20" spans="1:8" s="182" customFormat="1" ht="9.75" customHeight="1">
      <c r="A20" s="232"/>
      <c r="B20" s="480"/>
      <c r="C20" s="120" t="s">
        <v>937</v>
      </c>
      <c r="D20" s="465"/>
      <c r="E20" s="232"/>
      <c r="F20" s="757">
        <v>805</v>
      </c>
      <c r="G20" s="757">
        <v>689</v>
      </c>
      <c r="H20" s="757">
        <v>553</v>
      </c>
    </row>
    <row r="21" spans="1:8" s="182" customFormat="1" ht="9.75" customHeight="1">
      <c r="A21" s="232"/>
      <c r="B21" s="480"/>
      <c r="C21" s="120" t="s">
        <v>934</v>
      </c>
      <c r="D21" s="465"/>
      <c r="E21" s="232"/>
      <c r="F21" s="757">
        <v>2456</v>
      </c>
      <c r="G21" s="757">
        <v>2216</v>
      </c>
      <c r="H21" s="757">
        <v>2183</v>
      </c>
    </row>
    <row r="22" spans="1:8" s="182" customFormat="1" ht="9.75" customHeight="1">
      <c r="A22" s="232"/>
      <c r="B22" s="480"/>
      <c r="C22" s="1234" t="s">
        <v>968</v>
      </c>
      <c r="D22" s="1234"/>
      <c r="E22" s="1234"/>
      <c r="F22" s="757">
        <v>1098</v>
      </c>
      <c r="G22" s="757">
        <v>1207</v>
      </c>
      <c r="H22" s="757">
        <v>964</v>
      </c>
    </row>
    <row r="23" spans="1:8" s="182" customFormat="1" ht="9.75" customHeight="1">
      <c r="A23" s="232"/>
      <c r="B23" s="480"/>
      <c r="C23" s="120" t="s">
        <v>931</v>
      </c>
      <c r="D23" s="465"/>
      <c r="E23" s="232"/>
      <c r="F23" s="757">
        <v>5944</v>
      </c>
      <c r="G23" s="757">
        <v>3436</v>
      </c>
      <c r="H23" s="757">
        <v>2642</v>
      </c>
    </row>
    <row r="24" spans="1:8" s="182" customFormat="1" ht="9.75" customHeight="1">
      <c r="A24" s="232"/>
      <c r="B24" s="480"/>
      <c r="C24" s="150" t="s">
        <v>930</v>
      </c>
      <c r="D24" s="465"/>
      <c r="E24" s="232"/>
      <c r="F24" s="757">
        <v>2875</v>
      </c>
      <c r="G24" s="757">
        <v>2655</v>
      </c>
      <c r="H24" s="757">
        <v>2966</v>
      </c>
    </row>
    <row r="25" spans="1:8" s="182" customFormat="1" ht="9.75" customHeight="1">
      <c r="A25" s="232"/>
      <c r="B25" s="480"/>
      <c r="C25" s="120" t="s">
        <v>299</v>
      </c>
      <c r="D25" s="465"/>
      <c r="E25" s="232"/>
      <c r="F25" s="757">
        <v>1657</v>
      </c>
      <c r="G25" s="757">
        <v>1949</v>
      </c>
      <c r="H25" s="757">
        <v>1019</v>
      </c>
    </row>
    <row r="26" spans="1:8" s="182" customFormat="1" ht="9.75" customHeight="1">
      <c r="A26" s="232"/>
      <c r="B26" s="234" t="s">
        <v>967</v>
      </c>
      <c r="C26" s="120"/>
      <c r="D26" s="465"/>
      <c r="E26" s="232"/>
      <c r="F26" s="127"/>
      <c r="G26" s="127"/>
      <c r="H26" s="127"/>
    </row>
    <row r="27" spans="1:8" s="182" customFormat="1" ht="9.75" customHeight="1">
      <c r="A27" s="232"/>
      <c r="B27" s="234"/>
      <c r="C27" s="465" t="s">
        <v>1145</v>
      </c>
      <c r="D27" s="465"/>
      <c r="E27" s="232"/>
      <c r="F27" s="757">
        <v>1872</v>
      </c>
      <c r="G27" s="757">
        <v>916</v>
      </c>
      <c r="H27" s="757">
        <v>456</v>
      </c>
    </row>
    <row r="28" spans="1:8" s="182" customFormat="1" ht="9.75" customHeight="1">
      <c r="A28" s="232"/>
      <c r="B28" s="480"/>
      <c r="C28" s="465" t="s">
        <v>966</v>
      </c>
      <c r="D28" s="465"/>
      <c r="E28" s="232"/>
      <c r="F28" s="757">
        <v>2968</v>
      </c>
      <c r="G28" s="757">
        <v>2144</v>
      </c>
      <c r="H28" s="757">
        <v>1749</v>
      </c>
    </row>
    <row r="29" spans="1:8" s="182" customFormat="1" ht="9.75" customHeight="1">
      <c r="A29" s="232"/>
      <c r="B29" s="480"/>
      <c r="C29" s="465" t="s">
        <v>965</v>
      </c>
      <c r="D29" s="465"/>
      <c r="E29" s="232"/>
      <c r="F29" s="757">
        <v>2031</v>
      </c>
      <c r="G29" s="757">
        <v>2182</v>
      </c>
      <c r="H29" s="757">
        <v>1371</v>
      </c>
    </row>
    <row r="30" spans="1:8" s="182" customFormat="1" ht="9.75" customHeight="1">
      <c r="A30" s="232"/>
      <c r="B30" s="480"/>
      <c r="C30" s="465" t="s">
        <v>964</v>
      </c>
      <c r="D30" s="465"/>
      <c r="E30" s="232"/>
      <c r="F30" s="757">
        <v>1041</v>
      </c>
      <c r="G30" s="757">
        <v>1391</v>
      </c>
      <c r="H30" s="757">
        <v>1416</v>
      </c>
    </row>
    <row r="31" spans="1:8" s="182" customFormat="1" ht="9.75" customHeight="1">
      <c r="A31" s="232"/>
      <c r="B31" s="480"/>
      <c r="C31" s="465" t="s">
        <v>963</v>
      </c>
      <c r="D31" s="465"/>
      <c r="E31" s="232"/>
      <c r="F31" s="757">
        <v>55</v>
      </c>
      <c r="G31" s="757">
        <v>46</v>
      </c>
      <c r="H31" s="757">
        <v>53</v>
      </c>
    </row>
    <row r="32" spans="1:8" s="182" customFormat="1" ht="9.75" customHeight="1">
      <c r="A32" s="232"/>
      <c r="B32" s="480"/>
      <c r="C32" s="465" t="s">
        <v>962</v>
      </c>
      <c r="D32" s="465"/>
      <c r="E32" s="232"/>
      <c r="F32" s="757">
        <v>332</v>
      </c>
      <c r="G32" s="757">
        <v>208</v>
      </c>
      <c r="H32" s="757">
        <v>528</v>
      </c>
    </row>
    <row r="33" spans="1:8" s="182" customFormat="1" ht="9.75" customHeight="1">
      <c r="A33" s="232"/>
      <c r="B33" s="480"/>
      <c r="C33" s="465" t="s">
        <v>961</v>
      </c>
      <c r="D33" s="465"/>
      <c r="E33" s="232"/>
      <c r="F33" s="757">
        <v>725</v>
      </c>
      <c r="G33" s="757">
        <v>584</v>
      </c>
      <c r="H33" s="757">
        <v>141</v>
      </c>
    </row>
    <row r="34" spans="1:8" s="182" customFormat="1" ht="9.75" customHeight="1">
      <c r="A34" s="232"/>
      <c r="B34" s="480"/>
      <c r="C34" s="138" t="s">
        <v>960</v>
      </c>
      <c r="D34" s="465"/>
      <c r="E34" s="232"/>
      <c r="F34" s="757">
        <v>1065</v>
      </c>
      <c r="G34" s="757">
        <v>1209</v>
      </c>
      <c r="H34" s="757">
        <v>1378</v>
      </c>
    </row>
    <row r="35" spans="1:8" s="182" customFormat="1" ht="9.75" customHeight="1">
      <c r="A35" s="232"/>
      <c r="B35" s="480"/>
      <c r="C35" s="465" t="s">
        <v>959</v>
      </c>
      <c r="D35" s="465"/>
      <c r="E35" s="232"/>
      <c r="F35" s="757">
        <v>185</v>
      </c>
      <c r="G35" s="757">
        <v>229</v>
      </c>
      <c r="H35" s="757">
        <v>205</v>
      </c>
    </row>
    <row r="36" spans="1:8" s="182" customFormat="1" ht="9.75" customHeight="1">
      <c r="A36" s="232"/>
      <c r="B36" s="480"/>
      <c r="C36" s="465" t="s">
        <v>958</v>
      </c>
      <c r="D36" s="465"/>
      <c r="E36" s="232"/>
      <c r="F36" s="757">
        <v>1311</v>
      </c>
      <c r="G36" s="757">
        <v>555</v>
      </c>
      <c r="H36" s="757">
        <v>614</v>
      </c>
    </row>
    <row r="37" spans="1:6" ht="12" customHeight="1">
      <c r="A37" s="270" t="s">
        <v>928</v>
      </c>
      <c r="B37" s="725"/>
      <c r="C37" s="756"/>
      <c r="D37" s="756"/>
      <c r="E37" s="282"/>
      <c r="F37" s="263"/>
    </row>
    <row r="38" spans="1:6" ht="10.5" customHeight="1">
      <c r="A38" s="271"/>
      <c r="B38" s="725"/>
      <c r="C38" s="755">
        <v>1</v>
      </c>
      <c r="D38" s="277" t="s">
        <v>332</v>
      </c>
      <c r="E38" s="282"/>
      <c r="F38" s="723" t="s">
        <v>682</v>
      </c>
    </row>
    <row r="39" spans="7:8" ht="12" customHeight="1">
      <c r="G39" s="263"/>
      <c r="H39" s="125">
        <v>39</v>
      </c>
    </row>
  </sheetData>
  <sheetProtection/>
  <mergeCells count="3">
    <mergeCell ref="C22:E22"/>
    <mergeCell ref="F4:G4"/>
    <mergeCell ref="A1:H1"/>
  </mergeCells>
  <hyperlinks>
    <hyperlink ref="A1" location="Contents!A1" display="Contents"/>
  </hyperlinks>
  <printOptions/>
  <pageMargins left="0.3" right="0.3" top="0.3" bottom="0.3" header="0.2" footer="0.2"/>
  <pageSetup horizontalDpi="600" verticalDpi="600" orientation="portrait" paperSize="70" r:id="rId1"/>
  <ignoredErrors>
    <ignoredError sqref="F2:H2" numberStoredAsText="1"/>
  </ignoredErrors>
</worksheet>
</file>

<file path=xl/worksheets/sheet41.xml><?xml version="1.0" encoding="utf-8"?>
<worksheet xmlns="http://schemas.openxmlformats.org/spreadsheetml/2006/main" xmlns:r="http://schemas.openxmlformats.org/officeDocument/2006/relationships">
  <dimension ref="A1:H30"/>
  <sheetViews>
    <sheetView showGridLines="0" zoomScale="140" zoomScaleNormal="140" zoomScalePageLayoutView="0" workbookViewId="0" topLeftCell="A1">
      <selection activeCell="A1" sqref="A1"/>
    </sheetView>
  </sheetViews>
  <sheetFormatPr defaultColWidth="9.140625" defaultRowHeight="12.75"/>
  <cols>
    <col min="1" max="1" width="0.13671875" style="118" customWidth="1"/>
    <col min="2" max="2" width="1.1484375" style="118" hidden="1" customWidth="1"/>
    <col min="3" max="4" width="1.1484375" style="118" customWidth="1"/>
    <col min="5" max="5" width="23.140625" style="118" customWidth="1"/>
    <col min="6" max="6" width="6.28125" style="118" customWidth="1"/>
    <col min="7" max="7" width="7.140625" style="518" customWidth="1"/>
    <col min="8" max="8" width="6.8515625" style="118" customWidth="1"/>
    <col min="9" max="16384" width="9.140625" style="118" customWidth="1"/>
  </cols>
  <sheetData>
    <row r="1" spans="3:8" ht="15.75">
      <c r="C1" s="1124" t="s">
        <v>1148</v>
      </c>
      <c r="D1" s="1124"/>
      <c r="E1" s="1124"/>
      <c r="F1" s="1124"/>
      <c r="G1" s="1124"/>
      <c r="H1" s="1124"/>
    </row>
    <row r="2" spans="6:8" s="155" customFormat="1" ht="15.75" customHeight="1">
      <c r="F2" s="758" t="s">
        <v>956</v>
      </c>
      <c r="G2" s="1014" t="s">
        <v>677</v>
      </c>
      <c r="H2" s="758" t="s">
        <v>676</v>
      </c>
    </row>
    <row r="3" spans="1:8" ht="11.25" customHeight="1">
      <c r="A3" s="148"/>
      <c r="B3" s="148"/>
      <c r="C3" s="148"/>
      <c r="D3" s="148"/>
      <c r="E3" s="148"/>
      <c r="F3" s="1237" t="s">
        <v>668</v>
      </c>
      <c r="G3" s="1237"/>
      <c r="H3" s="1237"/>
    </row>
    <row r="4" spans="1:8" ht="11.25" customHeight="1">
      <c r="A4" s="152" t="s">
        <v>992</v>
      </c>
      <c r="B4" s="760"/>
      <c r="C4" s="765"/>
      <c r="D4" s="765"/>
      <c r="E4" s="127"/>
      <c r="F4" s="134">
        <v>165423</v>
      </c>
      <c r="G4" s="134">
        <v>180867</v>
      </c>
      <c r="H4" s="134">
        <v>192637</v>
      </c>
    </row>
    <row r="5" spans="1:8" ht="13.5" customHeight="1">
      <c r="A5" s="764"/>
      <c r="B5" s="760"/>
      <c r="C5" s="122" t="s">
        <v>940</v>
      </c>
      <c r="D5" s="122"/>
      <c r="E5" s="127"/>
      <c r="F5" s="128">
        <v>34497</v>
      </c>
      <c r="G5" s="128">
        <v>37643</v>
      </c>
      <c r="H5" s="128">
        <v>34811</v>
      </c>
    </row>
    <row r="6" spans="1:8" ht="13.5" customHeight="1">
      <c r="A6" s="764"/>
      <c r="B6" s="760"/>
      <c r="C6" s="763"/>
      <c r="D6" s="761" t="s">
        <v>991</v>
      </c>
      <c r="E6" s="127"/>
      <c r="F6" s="762">
        <v>3716</v>
      </c>
      <c r="G6" s="762">
        <v>3679</v>
      </c>
      <c r="H6" s="762">
        <v>3852</v>
      </c>
    </row>
    <row r="7" spans="1:8" ht="11.25" customHeight="1">
      <c r="A7" s="764"/>
      <c r="B7" s="760"/>
      <c r="C7" s="763"/>
      <c r="D7" s="761" t="s">
        <v>990</v>
      </c>
      <c r="E7" s="127"/>
      <c r="F7" s="762">
        <v>11132</v>
      </c>
      <c r="G7" s="762">
        <v>12548</v>
      </c>
      <c r="H7" s="762">
        <v>10601</v>
      </c>
    </row>
    <row r="8" spans="1:8" ht="13.5" customHeight="1">
      <c r="A8" s="764"/>
      <c r="B8" s="760"/>
      <c r="C8" s="122" t="s">
        <v>938</v>
      </c>
      <c r="D8" s="759"/>
      <c r="E8" s="127"/>
      <c r="F8" s="128">
        <v>3962</v>
      </c>
      <c r="G8" s="128">
        <v>3984</v>
      </c>
      <c r="H8" s="128">
        <v>3984</v>
      </c>
    </row>
    <row r="9" spans="1:8" ht="13.5" customHeight="1">
      <c r="A9" s="764"/>
      <c r="B9" s="760"/>
      <c r="C9" s="122" t="s">
        <v>937</v>
      </c>
      <c r="D9" s="759"/>
      <c r="E9" s="127"/>
      <c r="F9" s="128">
        <v>4023</v>
      </c>
      <c r="G9" s="128">
        <v>4727</v>
      </c>
      <c r="H9" s="128">
        <v>4581</v>
      </c>
    </row>
    <row r="10" spans="1:8" ht="13.5" customHeight="1">
      <c r="A10" s="764"/>
      <c r="B10" s="760"/>
      <c r="C10" s="122" t="s">
        <v>989</v>
      </c>
      <c r="D10" s="759"/>
      <c r="E10" s="127"/>
      <c r="F10" s="128">
        <v>22556</v>
      </c>
      <c r="G10" s="128">
        <v>30486</v>
      </c>
      <c r="H10" s="128">
        <v>38457</v>
      </c>
    </row>
    <row r="11" spans="1:8" ht="13.5" customHeight="1">
      <c r="A11" s="152"/>
      <c r="B11" s="760"/>
      <c r="C11" s="763"/>
      <c r="D11" s="761" t="s">
        <v>988</v>
      </c>
      <c r="E11" s="127"/>
      <c r="F11" s="762">
        <v>18014</v>
      </c>
      <c r="G11" s="762">
        <v>24190</v>
      </c>
      <c r="H11" s="762">
        <v>32063</v>
      </c>
    </row>
    <row r="12" spans="1:8" ht="13.5" customHeight="1">
      <c r="A12" s="152"/>
      <c r="B12" s="760"/>
      <c r="C12" s="122" t="s">
        <v>935</v>
      </c>
      <c r="D12" s="759"/>
      <c r="E12" s="127"/>
      <c r="F12" s="128">
        <v>1424</v>
      </c>
      <c r="G12" s="128">
        <v>1592</v>
      </c>
      <c r="H12" s="128">
        <v>1547</v>
      </c>
    </row>
    <row r="13" spans="1:8" ht="13.5" customHeight="1">
      <c r="A13" s="152"/>
      <c r="B13" s="760"/>
      <c r="C13" s="122" t="s">
        <v>987</v>
      </c>
      <c r="D13" s="759"/>
      <c r="E13" s="127"/>
      <c r="F13" s="128">
        <v>14651</v>
      </c>
      <c r="G13" s="128">
        <v>15071</v>
      </c>
      <c r="H13" s="128">
        <v>16434</v>
      </c>
    </row>
    <row r="14" spans="1:8" ht="11.25" customHeight="1">
      <c r="A14" s="152"/>
      <c r="B14" s="760"/>
      <c r="C14" s="763"/>
      <c r="D14" s="761" t="s">
        <v>986</v>
      </c>
      <c r="E14" s="127"/>
      <c r="F14" s="762">
        <v>4329</v>
      </c>
      <c r="G14" s="762">
        <v>4148</v>
      </c>
      <c r="H14" s="762">
        <v>4655</v>
      </c>
    </row>
    <row r="15" spans="1:8" ht="20.25" customHeight="1">
      <c r="A15" s="152"/>
      <c r="B15" s="760"/>
      <c r="C15" s="1236" t="s">
        <v>933</v>
      </c>
      <c r="D15" s="1236"/>
      <c r="E15" s="1236"/>
      <c r="F15" s="657">
        <v>26075</v>
      </c>
      <c r="G15" s="657">
        <v>27418</v>
      </c>
      <c r="H15" s="657">
        <v>29905</v>
      </c>
    </row>
    <row r="16" spans="1:8" ht="9.75" customHeight="1">
      <c r="A16" s="152"/>
      <c r="B16" s="760"/>
      <c r="C16" s="763"/>
      <c r="D16" s="761" t="s">
        <v>985</v>
      </c>
      <c r="E16" s="127"/>
      <c r="F16" s="762">
        <v>2065</v>
      </c>
      <c r="G16" s="762">
        <v>2145</v>
      </c>
      <c r="H16" s="762">
        <v>2349</v>
      </c>
    </row>
    <row r="17" spans="1:8" ht="15.75" customHeight="1">
      <c r="A17" s="152"/>
      <c r="B17" s="760"/>
      <c r="C17" s="127"/>
      <c r="D17" s="761" t="s">
        <v>984</v>
      </c>
      <c r="E17" s="127"/>
      <c r="F17" s="762">
        <v>8121</v>
      </c>
      <c r="G17" s="762">
        <v>8016</v>
      </c>
      <c r="H17" s="762">
        <v>8128</v>
      </c>
    </row>
    <row r="18" spans="1:8" ht="13.5" customHeight="1">
      <c r="A18" s="152"/>
      <c r="B18" s="760"/>
      <c r="C18" s="127"/>
      <c r="D18" s="761" t="s">
        <v>983</v>
      </c>
      <c r="E18" s="127"/>
      <c r="F18" s="762">
        <v>2578</v>
      </c>
      <c r="G18" s="762">
        <v>3034</v>
      </c>
      <c r="H18" s="762">
        <v>3895</v>
      </c>
    </row>
    <row r="19" spans="1:8" ht="13.5" customHeight="1">
      <c r="A19" s="152"/>
      <c r="B19" s="760"/>
      <c r="C19" s="763"/>
      <c r="D19" s="761" t="s">
        <v>982</v>
      </c>
      <c r="E19" s="127"/>
      <c r="F19" s="762">
        <v>3813</v>
      </c>
      <c r="G19" s="762">
        <v>4268</v>
      </c>
      <c r="H19" s="762">
        <v>4490</v>
      </c>
    </row>
    <row r="20" spans="1:8" ht="14.25" customHeight="1">
      <c r="A20" s="152"/>
      <c r="B20" s="760"/>
      <c r="C20" s="122" t="s">
        <v>931</v>
      </c>
      <c r="D20" s="761"/>
      <c r="E20" s="127"/>
      <c r="F20" s="128">
        <v>41322</v>
      </c>
      <c r="G20" s="128">
        <v>41964</v>
      </c>
      <c r="H20" s="128">
        <v>44135</v>
      </c>
    </row>
    <row r="21" spans="1:8" ht="12.75" customHeight="1">
      <c r="A21" s="152"/>
      <c r="B21" s="760"/>
      <c r="C21" s="763"/>
      <c r="D21" s="761" t="s">
        <v>981</v>
      </c>
      <c r="E21" s="127"/>
      <c r="F21" s="762">
        <v>8471</v>
      </c>
      <c r="G21" s="762">
        <v>8974</v>
      </c>
      <c r="H21" s="762">
        <v>9046</v>
      </c>
    </row>
    <row r="22" spans="1:8" ht="14.25" customHeight="1">
      <c r="A22" s="152"/>
      <c r="B22" s="760"/>
      <c r="C22" s="763"/>
      <c r="D22" s="761" t="s">
        <v>980</v>
      </c>
      <c r="E22" s="127"/>
      <c r="F22" s="762">
        <v>10750</v>
      </c>
      <c r="G22" s="762">
        <v>12116</v>
      </c>
      <c r="H22" s="762">
        <v>12986</v>
      </c>
    </row>
    <row r="23" spans="1:8" ht="13.5" customHeight="1">
      <c r="A23" s="152"/>
      <c r="B23" s="760"/>
      <c r="C23" s="763"/>
      <c r="D23" s="761" t="s">
        <v>979</v>
      </c>
      <c r="E23" s="127"/>
      <c r="F23" s="762">
        <v>2428</v>
      </c>
      <c r="G23" s="762">
        <v>1708</v>
      </c>
      <c r="H23" s="762">
        <v>654</v>
      </c>
    </row>
    <row r="24" spans="1:8" ht="13.5" customHeight="1">
      <c r="A24" s="152"/>
      <c r="B24" s="760"/>
      <c r="C24" s="122" t="s">
        <v>978</v>
      </c>
      <c r="D24" s="761"/>
      <c r="E24" s="127"/>
      <c r="F24" s="128">
        <v>15852</v>
      </c>
      <c r="G24" s="128">
        <v>16672</v>
      </c>
      <c r="H24" s="128">
        <v>17841</v>
      </c>
    </row>
    <row r="25" spans="1:8" ht="13.5" customHeight="1">
      <c r="A25" s="152"/>
      <c r="B25" s="760"/>
      <c r="C25" s="763"/>
      <c r="D25" s="761" t="s">
        <v>977</v>
      </c>
      <c r="E25" s="127"/>
      <c r="F25" s="762">
        <v>2920</v>
      </c>
      <c r="G25" s="762">
        <v>3314</v>
      </c>
      <c r="H25" s="762">
        <v>3366</v>
      </c>
    </row>
    <row r="26" spans="1:8" ht="12.75" customHeight="1">
      <c r="A26" s="152"/>
      <c r="B26" s="760"/>
      <c r="C26" s="759"/>
      <c r="D26" s="761" t="s">
        <v>976</v>
      </c>
      <c r="E26" s="127"/>
      <c r="F26" s="128">
        <v>1091</v>
      </c>
      <c r="G26" s="128">
        <v>1088</v>
      </c>
      <c r="H26" s="128">
        <v>1108</v>
      </c>
    </row>
    <row r="27" spans="1:8" ht="13.5" customHeight="1">
      <c r="A27" s="152"/>
      <c r="B27" s="760"/>
      <c r="C27" s="122" t="s">
        <v>299</v>
      </c>
      <c r="D27" s="759"/>
      <c r="E27" s="127"/>
      <c r="F27" s="128">
        <v>1061</v>
      </c>
      <c r="G27" s="128">
        <v>1310</v>
      </c>
      <c r="H27" s="128">
        <v>942</v>
      </c>
    </row>
    <row r="28" spans="1:8" s="155" customFormat="1" ht="12.75" customHeight="1">
      <c r="A28" s="284" t="s">
        <v>928</v>
      </c>
      <c r="B28" s="729"/>
      <c r="C28" s="728"/>
      <c r="D28" s="1015"/>
      <c r="E28" s="284"/>
      <c r="G28" s="667"/>
      <c r="H28" s="491"/>
    </row>
    <row r="29" spans="1:8" ht="23.25" customHeight="1">
      <c r="A29" s="270"/>
      <c r="B29" s="270"/>
      <c r="C29" s="755">
        <v>1</v>
      </c>
      <c r="D29" s="277" t="s">
        <v>332</v>
      </c>
      <c r="E29" s="270"/>
      <c r="F29" s="723" t="s">
        <v>682</v>
      </c>
      <c r="H29" s="134"/>
    </row>
    <row r="30" spans="1:5" ht="18" customHeight="1">
      <c r="A30" s="736"/>
      <c r="B30" s="736"/>
      <c r="C30" s="736"/>
      <c r="D30" s="736"/>
      <c r="E30" s="736"/>
    </row>
  </sheetData>
  <sheetProtection/>
  <mergeCells count="3">
    <mergeCell ref="C15:E15"/>
    <mergeCell ref="F3:H3"/>
    <mergeCell ref="C1:H1"/>
  </mergeCells>
  <hyperlinks>
    <hyperlink ref="C1" location="Contents!A1" display="Contents"/>
  </hyperlinks>
  <printOptions/>
  <pageMargins left="0.3" right="0.3" top="0.3" bottom="0.3" header="0.2" footer="0.2"/>
  <pageSetup horizontalDpi="600" verticalDpi="600" orientation="portrait" paperSize="70" r:id="rId2"/>
  <ignoredErrors>
    <ignoredError sqref="F2:H2" numberStoredAsText="1"/>
  </ignoredErrors>
  <drawing r:id="rId1"/>
</worksheet>
</file>

<file path=xl/worksheets/sheet42.xml><?xml version="1.0" encoding="utf-8"?>
<worksheet xmlns="http://schemas.openxmlformats.org/spreadsheetml/2006/main" xmlns:r="http://schemas.openxmlformats.org/officeDocument/2006/relationships">
  <dimension ref="A1:J33"/>
  <sheetViews>
    <sheetView showGridLines="0" zoomScale="140" zoomScaleNormal="140" zoomScalePageLayoutView="0" workbookViewId="0" topLeftCell="A1">
      <selection activeCell="A1" sqref="A1:H1"/>
    </sheetView>
  </sheetViews>
  <sheetFormatPr defaultColWidth="9.140625" defaultRowHeight="12.75" customHeight="1"/>
  <cols>
    <col min="1" max="1" width="1.57421875" style="118" customWidth="1"/>
    <col min="2" max="2" width="1.1484375" style="118" customWidth="1"/>
    <col min="3" max="3" width="2.00390625" style="118" customWidth="1"/>
    <col min="4" max="4" width="1.1484375" style="118" customWidth="1"/>
    <col min="5" max="5" width="16.140625" style="118" customWidth="1"/>
    <col min="6" max="6" width="7.28125" style="118" customWidth="1"/>
    <col min="7" max="7" width="7.8515625" style="518" customWidth="1"/>
    <col min="8" max="8" width="7.28125" style="118" customWidth="1"/>
    <col min="9" max="16384" width="9.140625" style="118" customWidth="1"/>
  </cols>
  <sheetData>
    <row r="1" spans="1:8" ht="12.75" customHeight="1">
      <c r="A1" s="1124" t="s">
        <v>1148</v>
      </c>
      <c r="B1" s="1124"/>
      <c r="C1" s="1124"/>
      <c r="D1" s="1124"/>
      <c r="E1" s="1124"/>
      <c r="F1" s="1124"/>
      <c r="G1" s="1124"/>
      <c r="H1" s="1124"/>
    </row>
    <row r="2" spans="6:8" s="129" customFormat="1" ht="12.75" customHeight="1">
      <c r="F2" s="1016" t="s">
        <v>956</v>
      </c>
      <c r="G2" s="691" t="s">
        <v>677</v>
      </c>
      <c r="H2" s="1016" t="s">
        <v>676</v>
      </c>
    </row>
    <row r="3" spans="1:7" s="129" customFormat="1" ht="12.75" customHeight="1">
      <c r="A3" s="234" t="s">
        <v>1008</v>
      </c>
      <c r="B3" s="480"/>
      <c r="C3" s="465"/>
      <c r="D3" s="465"/>
      <c r="E3" s="131"/>
      <c r="F3" s="131"/>
      <c r="G3" s="663"/>
    </row>
    <row r="4" spans="1:7" s="129" customFormat="1" ht="12.75" customHeight="1">
      <c r="A4" s="234"/>
      <c r="B4" s="234" t="s">
        <v>1007</v>
      </c>
      <c r="C4" s="860"/>
      <c r="D4" s="860"/>
      <c r="E4" s="131"/>
      <c r="F4" s="1238" t="s">
        <v>668</v>
      </c>
      <c r="G4" s="1134"/>
    </row>
    <row r="5" spans="1:8" s="129" customFormat="1" ht="12.75" customHeight="1">
      <c r="A5" s="234"/>
      <c r="B5" s="480"/>
      <c r="C5" s="860" t="s">
        <v>965</v>
      </c>
      <c r="D5" s="860"/>
      <c r="E5" s="131"/>
      <c r="F5" s="459">
        <v>12876</v>
      </c>
      <c r="G5" s="459">
        <v>14373</v>
      </c>
      <c r="H5" s="459">
        <v>15653</v>
      </c>
    </row>
    <row r="6" spans="1:8" s="129" customFormat="1" ht="12.75" customHeight="1">
      <c r="A6" s="234"/>
      <c r="B6" s="232"/>
      <c r="C6" s="860" t="s">
        <v>1006</v>
      </c>
      <c r="D6" s="860"/>
      <c r="E6" s="131"/>
      <c r="F6" s="459">
        <v>12384</v>
      </c>
      <c r="G6" s="459">
        <v>15392</v>
      </c>
      <c r="H6" s="459">
        <v>17775</v>
      </c>
    </row>
    <row r="7" spans="1:8" s="129" customFormat="1" ht="12.75" customHeight="1">
      <c r="A7" s="234"/>
      <c r="B7" s="232"/>
      <c r="C7" s="860" t="s">
        <v>962</v>
      </c>
      <c r="D7" s="860"/>
      <c r="E7" s="131"/>
      <c r="F7" s="459">
        <v>27292</v>
      </c>
      <c r="G7" s="459">
        <v>29646</v>
      </c>
      <c r="H7" s="459">
        <v>35162</v>
      </c>
    </row>
    <row r="8" spans="1:8" s="129" customFormat="1" ht="12.75" customHeight="1">
      <c r="A8" s="234"/>
      <c r="B8" s="232"/>
      <c r="C8" s="860" t="s">
        <v>959</v>
      </c>
      <c r="D8" s="860"/>
      <c r="E8" s="131"/>
      <c r="F8" s="459">
        <v>3595</v>
      </c>
      <c r="G8" s="459">
        <v>3811</v>
      </c>
      <c r="H8" s="459">
        <v>4262</v>
      </c>
    </row>
    <row r="9" spans="1:8" s="129" customFormat="1" ht="12.75" customHeight="1">
      <c r="A9" s="234"/>
      <c r="B9" s="232"/>
      <c r="C9" s="860" t="s">
        <v>1005</v>
      </c>
      <c r="D9" s="860"/>
      <c r="E9" s="131"/>
      <c r="F9" s="459">
        <v>5135</v>
      </c>
      <c r="G9" s="459">
        <v>6048</v>
      </c>
      <c r="H9" s="459">
        <v>5981</v>
      </c>
    </row>
    <row r="10" spans="1:8" s="129" customFormat="1" ht="12.75" customHeight="1">
      <c r="A10" s="234"/>
      <c r="B10" s="232"/>
      <c r="C10" s="860" t="s">
        <v>1004</v>
      </c>
      <c r="D10" s="860"/>
      <c r="E10" s="131"/>
      <c r="F10" s="459">
        <v>668</v>
      </c>
      <c r="G10" s="459">
        <v>953</v>
      </c>
      <c r="H10" s="459">
        <v>990</v>
      </c>
    </row>
    <row r="11" spans="1:8" s="129" customFormat="1" ht="12.75" customHeight="1">
      <c r="A11" s="234"/>
      <c r="B11" s="232"/>
      <c r="C11" s="860" t="s">
        <v>973</v>
      </c>
      <c r="D11" s="860"/>
      <c r="E11" s="131"/>
      <c r="F11" s="459">
        <v>5115</v>
      </c>
      <c r="G11" s="459">
        <v>4847</v>
      </c>
      <c r="H11" s="459">
        <v>5443</v>
      </c>
    </row>
    <row r="12" spans="1:8" s="129" customFormat="1" ht="12.75" customHeight="1">
      <c r="A12" s="234"/>
      <c r="B12" s="232"/>
      <c r="C12" s="860" t="s">
        <v>1003</v>
      </c>
      <c r="D12" s="860"/>
      <c r="E12" s="131"/>
      <c r="F12" s="459">
        <v>3323</v>
      </c>
      <c r="G12" s="459">
        <v>3312</v>
      </c>
      <c r="H12" s="459">
        <v>3452</v>
      </c>
    </row>
    <row r="13" spans="1:8" s="129" customFormat="1" ht="12.75" customHeight="1">
      <c r="A13" s="234"/>
      <c r="B13" s="232"/>
      <c r="C13" s="860" t="s">
        <v>1002</v>
      </c>
      <c r="D13" s="860"/>
      <c r="E13" s="131"/>
      <c r="F13" s="459">
        <v>3247</v>
      </c>
      <c r="G13" s="459">
        <v>3779</v>
      </c>
      <c r="H13" s="459">
        <v>3446</v>
      </c>
    </row>
    <row r="14" spans="1:10" s="129" customFormat="1" ht="12.75" customHeight="1">
      <c r="A14" s="234"/>
      <c r="B14" s="232"/>
      <c r="C14" s="860" t="s">
        <v>963</v>
      </c>
      <c r="D14" s="860"/>
      <c r="E14" s="131"/>
      <c r="F14" s="459">
        <v>3757</v>
      </c>
      <c r="G14" s="459">
        <v>4050</v>
      </c>
      <c r="H14" s="459">
        <v>4356</v>
      </c>
      <c r="J14" s="663"/>
    </row>
    <row r="15" spans="1:10" s="129" customFormat="1" ht="12.75" customHeight="1">
      <c r="A15" s="234"/>
      <c r="B15" s="232"/>
      <c r="C15" s="860" t="s">
        <v>958</v>
      </c>
      <c r="D15" s="860"/>
      <c r="E15" s="131"/>
      <c r="F15" s="459">
        <v>29300</v>
      </c>
      <c r="G15" s="459">
        <v>29675</v>
      </c>
      <c r="H15" s="459">
        <v>31799</v>
      </c>
      <c r="J15" s="663"/>
    </row>
    <row r="16" spans="1:8" s="129" customFormat="1" ht="12.75" customHeight="1">
      <c r="A16" s="234"/>
      <c r="B16" s="232"/>
      <c r="C16" s="860" t="s">
        <v>1001</v>
      </c>
      <c r="D16" s="860"/>
      <c r="E16" s="131"/>
      <c r="F16" s="459">
        <v>1368</v>
      </c>
      <c r="G16" s="459">
        <v>2398</v>
      </c>
      <c r="H16" s="459">
        <v>765</v>
      </c>
    </row>
    <row r="17" spans="1:8" s="129" customFormat="1" ht="12.75" customHeight="1">
      <c r="A17" s="234"/>
      <c r="B17" s="232"/>
      <c r="C17" s="860" t="s">
        <v>974</v>
      </c>
      <c r="D17" s="860"/>
      <c r="E17" s="131"/>
      <c r="F17" s="459">
        <v>3491</v>
      </c>
      <c r="G17" s="459">
        <v>4288</v>
      </c>
      <c r="H17" s="459">
        <v>4663</v>
      </c>
    </row>
    <row r="18" spans="1:8" s="129" customFormat="1" ht="12.75" customHeight="1">
      <c r="A18" s="234"/>
      <c r="B18" s="232"/>
      <c r="C18" s="860" t="s">
        <v>1000</v>
      </c>
      <c r="D18" s="860"/>
      <c r="E18" s="131"/>
      <c r="F18" s="459">
        <v>1313</v>
      </c>
      <c r="G18" s="459">
        <v>1199</v>
      </c>
      <c r="H18" s="459">
        <v>1473</v>
      </c>
    </row>
    <row r="19" spans="1:8" s="129" customFormat="1" ht="12.75" customHeight="1">
      <c r="A19" s="234"/>
      <c r="B19" s="232"/>
      <c r="C19" s="860" t="s">
        <v>999</v>
      </c>
      <c r="D19" s="860"/>
      <c r="E19" s="131"/>
      <c r="F19" s="459">
        <v>21</v>
      </c>
      <c r="G19" s="1017">
        <v>24</v>
      </c>
      <c r="H19" s="1017">
        <v>46</v>
      </c>
    </row>
    <row r="20" spans="1:8" s="129" customFormat="1" ht="12.75" customHeight="1">
      <c r="A20" s="234"/>
      <c r="B20" s="232"/>
      <c r="C20" s="860" t="s">
        <v>971</v>
      </c>
      <c r="D20" s="860"/>
      <c r="E20" s="131"/>
      <c r="F20" s="459">
        <v>1453</v>
      </c>
      <c r="G20" s="459">
        <v>2716</v>
      </c>
      <c r="H20" s="459">
        <v>4176</v>
      </c>
    </row>
    <row r="21" spans="1:8" s="129" customFormat="1" ht="12.75" customHeight="1">
      <c r="A21" s="234" t="s">
        <v>998</v>
      </c>
      <c r="B21" s="232"/>
      <c r="C21" s="860"/>
      <c r="D21" s="860"/>
      <c r="E21" s="131"/>
      <c r="F21" s="459"/>
      <c r="G21" s="372"/>
      <c r="H21" s="372"/>
    </row>
    <row r="22" spans="1:8" s="129" customFormat="1" ht="12.75" customHeight="1">
      <c r="A22" s="234"/>
      <c r="B22" s="234" t="s">
        <v>997</v>
      </c>
      <c r="C22" s="860"/>
      <c r="D22" s="860"/>
      <c r="E22" s="131"/>
      <c r="F22" s="459"/>
      <c r="G22" s="372"/>
      <c r="H22" s="372"/>
    </row>
    <row r="23" spans="1:8" s="129" customFormat="1" ht="12.75" customHeight="1">
      <c r="A23" s="234"/>
      <c r="B23" s="232" t="s">
        <v>995</v>
      </c>
      <c r="C23" s="860"/>
      <c r="D23" s="860"/>
      <c r="E23" s="131"/>
      <c r="F23" s="459">
        <v>8297</v>
      </c>
      <c r="G23" s="459">
        <v>8247</v>
      </c>
      <c r="H23" s="459">
        <v>7914</v>
      </c>
    </row>
    <row r="24" spans="1:8" s="129" customFormat="1" ht="12.75" customHeight="1">
      <c r="A24" s="234"/>
      <c r="B24" s="232" t="s">
        <v>994</v>
      </c>
      <c r="C24" s="860"/>
      <c r="D24" s="860"/>
      <c r="E24" s="131"/>
      <c r="F24" s="459">
        <v>7345</v>
      </c>
      <c r="G24" s="459">
        <v>8700</v>
      </c>
      <c r="H24" s="459">
        <v>7104</v>
      </c>
    </row>
    <row r="25" spans="1:8" s="129" customFormat="1" ht="12.75" customHeight="1">
      <c r="A25" s="234"/>
      <c r="B25" s="234" t="s">
        <v>996</v>
      </c>
      <c r="C25" s="860"/>
      <c r="D25" s="860"/>
      <c r="E25" s="131"/>
      <c r="F25" s="459"/>
      <c r="G25" s="459"/>
      <c r="H25" s="459"/>
    </row>
    <row r="26" spans="1:8" s="129" customFormat="1" ht="12.75" customHeight="1">
      <c r="A26" s="234"/>
      <c r="B26" s="232" t="s">
        <v>995</v>
      </c>
      <c r="C26" s="860"/>
      <c r="D26" s="860"/>
      <c r="E26" s="131"/>
      <c r="F26" s="459">
        <v>13469</v>
      </c>
      <c r="G26" s="459">
        <v>12874</v>
      </c>
      <c r="H26" s="459">
        <v>13384</v>
      </c>
    </row>
    <row r="27" spans="1:8" s="129" customFormat="1" ht="12.75" customHeight="1">
      <c r="A27" s="234"/>
      <c r="B27" s="232" t="s">
        <v>994</v>
      </c>
      <c r="C27" s="860"/>
      <c r="D27" s="860"/>
      <c r="E27" s="131"/>
      <c r="F27" s="459">
        <v>18747</v>
      </c>
      <c r="G27" s="459">
        <v>22061</v>
      </c>
      <c r="H27" s="459">
        <v>22799</v>
      </c>
    </row>
    <row r="28" spans="1:8" s="129" customFormat="1" ht="12.75" customHeight="1">
      <c r="A28" s="232" t="s">
        <v>928</v>
      </c>
      <c r="B28" s="232"/>
      <c r="C28" s="860"/>
      <c r="D28" s="860"/>
      <c r="E28" s="131"/>
      <c r="G28" s="663"/>
      <c r="H28" s="459"/>
    </row>
    <row r="29" spans="1:8" s="129" customFormat="1" ht="12.75" customHeight="1">
      <c r="A29" s="234"/>
      <c r="B29" s="232"/>
      <c r="C29" s="121">
        <v>1</v>
      </c>
      <c r="D29" s="120" t="s">
        <v>332</v>
      </c>
      <c r="E29" s="131"/>
      <c r="F29" s="766" t="s">
        <v>629</v>
      </c>
      <c r="G29" s="663"/>
      <c r="H29" s="459"/>
    </row>
    <row r="30" spans="1:8" s="129" customFormat="1" ht="12.75" customHeight="1">
      <c r="A30" s="232"/>
      <c r="B30" s="1018"/>
      <c r="C30" s="121">
        <v>3</v>
      </c>
      <c r="D30" s="120" t="s">
        <v>993</v>
      </c>
      <c r="E30" s="131"/>
      <c r="G30" s="663"/>
      <c r="H30" s="459"/>
    </row>
    <row r="31" ht="12.75" customHeight="1">
      <c r="H31" s="128"/>
    </row>
    <row r="32" ht="12.75" customHeight="1">
      <c r="H32" s="128"/>
    </row>
    <row r="33" ht="12.75" customHeight="1">
      <c r="H33" s="128"/>
    </row>
  </sheetData>
  <sheetProtection/>
  <mergeCells count="2">
    <mergeCell ref="F4:G4"/>
    <mergeCell ref="A1:H1"/>
  </mergeCells>
  <hyperlinks>
    <hyperlink ref="A1" location="Contents!A1" display="Contents"/>
  </hyperlinks>
  <printOptions/>
  <pageMargins left="0.3" right="0.3" top="0.3" bottom="0.3" header="0.2" footer="0.2"/>
  <pageSetup horizontalDpi="600" verticalDpi="600" orientation="portrait" paperSize="70" r:id="rId2"/>
  <ignoredErrors>
    <ignoredError sqref="F2:H2" numberStoredAsText="1"/>
  </ignoredErrors>
  <drawing r:id="rId1"/>
</worksheet>
</file>

<file path=xl/worksheets/sheet43.xml><?xml version="1.0" encoding="utf-8"?>
<worksheet xmlns="http://schemas.openxmlformats.org/spreadsheetml/2006/main" xmlns:r="http://schemas.openxmlformats.org/officeDocument/2006/relationships">
  <dimension ref="A1:J39"/>
  <sheetViews>
    <sheetView showGridLines="0" zoomScale="140" zoomScaleNormal="140" zoomScalePageLayoutView="0" workbookViewId="0" topLeftCell="A1">
      <selection activeCell="A1" sqref="A1:H1"/>
    </sheetView>
  </sheetViews>
  <sheetFormatPr defaultColWidth="9.140625" defaultRowHeight="12.75"/>
  <cols>
    <col min="1" max="1" width="1.421875" style="518" customWidth="1"/>
    <col min="2" max="4" width="1.1484375" style="518" customWidth="1"/>
    <col min="5" max="5" width="20.7109375" style="518" customWidth="1"/>
    <col min="6" max="6" width="6.8515625" style="518" customWidth="1"/>
    <col min="7" max="7" width="7.140625" style="518" customWidth="1"/>
    <col min="8" max="8" width="7.28125" style="518" bestFit="1" customWidth="1"/>
    <col min="9" max="16384" width="9.140625" style="518" customWidth="1"/>
  </cols>
  <sheetData>
    <row r="1" spans="1:8" ht="15.75">
      <c r="A1" s="1124" t="s">
        <v>1148</v>
      </c>
      <c r="B1" s="1124"/>
      <c r="C1" s="1124"/>
      <c r="D1" s="1124"/>
      <c r="E1" s="1124"/>
      <c r="F1" s="1124"/>
      <c r="G1" s="1124"/>
      <c r="H1" s="1124"/>
    </row>
    <row r="2" spans="1:8" ht="13.5" customHeight="1">
      <c r="A2" s="1132" t="s">
        <v>1009</v>
      </c>
      <c r="B2" s="1132"/>
      <c r="C2" s="1132"/>
      <c r="D2" s="1132"/>
      <c r="E2" s="1132"/>
      <c r="F2" s="1132"/>
      <c r="G2" s="1132"/>
      <c r="H2" s="1132"/>
    </row>
    <row r="3" spans="1:8" ht="10.5" customHeight="1">
      <c r="A3" s="767"/>
      <c r="B3" s="767"/>
      <c r="C3" s="767"/>
      <c r="D3" s="767"/>
      <c r="E3" s="767"/>
      <c r="F3" s="768" t="s">
        <v>1010</v>
      </c>
      <c r="G3" s="768" t="s">
        <v>1011</v>
      </c>
      <c r="H3" s="768" t="s">
        <v>1012</v>
      </c>
    </row>
    <row r="4" spans="1:7" ht="3.75" customHeight="1">
      <c r="A4" s="767"/>
      <c r="B4" s="767"/>
      <c r="C4" s="767"/>
      <c r="D4" s="767"/>
      <c r="E4" s="767"/>
      <c r="F4" s="1239"/>
      <c r="G4" s="1239"/>
    </row>
    <row r="5" spans="1:8" ht="10.5" customHeight="1">
      <c r="A5" s="769" t="s">
        <v>1013</v>
      </c>
      <c r="B5" s="324"/>
      <c r="C5" s="324"/>
      <c r="D5" s="324"/>
      <c r="E5" s="324"/>
      <c r="F5" s="770">
        <v>-17447</v>
      </c>
      <c r="G5" s="770">
        <v>-25846.229452220963</v>
      </c>
      <c r="H5" s="770">
        <v>-27871.55066503404</v>
      </c>
    </row>
    <row r="6" spans="1:8" s="771" customFormat="1" ht="9.75" customHeight="1">
      <c r="A6" s="769"/>
      <c r="B6" s="769" t="s">
        <v>1014</v>
      </c>
      <c r="C6" s="769"/>
      <c r="D6" s="324"/>
      <c r="E6" s="324"/>
      <c r="F6" s="770">
        <v>-44666</v>
      </c>
      <c r="G6" s="770">
        <v>-61631</v>
      </c>
      <c r="H6" s="770">
        <v>-68657</v>
      </c>
    </row>
    <row r="7" spans="1:8" s="771" customFormat="1" ht="9" customHeight="1">
      <c r="A7" s="769"/>
      <c r="B7" s="769" t="s">
        <v>1015</v>
      </c>
      <c r="C7" s="769"/>
      <c r="D7" s="324"/>
      <c r="E7" s="324"/>
      <c r="F7" s="770">
        <v>-72194</v>
      </c>
      <c r="G7" s="770">
        <v>-90646</v>
      </c>
      <c r="H7" s="770">
        <v>-102544</v>
      </c>
    </row>
    <row r="8" spans="1:8" ht="11.25" customHeight="1">
      <c r="A8" s="769"/>
      <c r="B8" s="341"/>
      <c r="C8" s="324" t="s">
        <v>1016</v>
      </c>
      <c r="D8" s="324"/>
      <c r="E8" s="324"/>
      <c r="F8" s="772">
        <v>-76717</v>
      </c>
      <c r="G8" s="772">
        <v>-97496</v>
      </c>
      <c r="H8" s="772">
        <v>-101609</v>
      </c>
    </row>
    <row r="9" spans="1:8" ht="10.5" customHeight="1">
      <c r="A9" s="769"/>
      <c r="B9" s="341"/>
      <c r="C9" s="324" t="s">
        <v>1017</v>
      </c>
      <c r="D9" s="324"/>
      <c r="E9" s="324"/>
      <c r="F9" s="772">
        <v>-1044</v>
      </c>
      <c r="G9" s="772">
        <v>-1403</v>
      </c>
      <c r="H9" s="772">
        <v>-935</v>
      </c>
    </row>
    <row r="10" spans="1:9" s="771" customFormat="1" ht="7.5" customHeight="1">
      <c r="A10" s="324"/>
      <c r="B10" s="769" t="s">
        <v>1018</v>
      </c>
      <c r="C10" s="773"/>
      <c r="D10" s="774"/>
      <c r="E10" s="324"/>
      <c r="F10" s="770">
        <v>27528</v>
      </c>
      <c r="G10" s="770">
        <v>29015</v>
      </c>
      <c r="H10" s="770">
        <v>33887</v>
      </c>
      <c r="I10" s="775"/>
    </row>
    <row r="11" spans="1:8" ht="10.5" customHeight="1">
      <c r="A11" s="769"/>
      <c r="B11" s="341"/>
      <c r="C11" s="776" t="s">
        <v>1019</v>
      </c>
      <c r="D11" s="777"/>
      <c r="E11" s="326"/>
      <c r="F11" s="772">
        <v>-7625</v>
      </c>
      <c r="G11" s="772">
        <v>-8322</v>
      </c>
      <c r="H11" s="772">
        <v>-6971</v>
      </c>
    </row>
    <row r="12" spans="1:9" ht="10.5" customHeight="1">
      <c r="A12" s="324"/>
      <c r="B12" s="341"/>
      <c r="C12" s="324" t="s">
        <v>1020</v>
      </c>
      <c r="D12" s="778"/>
      <c r="E12" s="326"/>
      <c r="F12" s="772">
        <v>33973</v>
      </c>
      <c r="G12" s="772">
        <v>37220</v>
      </c>
      <c r="H12" s="772">
        <v>42013</v>
      </c>
      <c r="I12" s="518" t="s">
        <v>1021</v>
      </c>
    </row>
    <row r="13" spans="1:9" ht="10.5" customHeight="1">
      <c r="A13" s="324"/>
      <c r="B13" s="341"/>
      <c r="C13" s="776" t="s">
        <v>1022</v>
      </c>
      <c r="D13" s="326"/>
      <c r="E13" s="326"/>
      <c r="F13" s="772">
        <v>1180</v>
      </c>
      <c r="G13" s="772">
        <v>117</v>
      </c>
      <c r="H13" s="772">
        <f>H14+H15</f>
        <v>-1155</v>
      </c>
      <c r="I13" s="779"/>
    </row>
    <row r="14" spans="1:8" ht="10.5" customHeight="1">
      <c r="A14" s="324"/>
      <c r="B14" s="324"/>
      <c r="C14" s="324"/>
      <c r="D14" s="326" t="s">
        <v>449</v>
      </c>
      <c r="E14" s="326"/>
      <c r="F14" s="780">
        <v>1103</v>
      </c>
      <c r="G14" s="780">
        <v>-717</v>
      </c>
      <c r="H14" s="780">
        <v>-1266</v>
      </c>
    </row>
    <row r="15" spans="1:8" ht="9.75" customHeight="1">
      <c r="A15" s="324"/>
      <c r="B15" s="324"/>
      <c r="C15" s="324"/>
      <c r="D15" s="781" t="s">
        <v>1023</v>
      </c>
      <c r="E15" s="326"/>
      <c r="F15" s="782">
        <v>77</v>
      </c>
      <c r="G15" s="782">
        <v>834</v>
      </c>
      <c r="H15" s="782">
        <v>111</v>
      </c>
    </row>
    <row r="16" spans="1:10" s="771" customFormat="1" ht="8.25" customHeight="1">
      <c r="A16" s="769"/>
      <c r="B16" s="769" t="s">
        <v>1024</v>
      </c>
      <c r="C16" s="769"/>
      <c r="D16" s="769"/>
      <c r="E16" s="769"/>
      <c r="F16" s="770">
        <v>38875</v>
      </c>
      <c r="G16" s="770">
        <v>49924.98771223758</v>
      </c>
      <c r="H16" s="770">
        <v>50722.44933496593</v>
      </c>
      <c r="J16" s="775"/>
    </row>
    <row r="17" spans="1:8" ht="10.5" customHeight="1">
      <c r="A17" s="324"/>
      <c r="B17" s="341"/>
      <c r="C17" s="324" t="s">
        <v>1025</v>
      </c>
      <c r="D17" s="777"/>
      <c r="E17" s="341"/>
      <c r="F17" s="772">
        <v>-5366.405836466904</v>
      </c>
      <c r="G17" s="772">
        <v>-4480.785557423136</v>
      </c>
      <c r="H17" s="772">
        <v>2563.1746004648157</v>
      </c>
    </row>
    <row r="18" spans="1:8" ht="10.5" customHeight="1">
      <c r="A18" s="769"/>
      <c r="B18" s="341"/>
      <c r="C18" s="324" t="s">
        <v>1026</v>
      </c>
      <c r="D18" s="324"/>
      <c r="E18" s="324"/>
      <c r="F18" s="772">
        <v>27445.044387586713</v>
      </c>
      <c r="G18" s="772">
        <v>37047.969526808534</v>
      </c>
      <c r="H18" s="772">
        <f>11710.7008835453+3244</f>
        <v>14954.7008835453</v>
      </c>
    </row>
    <row r="19" spans="1:8" ht="10.5" customHeight="1">
      <c r="A19" s="769"/>
      <c r="B19" s="769"/>
      <c r="C19" s="324" t="s">
        <v>1027</v>
      </c>
      <c r="D19" s="769"/>
      <c r="E19" s="769"/>
      <c r="F19" s="772">
        <v>16991.852093405854</v>
      </c>
      <c r="G19" s="772">
        <v>17594.803742852186</v>
      </c>
      <c r="H19" s="772">
        <v>33460.5738509558</v>
      </c>
    </row>
    <row r="20" spans="1:10" ht="10.5" customHeight="1">
      <c r="A20" s="324"/>
      <c r="B20" s="341"/>
      <c r="C20" s="324" t="s">
        <v>763</v>
      </c>
      <c r="D20" s="777"/>
      <c r="E20" s="341"/>
      <c r="F20" s="772">
        <v>-195</v>
      </c>
      <c r="G20" s="772">
        <v>-237</v>
      </c>
      <c r="H20" s="772">
        <v>-256</v>
      </c>
      <c r="I20" s="783"/>
      <c r="J20" s="783"/>
    </row>
    <row r="21" spans="1:8" s="771" customFormat="1" ht="9.75" customHeight="1">
      <c r="A21" s="769"/>
      <c r="B21" s="769" t="s">
        <v>1028</v>
      </c>
      <c r="C21" s="784"/>
      <c r="D21" s="784"/>
      <c r="E21" s="784"/>
      <c r="F21" s="770">
        <v>-11656.513644422404</v>
      </c>
      <c r="G21" s="770">
        <v>-14140.21716445854</v>
      </c>
      <c r="H21" s="770">
        <v>-9937</v>
      </c>
    </row>
    <row r="22" spans="1:9" s="667" customFormat="1" ht="9.75" customHeight="1">
      <c r="A22" s="785"/>
      <c r="B22" s="249"/>
      <c r="C22" s="786" t="s">
        <v>1029</v>
      </c>
      <c r="D22" s="786"/>
      <c r="E22" s="786"/>
      <c r="F22" s="266">
        <v>-14203.513644422404</v>
      </c>
      <c r="G22" s="266">
        <v>-15916.21716445854</v>
      </c>
      <c r="H22" s="266">
        <v>-13235</v>
      </c>
      <c r="I22" s="787"/>
    </row>
    <row r="23" spans="1:8" ht="9.75" customHeight="1">
      <c r="A23" s="769"/>
      <c r="B23" s="341"/>
      <c r="C23" s="786" t="s">
        <v>1023</v>
      </c>
      <c r="D23" s="788"/>
      <c r="E23" s="788"/>
      <c r="F23" s="266">
        <v>2547</v>
      </c>
      <c r="G23" s="266">
        <v>1776</v>
      </c>
      <c r="H23" s="266">
        <v>3298</v>
      </c>
    </row>
    <row r="24" spans="1:9" ht="9.75" customHeight="1">
      <c r="A24" s="769" t="s">
        <v>1030</v>
      </c>
      <c r="B24" s="769"/>
      <c r="C24" s="324"/>
      <c r="D24" s="324"/>
      <c r="E24" s="324"/>
      <c r="F24" s="770">
        <v>20991</v>
      </c>
      <c r="G24" s="770">
        <v>21213.65689298228</v>
      </c>
      <c r="H24" s="770">
        <f>H25+H27</f>
        <v>-30741.7292526647</v>
      </c>
      <c r="I24" s="783"/>
    </row>
    <row r="25" spans="1:9" s="771" customFormat="1" ht="9" customHeight="1">
      <c r="A25" s="769"/>
      <c r="B25" s="769" t="s">
        <v>1031</v>
      </c>
      <c r="C25" s="769"/>
      <c r="D25" s="769"/>
      <c r="E25" s="769"/>
      <c r="F25" s="770">
        <v>-36.1404437</v>
      </c>
      <c r="G25" s="770">
        <v>-96.27750857000001</v>
      </c>
      <c r="H25" s="770">
        <v>0</v>
      </c>
      <c r="I25" s="775"/>
    </row>
    <row r="26" spans="1:8" ht="9.75" customHeight="1">
      <c r="A26" s="324"/>
      <c r="B26" s="341"/>
      <c r="C26" s="322" t="s">
        <v>1032</v>
      </c>
      <c r="D26" s="789"/>
      <c r="E26" s="324"/>
      <c r="F26" s="772">
        <v>-36.1404437</v>
      </c>
      <c r="G26" s="772">
        <v>-96.27750857000001</v>
      </c>
      <c r="H26" s="772">
        <v>0</v>
      </c>
    </row>
    <row r="27" spans="1:8" s="771" customFormat="1" ht="10.5" customHeight="1">
      <c r="A27" s="769"/>
      <c r="B27" s="769" t="s">
        <v>1033</v>
      </c>
      <c r="C27" s="769"/>
      <c r="D27" s="790"/>
      <c r="E27" s="769"/>
      <c r="F27" s="770">
        <v>21027</v>
      </c>
      <c r="G27" s="770">
        <v>21309.93440155228</v>
      </c>
      <c r="H27" s="770">
        <v>-30741.7292526647</v>
      </c>
    </row>
    <row r="28" spans="1:8" ht="9" customHeight="1">
      <c r="A28" s="324"/>
      <c r="B28" s="341"/>
      <c r="C28" s="322" t="s">
        <v>1034</v>
      </c>
      <c r="D28" s="327"/>
      <c r="E28" s="324"/>
      <c r="F28" s="772"/>
      <c r="G28" s="772"/>
      <c r="H28" s="772"/>
    </row>
    <row r="29" spans="1:10" ht="11.25" customHeight="1">
      <c r="A29" s="324"/>
      <c r="B29" s="341"/>
      <c r="C29" s="324" t="s">
        <v>1035</v>
      </c>
      <c r="D29" s="327"/>
      <c r="E29" s="324"/>
      <c r="F29" s="772">
        <v>47254</v>
      </c>
      <c r="G29" s="772">
        <v>49625.70531340271</v>
      </c>
      <c r="H29" s="772">
        <f>H30+H31+H32</f>
        <v>-47359.88828516704</v>
      </c>
      <c r="I29" s="783"/>
      <c r="J29" s="783"/>
    </row>
    <row r="30" spans="1:8" ht="9" customHeight="1">
      <c r="A30" s="324"/>
      <c r="B30" s="341"/>
      <c r="C30" s="791" t="s">
        <v>1036</v>
      </c>
      <c r="D30" s="327"/>
      <c r="E30" s="324"/>
      <c r="F30" s="266">
        <v>287084.51941837854</v>
      </c>
      <c r="G30" s="266">
        <v>176641.5085755932</v>
      </c>
      <c r="H30" s="266">
        <v>-249103.16636723763</v>
      </c>
    </row>
    <row r="31" spans="1:10" ht="9.75" customHeight="1">
      <c r="A31" s="769"/>
      <c r="B31" s="341"/>
      <c r="C31" s="322" t="s">
        <v>1037</v>
      </c>
      <c r="D31" s="326"/>
      <c r="E31" s="324"/>
      <c r="F31" s="266">
        <v>-102389</v>
      </c>
      <c r="G31" s="266">
        <v>-48143.09747669475</v>
      </c>
      <c r="H31" s="266">
        <v>196089.8536092541</v>
      </c>
      <c r="J31" s="256"/>
    </row>
    <row r="32" spans="1:8" ht="9" customHeight="1">
      <c r="A32" s="324"/>
      <c r="B32" s="341"/>
      <c r="C32" s="322" t="s">
        <v>1038</v>
      </c>
      <c r="D32" s="777"/>
      <c r="E32" s="324"/>
      <c r="F32" s="266">
        <v>-137441.67058429046</v>
      </c>
      <c r="G32" s="266">
        <v>-78872.70578549575</v>
      </c>
      <c r="H32" s="266">
        <f>-30853.8245008722+36507.2489736887</f>
        <v>5653.4244728164995</v>
      </c>
    </row>
    <row r="33" spans="1:8" ht="9.75" customHeight="1">
      <c r="A33" s="324"/>
      <c r="B33" s="341"/>
      <c r="C33" s="322" t="s">
        <v>1039</v>
      </c>
      <c r="D33" s="792"/>
      <c r="E33" s="327"/>
      <c r="F33" s="266">
        <v>-26227</v>
      </c>
      <c r="G33" s="266">
        <v>-28315.770911850428</v>
      </c>
      <c r="H33" s="266">
        <v>16618.159032502466</v>
      </c>
    </row>
    <row r="34" spans="1:8" ht="10.5" customHeight="1">
      <c r="A34" s="793" t="s">
        <v>1040</v>
      </c>
      <c r="B34" s="324"/>
      <c r="C34" s="324"/>
      <c r="D34" s="327"/>
      <c r="E34" s="327"/>
      <c r="F34" s="770">
        <v>-3543.4877753427027</v>
      </c>
      <c r="G34" s="770">
        <v>4632.572559238684</v>
      </c>
      <c r="H34" s="770">
        <v>-2870.1785876306603</v>
      </c>
    </row>
    <row r="35" spans="1:7" ht="9" customHeight="1">
      <c r="A35" s="794" t="s">
        <v>1041</v>
      </c>
      <c r="B35" s="767"/>
      <c r="C35" s="767"/>
      <c r="D35" s="795"/>
      <c r="E35" s="795"/>
      <c r="F35" s="796"/>
      <c r="G35" s="796"/>
    </row>
    <row r="36" spans="1:7" ht="9" customHeight="1">
      <c r="A36" s="797" t="s">
        <v>1042</v>
      </c>
      <c r="B36" s="798"/>
      <c r="C36" s="767"/>
      <c r="D36" s="795"/>
      <c r="E36" s="795"/>
      <c r="F36" s="796"/>
      <c r="G36" s="796"/>
    </row>
    <row r="37" spans="1:6" ht="10.5" customHeight="1">
      <c r="A37" s="799" t="s">
        <v>1043</v>
      </c>
      <c r="B37" s="798"/>
      <c r="C37" s="767"/>
      <c r="D37" s="795"/>
      <c r="E37" s="795"/>
      <c r="F37" s="800"/>
    </row>
    <row r="38" spans="1:6" ht="10.5" customHeight="1">
      <c r="A38" s="799" t="s">
        <v>1044</v>
      </c>
      <c r="B38" s="798"/>
      <c r="C38" s="767"/>
      <c r="D38" s="795"/>
      <c r="E38" s="795"/>
      <c r="F38" s="800"/>
    </row>
    <row r="39" spans="1:8" ht="14.25" customHeight="1">
      <c r="A39" s="250" t="s">
        <v>1045</v>
      </c>
      <c r="F39" s="783"/>
      <c r="G39" s="801"/>
      <c r="H39" s="802"/>
    </row>
    <row r="40" ht="6"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sheetData>
  <sheetProtection/>
  <mergeCells count="3">
    <mergeCell ref="F4:G4"/>
    <mergeCell ref="A2:H2"/>
    <mergeCell ref="A1:H1"/>
  </mergeCells>
  <hyperlinks>
    <hyperlink ref="A1" location="Contents!A1" display="Contents"/>
  </hyperlinks>
  <printOptions/>
  <pageMargins left="0.29" right="0.2" top="0.3" bottom="0.2" header="0.19" footer="0"/>
  <pageSetup horizontalDpi="600" verticalDpi="600" orientation="portrait" paperSize="70" r:id="rId2"/>
  <drawing r:id="rId1"/>
</worksheet>
</file>

<file path=xl/worksheets/sheet44.xml><?xml version="1.0" encoding="utf-8"?>
<worksheet xmlns="http://schemas.openxmlformats.org/spreadsheetml/2006/main" xmlns:r="http://schemas.openxmlformats.org/officeDocument/2006/relationships">
  <dimension ref="A1:I36"/>
  <sheetViews>
    <sheetView showGridLines="0" zoomScale="130" zoomScaleNormal="130" workbookViewId="0" topLeftCell="A1">
      <selection activeCell="A1" sqref="A1:I1"/>
    </sheetView>
  </sheetViews>
  <sheetFormatPr defaultColWidth="9.140625" defaultRowHeight="12.75"/>
  <cols>
    <col min="1" max="1" width="2.57421875" style="803" customWidth="1"/>
    <col min="2" max="3" width="2.28125" style="803" customWidth="1"/>
    <col min="4" max="4" width="2.57421875" style="803" customWidth="1"/>
    <col min="5" max="5" width="3.00390625" style="803" customWidth="1"/>
    <col min="6" max="6" width="11.140625" style="803" customWidth="1"/>
    <col min="7" max="9" width="7.28125" style="803" customWidth="1"/>
    <col min="10" max="16384" width="9.140625" style="803" customWidth="1"/>
  </cols>
  <sheetData>
    <row r="1" spans="1:9" ht="12.75">
      <c r="A1" s="1124" t="s">
        <v>1148</v>
      </c>
      <c r="B1" s="1124"/>
      <c r="C1" s="1124"/>
      <c r="D1" s="1124"/>
      <c r="E1" s="1124"/>
      <c r="F1" s="1124"/>
      <c r="G1" s="1124"/>
      <c r="H1" s="1124"/>
      <c r="I1" s="1124"/>
    </row>
    <row r="2" spans="1:9" ht="18" customHeight="1">
      <c r="A2" s="1240" t="s">
        <v>1046</v>
      </c>
      <c r="B2" s="1240"/>
      <c r="C2" s="1240"/>
      <c r="D2" s="1240"/>
      <c r="E2" s="1240"/>
      <c r="F2" s="1240"/>
      <c r="G2" s="1240"/>
      <c r="H2" s="1240"/>
      <c r="I2" s="1240"/>
    </row>
    <row r="3" spans="7:9" ht="13.5" customHeight="1">
      <c r="G3" s="804" t="s">
        <v>1047</v>
      </c>
      <c r="H3" s="804" t="s">
        <v>1048</v>
      </c>
      <c r="I3" s="804" t="s">
        <v>403</v>
      </c>
    </row>
    <row r="4" spans="1:9" ht="10.5" customHeight="1">
      <c r="A4" s="805" t="s">
        <v>1049</v>
      </c>
      <c r="B4" s="805"/>
      <c r="C4" s="806"/>
      <c r="D4" s="806"/>
      <c r="E4" s="806"/>
      <c r="F4" s="806"/>
      <c r="G4" s="806"/>
      <c r="H4" s="806"/>
      <c r="I4" s="806"/>
    </row>
    <row r="5" spans="1:9" ht="12" customHeight="1">
      <c r="A5" s="806"/>
      <c r="B5" s="805" t="s">
        <v>1050</v>
      </c>
      <c r="C5" s="806"/>
      <c r="D5" s="806"/>
      <c r="E5" s="806"/>
      <c r="F5" s="806"/>
      <c r="G5" s="807">
        <v>1775.462</v>
      </c>
      <c r="H5" s="807">
        <v>1875.9</v>
      </c>
      <c r="I5" s="807">
        <v>1959.5</v>
      </c>
    </row>
    <row r="6" spans="1:9" ht="10.5" customHeight="1">
      <c r="A6" s="806"/>
      <c r="B6" s="806" t="s">
        <v>1051</v>
      </c>
      <c r="C6" s="806" t="s">
        <v>1052</v>
      </c>
      <c r="D6" s="806"/>
      <c r="E6" s="806"/>
      <c r="F6" s="806"/>
      <c r="G6" s="809"/>
      <c r="H6" s="809"/>
      <c r="I6" s="809"/>
    </row>
    <row r="7" spans="1:9" ht="10.5" customHeight="1">
      <c r="A7" s="806"/>
      <c r="B7" s="805"/>
      <c r="C7" s="806"/>
      <c r="D7" s="806" t="s">
        <v>198</v>
      </c>
      <c r="E7" s="806"/>
      <c r="F7" s="806"/>
      <c r="G7" s="810">
        <v>901.394</v>
      </c>
      <c r="H7" s="810">
        <v>952</v>
      </c>
      <c r="I7" s="810">
        <v>993.4</v>
      </c>
    </row>
    <row r="8" spans="1:9" ht="9.75" customHeight="1">
      <c r="A8" s="806"/>
      <c r="B8" s="805"/>
      <c r="C8" s="806"/>
      <c r="D8" s="806" t="s">
        <v>197</v>
      </c>
      <c r="E8" s="806"/>
      <c r="F8" s="806"/>
      <c r="G8" s="811">
        <v>874.068</v>
      </c>
      <c r="H8" s="811">
        <v>923.9</v>
      </c>
      <c r="I8" s="811">
        <v>966.2</v>
      </c>
    </row>
    <row r="9" spans="1:9" ht="10.5" customHeight="1">
      <c r="A9" s="806"/>
      <c r="B9" s="806" t="s">
        <v>1053</v>
      </c>
      <c r="C9" s="806" t="s">
        <v>1054</v>
      </c>
      <c r="D9" s="812"/>
      <c r="E9" s="806"/>
      <c r="F9" s="806"/>
      <c r="G9" s="806"/>
      <c r="H9" s="806"/>
      <c r="I9" s="806"/>
    </row>
    <row r="10" spans="1:9" ht="11.25" customHeight="1">
      <c r="A10" s="805"/>
      <c r="B10" s="805"/>
      <c r="C10" s="806"/>
      <c r="D10" s="806" t="s">
        <v>1055</v>
      </c>
      <c r="E10" s="806"/>
      <c r="F10" s="806"/>
      <c r="G10" s="811">
        <v>1305.372</v>
      </c>
      <c r="H10" s="811">
        <v>1370.3</v>
      </c>
      <c r="I10" s="811">
        <v>1430.6</v>
      </c>
    </row>
    <row r="11" spans="1:9" ht="10.5" customHeight="1">
      <c r="A11" s="805"/>
      <c r="B11" s="805"/>
      <c r="C11" s="806"/>
      <c r="D11" s="813" t="s">
        <v>1056</v>
      </c>
      <c r="E11" s="814"/>
      <c r="F11" s="806"/>
      <c r="G11" s="815">
        <v>1198.547</v>
      </c>
      <c r="H11" s="815">
        <v>1259</v>
      </c>
      <c r="I11" s="815">
        <v>1307.1</v>
      </c>
    </row>
    <row r="12" spans="1:9" ht="10.5" customHeight="1">
      <c r="A12" s="805"/>
      <c r="B12" s="805"/>
      <c r="C12" s="806"/>
      <c r="D12" s="813" t="s">
        <v>1057</v>
      </c>
      <c r="F12" s="806"/>
      <c r="G12" s="815">
        <v>50.396</v>
      </c>
      <c r="H12" s="815">
        <v>52.6</v>
      </c>
      <c r="I12" s="815">
        <v>58.5</v>
      </c>
    </row>
    <row r="13" spans="1:9" ht="11.25" customHeight="1">
      <c r="A13" s="806"/>
      <c r="B13" s="806"/>
      <c r="C13" s="806"/>
      <c r="D13" s="806" t="s">
        <v>1058</v>
      </c>
      <c r="E13" s="816"/>
      <c r="F13" s="806"/>
      <c r="G13" s="811">
        <v>269.4</v>
      </c>
      <c r="H13" s="811">
        <v>292.8</v>
      </c>
      <c r="I13" s="811">
        <v>307.8</v>
      </c>
    </row>
    <row r="14" spans="1:9" ht="10.5" customHeight="1">
      <c r="A14" s="806"/>
      <c r="B14" s="806"/>
      <c r="C14" s="806"/>
      <c r="D14" s="806" t="s">
        <v>1059</v>
      </c>
      <c r="E14" s="816"/>
      <c r="F14" s="806"/>
      <c r="G14" s="811">
        <v>200.6</v>
      </c>
      <c r="H14" s="811">
        <v>212.7</v>
      </c>
      <c r="I14" s="811">
        <v>221.1</v>
      </c>
    </row>
    <row r="15" spans="1:9" ht="12" customHeight="1">
      <c r="A15" s="806"/>
      <c r="B15" s="805" t="s">
        <v>1060</v>
      </c>
      <c r="C15" s="806"/>
      <c r="D15" s="806"/>
      <c r="E15" s="806"/>
      <c r="F15" s="806"/>
      <c r="G15" s="817">
        <v>1772.498</v>
      </c>
      <c r="H15" s="817">
        <v>1872.6</v>
      </c>
      <c r="I15" s="817">
        <v>1957.1</v>
      </c>
    </row>
    <row r="16" spans="1:9" ht="10.5" customHeight="1">
      <c r="A16" s="806"/>
      <c r="B16" s="806" t="s">
        <v>1051</v>
      </c>
      <c r="C16" s="806" t="s">
        <v>1052</v>
      </c>
      <c r="D16" s="806"/>
      <c r="E16" s="806"/>
      <c r="F16" s="806"/>
      <c r="G16" s="811"/>
      <c r="H16" s="811"/>
      <c r="I16" s="811"/>
    </row>
    <row r="17" spans="1:9" ht="12" customHeight="1">
      <c r="A17" s="806"/>
      <c r="B17" s="805"/>
      <c r="C17" s="806"/>
      <c r="D17" s="806" t="s">
        <v>198</v>
      </c>
      <c r="E17" s="806"/>
      <c r="F17" s="806"/>
      <c r="G17" s="811">
        <v>897.398</v>
      </c>
      <c r="H17" s="811">
        <v>946</v>
      </c>
      <c r="I17" s="811">
        <v>987.6</v>
      </c>
    </row>
    <row r="18" spans="1:9" ht="10.5" customHeight="1">
      <c r="A18" s="806"/>
      <c r="B18" s="805"/>
      <c r="C18" s="806"/>
      <c r="D18" s="806" t="s">
        <v>197</v>
      </c>
      <c r="E18" s="806"/>
      <c r="F18" s="806"/>
      <c r="G18" s="811">
        <v>875.1</v>
      </c>
      <c r="H18" s="811">
        <v>926.6</v>
      </c>
      <c r="I18" s="811">
        <v>969.5</v>
      </c>
    </row>
    <row r="19" spans="1:9" ht="11.25" customHeight="1">
      <c r="A19" s="806"/>
      <c r="B19" s="806" t="s">
        <v>1053</v>
      </c>
      <c r="C19" s="806" t="s">
        <v>1054</v>
      </c>
      <c r="D19" s="812"/>
      <c r="E19" s="806"/>
      <c r="F19" s="806"/>
      <c r="G19" s="806"/>
      <c r="H19" s="806"/>
      <c r="I19" s="806"/>
    </row>
    <row r="20" spans="1:9" ht="10.5" customHeight="1">
      <c r="A20" s="806"/>
      <c r="B20" s="805"/>
      <c r="C20" s="806"/>
      <c r="D20" s="806" t="s">
        <v>1055</v>
      </c>
      <c r="E20" s="806"/>
      <c r="F20" s="806"/>
      <c r="G20" s="811">
        <v>1290.328</v>
      </c>
      <c r="H20" s="811">
        <v>1349.5</v>
      </c>
      <c r="I20" s="811">
        <v>1408.2</v>
      </c>
    </row>
    <row r="21" spans="1:9" ht="10.5" customHeight="1">
      <c r="A21" s="806"/>
      <c r="B21" s="806"/>
      <c r="C21" s="806"/>
      <c r="D21" s="806" t="s">
        <v>1061</v>
      </c>
      <c r="E21" s="818"/>
      <c r="F21" s="818"/>
      <c r="G21" s="811">
        <v>260.5</v>
      </c>
      <c r="H21" s="811">
        <v>282.8</v>
      </c>
      <c r="I21" s="811">
        <v>296.1</v>
      </c>
    </row>
    <row r="22" spans="1:9" ht="10.5" customHeight="1">
      <c r="A22" s="806"/>
      <c r="B22" s="806"/>
      <c r="C22" s="806"/>
      <c r="D22" s="806" t="s">
        <v>1059</v>
      </c>
      <c r="E22" s="818"/>
      <c r="F22" s="818"/>
      <c r="G22" s="819">
        <v>221.7</v>
      </c>
      <c r="H22" s="819">
        <v>240.4</v>
      </c>
      <c r="I22" s="819">
        <v>252.8</v>
      </c>
    </row>
    <row r="23" spans="1:9" ht="11.25" customHeight="1">
      <c r="A23" s="805" t="s">
        <v>1062</v>
      </c>
      <c r="B23" s="806"/>
      <c r="C23" s="806"/>
      <c r="D23" s="806"/>
      <c r="E23" s="806"/>
      <c r="F23" s="806"/>
      <c r="G23" s="820"/>
      <c r="H23" s="820"/>
      <c r="I23" s="820"/>
    </row>
    <row r="24" spans="1:9" ht="12" customHeight="1">
      <c r="A24" s="806"/>
      <c r="B24" s="805" t="s">
        <v>1063</v>
      </c>
      <c r="C24" s="806"/>
      <c r="D24" s="806"/>
      <c r="E24" s="806"/>
      <c r="F24" s="806"/>
      <c r="G24" s="821">
        <v>92746</v>
      </c>
      <c r="H24" s="821">
        <v>96630</v>
      </c>
      <c r="I24" s="821">
        <v>97907</v>
      </c>
    </row>
    <row r="25" spans="1:9" ht="10.5" customHeight="1">
      <c r="A25" s="806"/>
      <c r="B25" s="805"/>
      <c r="C25" s="806" t="s">
        <v>1052</v>
      </c>
      <c r="D25" s="806"/>
      <c r="E25" s="806"/>
      <c r="F25" s="806"/>
      <c r="G25" s="820"/>
      <c r="H25" s="820"/>
      <c r="I25" s="820"/>
    </row>
    <row r="26" spans="1:9" ht="9.75" customHeight="1">
      <c r="A26" s="806"/>
      <c r="B26" s="806"/>
      <c r="C26" s="806"/>
      <c r="D26" s="806"/>
      <c r="E26" s="822" t="s">
        <v>198</v>
      </c>
      <c r="F26" s="806"/>
      <c r="G26" s="823">
        <v>46606</v>
      </c>
      <c r="H26" s="823">
        <v>48918</v>
      </c>
      <c r="I26" s="823">
        <v>50009</v>
      </c>
    </row>
    <row r="27" spans="1:9" ht="11.25" customHeight="1">
      <c r="A27" s="806"/>
      <c r="B27" s="806"/>
      <c r="C27" s="806"/>
      <c r="D27" s="806"/>
      <c r="E27" s="822" t="s">
        <v>197</v>
      </c>
      <c r="F27" s="806"/>
      <c r="G27" s="823">
        <v>46140</v>
      </c>
      <c r="H27" s="823">
        <v>47712</v>
      </c>
      <c r="I27" s="823">
        <v>47898</v>
      </c>
    </row>
    <row r="28" spans="1:9" ht="12" customHeight="1">
      <c r="A28" s="806"/>
      <c r="B28" s="805" t="s">
        <v>1064</v>
      </c>
      <c r="C28" s="806"/>
      <c r="D28" s="806"/>
      <c r="E28" s="806"/>
      <c r="F28" s="806"/>
      <c r="G28" s="821">
        <v>90627</v>
      </c>
      <c r="H28" s="821">
        <v>96048</v>
      </c>
      <c r="I28" s="821">
        <v>97739</v>
      </c>
    </row>
    <row r="29" spans="1:9" ht="11.25" customHeight="1">
      <c r="A29" s="806"/>
      <c r="B29" s="805"/>
      <c r="C29" s="818" t="s">
        <v>1052</v>
      </c>
      <c r="D29" s="806"/>
      <c r="E29" s="806"/>
      <c r="F29" s="806"/>
      <c r="G29" s="820"/>
      <c r="H29" s="820"/>
      <c r="I29" s="820"/>
    </row>
    <row r="30" spans="1:9" ht="9.75" customHeight="1">
      <c r="A30" s="806"/>
      <c r="B30" s="806"/>
      <c r="C30" s="806"/>
      <c r="D30" s="806"/>
      <c r="E30" s="822" t="s">
        <v>198</v>
      </c>
      <c r="F30" s="806"/>
      <c r="G30" s="823">
        <v>46691</v>
      </c>
      <c r="H30" s="823">
        <v>50632</v>
      </c>
      <c r="I30" s="823">
        <v>51034</v>
      </c>
    </row>
    <row r="31" spans="1:9" ht="11.25">
      <c r="A31" s="806"/>
      <c r="B31" s="806"/>
      <c r="C31" s="806"/>
      <c r="D31" s="806"/>
      <c r="E31" s="822" t="s">
        <v>197</v>
      </c>
      <c r="F31" s="806"/>
      <c r="G31" s="823">
        <v>43936</v>
      </c>
      <c r="H31" s="823">
        <v>45416</v>
      </c>
      <c r="I31" s="823">
        <v>46705</v>
      </c>
    </row>
    <row r="32" spans="7:9" s="806" customFormat="1" ht="4.5" customHeight="1">
      <c r="G32" s="803"/>
      <c r="H32" s="803"/>
      <c r="I32" s="811"/>
    </row>
    <row r="33" s="808" customFormat="1" ht="9.75" customHeight="1">
      <c r="A33" s="824" t="s">
        <v>1065</v>
      </c>
    </row>
    <row r="34" spans="1:8" s="808" customFormat="1" ht="9.75" customHeight="1">
      <c r="A34" s="825" t="s">
        <v>1066</v>
      </c>
      <c r="H34" s="826"/>
    </row>
    <row r="35" spans="1:8" s="825" customFormat="1" ht="9.75" customHeight="1">
      <c r="A35" s="825" t="s">
        <v>1067</v>
      </c>
      <c r="D35" s="827"/>
      <c r="F35" s="827"/>
      <c r="H35" s="828"/>
    </row>
    <row r="36" ht="12" customHeight="1">
      <c r="I36" s="829">
        <v>43</v>
      </c>
    </row>
  </sheetData>
  <sheetProtection/>
  <mergeCells count="2">
    <mergeCell ref="A2:I2"/>
    <mergeCell ref="A1:I1"/>
  </mergeCells>
  <hyperlinks>
    <hyperlink ref="A1" location="Contents!A1" display="Contents"/>
  </hyperlinks>
  <printOptions/>
  <pageMargins left="0.3" right="0.3" top="0.3" bottom="0.3" header="0.2" footer="0.2"/>
  <pageSetup horizontalDpi="600" verticalDpi="600" orientation="portrait" paperSize="70" r:id="rId1"/>
  <ignoredErrors>
    <ignoredError sqref="G3:I3" numberStoredAsText="1"/>
  </ignoredErrors>
</worksheet>
</file>

<file path=xl/worksheets/sheet45.xml><?xml version="1.0" encoding="utf-8"?>
<worksheet xmlns="http://schemas.openxmlformats.org/spreadsheetml/2006/main" xmlns:r="http://schemas.openxmlformats.org/officeDocument/2006/relationships">
  <dimension ref="A1:I33"/>
  <sheetViews>
    <sheetView showGridLines="0" zoomScale="140" zoomScaleNormal="140" zoomScalePageLayoutView="0" workbookViewId="0" topLeftCell="A1">
      <selection activeCell="A1" sqref="A1:I1"/>
    </sheetView>
  </sheetViews>
  <sheetFormatPr defaultColWidth="9.140625" defaultRowHeight="12" customHeight="1"/>
  <cols>
    <col min="1" max="1" width="2.7109375" style="837" customWidth="1"/>
    <col min="2" max="2" width="2.421875" style="837" customWidth="1"/>
    <col min="3" max="4" width="3.7109375" style="837" customWidth="1"/>
    <col min="5" max="5" width="6.28125" style="837" customWidth="1"/>
    <col min="6" max="6" width="7.28125" style="837" customWidth="1"/>
    <col min="7" max="7" width="6.57421875" style="837" customWidth="1"/>
    <col min="8" max="9" width="6.28125" style="837" customWidth="1"/>
    <col min="10" max="10" width="5.8515625" style="0" customWidth="1"/>
  </cols>
  <sheetData>
    <row r="1" spans="1:9" ht="12" customHeight="1">
      <c r="A1" s="1124" t="s">
        <v>1148</v>
      </c>
      <c r="B1" s="1124"/>
      <c r="C1" s="1124"/>
      <c r="D1" s="1124"/>
      <c r="E1" s="1124"/>
      <c r="F1" s="1124"/>
      <c r="G1" s="1124"/>
      <c r="H1" s="1124"/>
      <c r="I1" s="1124"/>
    </row>
    <row r="2" spans="1:9" ht="12" customHeight="1">
      <c r="A2" s="841"/>
      <c r="B2" s="841"/>
      <c r="C2" s="841"/>
      <c r="D2" s="841"/>
      <c r="E2" s="841"/>
      <c r="F2" s="841"/>
      <c r="G2" s="831" t="s">
        <v>1047</v>
      </c>
      <c r="H2" s="831" t="s">
        <v>1048</v>
      </c>
      <c r="I2" s="831" t="s">
        <v>626</v>
      </c>
    </row>
    <row r="3" spans="1:9" ht="12" customHeight="1">
      <c r="A3" s="1019" t="s">
        <v>1068</v>
      </c>
      <c r="B3" s="841"/>
      <c r="C3" s="841"/>
      <c r="D3" s="841"/>
      <c r="E3" s="841"/>
      <c r="F3" s="841"/>
      <c r="G3" s="1020">
        <v>1275.227</v>
      </c>
      <c r="H3" s="833">
        <v>1341.86</v>
      </c>
      <c r="I3" s="833">
        <v>1399.4</v>
      </c>
    </row>
    <row r="4" spans="1:9" ht="12" customHeight="1">
      <c r="A4" s="841"/>
      <c r="B4" s="841"/>
      <c r="C4" s="835" t="s">
        <v>1069</v>
      </c>
      <c r="D4" s="835"/>
      <c r="E4" s="835"/>
      <c r="F4" s="835"/>
      <c r="G4" s="836">
        <v>271.963</v>
      </c>
      <c r="H4" s="836">
        <v>273.419</v>
      </c>
      <c r="I4" s="836">
        <v>285.4</v>
      </c>
    </row>
    <row r="5" spans="1:9" ht="12" customHeight="1">
      <c r="A5" s="841"/>
      <c r="B5" s="841"/>
      <c r="C5" s="835" t="s">
        <v>1070</v>
      </c>
      <c r="D5" s="835"/>
      <c r="E5" s="835"/>
      <c r="F5" s="835"/>
      <c r="G5" s="836">
        <v>103.761</v>
      </c>
      <c r="H5" s="836">
        <v>118.856</v>
      </c>
      <c r="I5" s="836">
        <v>132.8</v>
      </c>
    </row>
    <row r="6" spans="1:9" ht="12" customHeight="1">
      <c r="A6" s="841"/>
      <c r="B6" s="841"/>
      <c r="C6" s="835" t="s">
        <v>1071</v>
      </c>
      <c r="D6" s="835"/>
      <c r="E6" s="835"/>
      <c r="F6" s="835"/>
      <c r="G6" s="836">
        <v>31.337</v>
      </c>
      <c r="H6" s="836">
        <v>35.101</v>
      </c>
      <c r="I6" s="836">
        <v>38.4</v>
      </c>
    </row>
    <row r="7" spans="1:9" ht="12" customHeight="1">
      <c r="A7" s="841"/>
      <c r="B7" s="841"/>
      <c r="C7" s="1021" t="s">
        <v>1072</v>
      </c>
      <c r="D7" s="835"/>
      <c r="E7" s="835"/>
      <c r="F7" s="835"/>
      <c r="G7" s="836">
        <v>146.203</v>
      </c>
      <c r="H7" s="836">
        <v>146.04</v>
      </c>
      <c r="I7" s="836">
        <v>138.4</v>
      </c>
    </row>
    <row r="8" spans="1:9" ht="12" customHeight="1">
      <c r="A8" s="841"/>
      <c r="B8" s="841"/>
      <c r="C8" s="835" t="s">
        <v>1073</v>
      </c>
      <c r="D8" s="835"/>
      <c r="E8" s="835"/>
      <c r="F8" s="835"/>
      <c r="G8" s="836">
        <v>104.834</v>
      </c>
      <c r="H8" s="836">
        <v>112.129</v>
      </c>
      <c r="I8" s="836">
        <v>128.1</v>
      </c>
    </row>
    <row r="9" spans="1:9" ht="12" customHeight="1">
      <c r="A9" s="841"/>
      <c r="B9" s="841"/>
      <c r="C9" s="835" t="s">
        <v>1074</v>
      </c>
      <c r="D9" s="835"/>
      <c r="E9" s="835"/>
      <c r="F9" s="835"/>
      <c r="G9" s="836">
        <v>141.904</v>
      </c>
      <c r="H9" s="836">
        <v>149.807</v>
      </c>
      <c r="I9" s="836">
        <v>151.9</v>
      </c>
    </row>
    <row r="10" spans="1:9" ht="12" customHeight="1">
      <c r="A10" s="841"/>
      <c r="B10" s="841"/>
      <c r="C10" s="835" t="s">
        <v>1075</v>
      </c>
      <c r="D10" s="835"/>
      <c r="E10" s="835"/>
      <c r="F10" s="835"/>
      <c r="G10" s="836">
        <v>475.225</v>
      </c>
      <c r="H10" s="836">
        <v>506.508</v>
      </c>
      <c r="I10" s="836">
        <v>524.4</v>
      </c>
    </row>
    <row r="11" spans="1:9" ht="12" customHeight="1">
      <c r="A11" s="1019" t="s">
        <v>1076</v>
      </c>
      <c r="B11" s="849"/>
      <c r="C11" s="849"/>
      <c r="D11" s="849"/>
      <c r="E11" s="849"/>
      <c r="F11" s="849"/>
      <c r="G11" s="1022"/>
      <c r="H11" s="1022"/>
      <c r="I11" s="1023"/>
    </row>
    <row r="12" spans="2:9" ht="12" customHeight="1">
      <c r="B12" s="838"/>
      <c r="D12" s="839"/>
      <c r="E12" s="839"/>
      <c r="F12" s="839"/>
      <c r="G12" s="839"/>
      <c r="H12" s="839"/>
      <c r="I12" s="840"/>
    </row>
    <row r="13" spans="1:9" ht="12" customHeight="1">
      <c r="A13" s="839"/>
      <c r="B13" s="839"/>
      <c r="C13" s="839"/>
      <c r="D13" s="839"/>
      <c r="E13" s="839"/>
      <c r="F13" s="832"/>
      <c r="G13" s="839"/>
      <c r="H13" s="839"/>
      <c r="I13" s="840"/>
    </row>
    <row r="14" spans="1:8" ht="12" customHeight="1">
      <c r="A14" s="839"/>
      <c r="B14" s="839"/>
      <c r="C14" s="839"/>
      <c r="D14" s="839"/>
      <c r="E14" s="839"/>
      <c r="F14" s="839"/>
      <c r="G14" s="839"/>
      <c r="H14" s="839"/>
    </row>
    <row r="15" spans="1:8" ht="12" customHeight="1">
      <c r="A15" s="839"/>
      <c r="B15" s="839"/>
      <c r="C15" s="839"/>
      <c r="D15" s="839"/>
      <c r="E15" s="839"/>
      <c r="F15" s="839"/>
      <c r="G15" s="839"/>
      <c r="H15" s="839"/>
    </row>
    <row r="16" spans="1:8" ht="12" customHeight="1">
      <c r="A16" s="839"/>
      <c r="B16" s="839"/>
      <c r="C16" s="839"/>
      <c r="D16" s="839"/>
      <c r="E16" s="839"/>
      <c r="F16" s="839"/>
      <c r="G16" s="839"/>
      <c r="H16" s="839"/>
    </row>
    <row r="17" spans="1:8" ht="12" customHeight="1">
      <c r="A17" s="839"/>
      <c r="B17" s="839"/>
      <c r="C17" s="839"/>
      <c r="D17" s="839"/>
      <c r="E17" s="839"/>
      <c r="F17" s="839"/>
      <c r="G17" s="839"/>
      <c r="H17" s="839"/>
    </row>
    <row r="18" spans="1:8" ht="12" customHeight="1">
      <c r="A18" s="839"/>
      <c r="B18" s="839"/>
      <c r="C18" s="839"/>
      <c r="D18" s="839"/>
      <c r="E18" s="839"/>
      <c r="F18" s="839"/>
      <c r="G18" s="839"/>
      <c r="H18" s="839"/>
    </row>
    <row r="19" spans="1:8" ht="12" customHeight="1">
      <c r="A19" s="839"/>
      <c r="B19" s="839"/>
      <c r="C19" s="839"/>
      <c r="D19" s="839"/>
      <c r="E19" s="839"/>
      <c r="F19" s="839"/>
      <c r="G19" s="839"/>
      <c r="H19" s="839"/>
    </row>
    <row r="20" spans="1:8" ht="12" customHeight="1">
      <c r="A20" s="839"/>
      <c r="B20" s="839"/>
      <c r="C20" s="839"/>
      <c r="D20" s="839"/>
      <c r="E20" s="839"/>
      <c r="F20" s="839"/>
      <c r="G20" s="839"/>
      <c r="H20" s="839"/>
    </row>
    <row r="21" spans="1:8" ht="12" customHeight="1">
      <c r="A21" s="839"/>
      <c r="B21" s="839"/>
      <c r="C21" s="839"/>
      <c r="D21" s="839"/>
      <c r="E21" s="839"/>
      <c r="F21" s="839"/>
      <c r="G21" s="839"/>
      <c r="H21" s="839"/>
    </row>
    <row r="22" spans="1:9" ht="12" customHeight="1">
      <c r="A22" s="841"/>
      <c r="B22" s="841"/>
      <c r="C22" s="841"/>
      <c r="D22" s="841"/>
      <c r="E22" s="841"/>
      <c r="F22" s="841"/>
      <c r="G22" s="831" t="s">
        <v>1077</v>
      </c>
      <c r="H22" s="831" t="s">
        <v>1078</v>
      </c>
      <c r="I22" s="831" t="s">
        <v>626</v>
      </c>
    </row>
    <row r="23" spans="1:9" ht="12" customHeight="1">
      <c r="A23" s="832" t="s">
        <v>1079</v>
      </c>
      <c r="B23" s="830"/>
      <c r="C23" s="830"/>
      <c r="D23" s="830"/>
      <c r="E23" s="830"/>
      <c r="F23" s="830"/>
      <c r="G23" s="842">
        <v>111</v>
      </c>
      <c r="H23" s="842" t="s">
        <v>1080</v>
      </c>
      <c r="I23" s="842">
        <v>113</v>
      </c>
    </row>
    <row r="24" spans="1:9" ht="12" customHeight="1">
      <c r="A24" s="834"/>
      <c r="B24" s="834" t="s">
        <v>1081</v>
      </c>
      <c r="C24" s="834"/>
      <c r="D24" s="834"/>
      <c r="E24" s="834"/>
      <c r="F24" s="834"/>
      <c r="G24" s="843">
        <v>13547</v>
      </c>
      <c r="H24" s="843">
        <v>13511</v>
      </c>
      <c r="I24" s="843">
        <v>13523</v>
      </c>
    </row>
    <row r="25" spans="1:9" ht="12" customHeight="1">
      <c r="A25" s="834"/>
      <c r="B25" s="834" t="s">
        <v>1082</v>
      </c>
      <c r="C25" s="834"/>
      <c r="D25" s="834"/>
      <c r="E25" s="834"/>
      <c r="F25" s="834"/>
      <c r="G25" s="843">
        <v>29139</v>
      </c>
      <c r="H25" s="843">
        <v>29650</v>
      </c>
      <c r="I25" s="843">
        <v>30296</v>
      </c>
    </row>
    <row r="26" spans="1:9" ht="12" customHeight="1">
      <c r="A26" s="834"/>
      <c r="B26" s="834" t="s">
        <v>1083</v>
      </c>
      <c r="C26" s="834"/>
      <c r="D26" s="834"/>
      <c r="E26" s="834"/>
      <c r="F26" s="834"/>
      <c r="G26" s="843">
        <v>73</v>
      </c>
      <c r="H26" s="843">
        <v>77</v>
      </c>
      <c r="I26" s="843">
        <v>75</v>
      </c>
    </row>
    <row r="27" spans="1:9" ht="12" customHeight="1">
      <c r="A27" s="834"/>
      <c r="B27" s="834" t="s">
        <v>1084</v>
      </c>
      <c r="C27" s="834"/>
      <c r="D27" s="834"/>
      <c r="E27" s="834"/>
      <c r="F27" s="834"/>
      <c r="G27" s="843">
        <v>65</v>
      </c>
      <c r="H27" s="843">
        <v>68</v>
      </c>
      <c r="I27" s="843">
        <v>67</v>
      </c>
    </row>
    <row r="28" spans="1:9" ht="12" customHeight="1">
      <c r="A28" s="835" t="s">
        <v>1085</v>
      </c>
      <c r="B28" s="835"/>
      <c r="C28" s="835"/>
      <c r="D28" s="835"/>
      <c r="E28" s="835"/>
      <c r="F28" s="835"/>
      <c r="G28" s="844">
        <v>13117.907</v>
      </c>
      <c r="H28" s="844">
        <v>13640.751</v>
      </c>
      <c r="I28" s="844">
        <v>14296</v>
      </c>
    </row>
    <row r="29" spans="1:9" ht="12" customHeight="1">
      <c r="A29" s="835" t="s">
        <v>1086</v>
      </c>
      <c r="B29" s="835"/>
      <c r="C29" s="835"/>
      <c r="D29" s="835"/>
      <c r="E29" s="835"/>
      <c r="F29" s="835"/>
      <c r="G29" s="844">
        <v>55867</v>
      </c>
      <c r="H29" s="844">
        <v>60262</v>
      </c>
      <c r="I29" s="844">
        <v>64037</v>
      </c>
    </row>
    <row r="30" spans="1:9" ht="12" customHeight="1">
      <c r="A30" s="835" t="s">
        <v>1087</v>
      </c>
      <c r="B30" s="835"/>
      <c r="C30" s="835"/>
      <c r="D30" s="835"/>
      <c r="E30" s="835"/>
      <c r="F30" s="835"/>
      <c r="G30" s="845">
        <v>10.4</v>
      </c>
      <c r="H30" s="845">
        <v>10.3</v>
      </c>
      <c r="I30" s="845">
        <v>10.4</v>
      </c>
    </row>
    <row r="31" spans="1:9" ht="12" customHeight="1">
      <c r="A31" s="835" t="s">
        <v>1088</v>
      </c>
      <c r="B31" s="835"/>
      <c r="C31" s="835"/>
      <c r="D31" s="835"/>
      <c r="E31" s="835"/>
      <c r="F31" s="835"/>
      <c r="G31" s="844">
        <v>43809</v>
      </c>
      <c r="H31" s="844">
        <v>44909</v>
      </c>
      <c r="I31" s="844">
        <v>45760</v>
      </c>
    </row>
    <row r="32" spans="1:9" ht="12" customHeight="1">
      <c r="A32" s="846">
        <v>1</v>
      </c>
      <c r="B32" s="834" t="s">
        <v>1089</v>
      </c>
      <c r="C32" s="834"/>
      <c r="D32" s="834"/>
      <c r="E32" s="835" t="s">
        <v>1090</v>
      </c>
      <c r="F32" s="835"/>
      <c r="G32" s="847" t="s">
        <v>1091</v>
      </c>
      <c r="H32" s="848"/>
      <c r="I32" s="849"/>
    </row>
    <row r="33" ht="14.25" customHeight="1">
      <c r="A33" s="850">
        <v>44</v>
      </c>
    </row>
  </sheetData>
  <sheetProtection/>
  <mergeCells count="1">
    <mergeCell ref="A1:I1"/>
  </mergeCells>
  <hyperlinks>
    <hyperlink ref="A1" location="Contents!A1" display="Contents"/>
  </hyperlinks>
  <printOptions/>
  <pageMargins left="0.3" right="0.3" top="0.3" bottom="0.3" header="0.2" footer="0.2"/>
  <pageSetup horizontalDpi="600" verticalDpi="600" orientation="portrait" paperSize="70" r:id="rId2"/>
  <ignoredErrors>
    <ignoredError sqref="G22:H22 G2:H2" numberStoredAsText="1"/>
  </ignoredErrors>
  <drawing r:id="rId1"/>
</worksheet>
</file>

<file path=xl/worksheets/sheet46.xml><?xml version="1.0" encoding="utf-8"?>
<worksheet xmlns="http://schemas.openxmlformats.org/spreadsheetml/2006/main" xmlns:r="http://schemas.openxmlformats.org/officeDocument/2006/relationships">
  <dimension ref="A1:H35"/>
  <sheetViews>
    <sheetView showGridLines="0" zoomScale="140" zoomScaleNormal="140" zoomScalePageLayoutView="0" workbookViewId="0" topLeftCell="A1">
      <selection activeCell="A1" sqref="A1:H1"/>
    </sheetView>
  </sheetViews>
  <sheetFormatPr defaultColWidth="9.140625" defaultRowHeight="12.75"/>
  <cols>
    <col min="1" max="4" width="1.1484375" style="118" customWidth="1"/>
    <col min="5" max="5" width="17.8515625" style="118" customWidth="1"/>
    <col min="6" max="6" width="7.57421875" style="118" customWidth="1"/>
    <col min="7" max="7" width="8.00390625" style="118" customWidth="1"/>
    <col min="8" max="8" width="7.421875" style="118" customWidth="1"/>
    <col min="9" max="16384" width="9.140625" style="118" customWidth="1"/>
  </cols>
  <sheetData>
    <row r="1" spans="1:8" ht="15.75">
      <c r="A1" s="1124" t="s">
        <v>1148</v>
      </c>
      <c r="B1" s="1124"/>
      <c r="C1" s="1124"/>
      <c r="D1" s="1124"/>
      <c r="E1" s="1124"/>
      <c r="F1" s="1124"/>
      <c r="G1" s="1124"/>
      <c r="H1" s="1124"/>
    </row>
    <row r="2" spans="1:8" s="473" customFormat="1" ht="15" customHeight="1">
      <c r="A2" s="1132" t="s">
        <v>1114</v>
      </c>
      <c r="B2" s="1132"/>
      <c r="C2" s="1132"/>
      <c r="D2" s="1132"/>
      <c r="E2" s="1132"/>
      <c r="F2" s="1132"/>
      <c r="G2" s="1132"/>
      <c r="H2" s="1132"/>
    </row>
    <row r="3" spans="1:8" ht="15.75" customHeight="1">
      <c r="A3" s="148"/>
      <c r="B3" s="148"/>
      <c r="C3" s="148"/>
      <c r="F3" s="472"/>
      <c r="G3" s="471" t="s">
        <v>1113</v>
      </c>
      <c r="H3" s="471" t="s">
        <v>1112</v>
      </c>
    </row>
    <row r="4" spans="1:6" s="129" customFormat="1" ht="9.75" customHeight="1">
      <c r="A4" s="132" t="s">
        <v>1100</v>
      </c>
      <c r="B4" s="127"/>
      <c r="C4" s="127"/>
      <c r="D4" s="131"/>
      <c r="E4" s="131"/>
      <c r="F4" s="128"/>
    </row>
    <row r="5" spans="1:8" s="129" customFormat="1" ht="9.75" customHeight="1">
      <c r="A5" s="234"/>
      <c r="B5" s="221" t="s">
        <v>1106</v>
      </c>
      <c r="C5" s="221"/>
      <c r="D5" s="308"/>
      <c r="E5" s="308"/>
      <c r="F5" s="489"/>
      <c r="G5" s="489">
        <v>277.5</v>
      </c>
      <c r="H5" s="489">
        <v>284</v>
      </c>
    </row>
    <row r="6" spans="1:8" s="129" customFormat="1" ht="9.75" customHeight="1">
      <c r="A6" s="232"/>
      <c r="B6" s="232" t="s">
        <v>1105</v>
      </c>
      <c r="C6" s="465"/>
      <c r="D6" s="131"/>
      <c r="E6" s="131"/>
      <c r="F6" s="462"/>
      <c r="G6" s="462">
        <v>20074</v>
      </c>
      <c r="H6" s="462">
        <v>21638.9</v>
      </c>
    </row>
    <row r="7" spans="1:8" s="129" customFormat="1" ht="9.75" customHeight="1">
      <c r="A7" s="234" t="s">
        <v>1111</v>
      </c>
      <c r="B7" s="120"/>
      <c r="C7" s="465"/>
      <c r="D7" s="131"/>
      <c r="E7" s="131"/>
      <c r="F7" s="462"/>
      <c r="G7" s="462"/>
      <c r="H7" s="462"/>
    </row>
    <row r="8" spans="1:8" s="129" customFormat="1" ht="8.25" customHeight="1">
      <c r="A8" s="232"/>
      <c r="B8" s="232"/>
      <c r="C8" s="120" t="s">
        <v>1110</v>
      </c>
      <c r="D8" s="131"/>
      <c r="E8" s="131"/>
      <c r="F8" s="462"/>
      <c r="G8" s="462"/>
      <c r="H8" s="462"/>
    </row>
    <row r="9" spans="1:8" s="129" customFormat="1" ht="9" customHeight="1">
      <c r="A9" s="232"/>
      <c r="B9" s="120" t="s">
        <v>1109</v>
      </c>
      <c r="C9" s="860"/>
      <c r="D9" s="131"/>
      <c r="E9" s="131"/>
      <c r="F9" s="462"/>
      <c r="G9" s="462">
        <v>352.7</v>
      </c>
      <c r="H9" s="462">
        <v>380.9</v>
      </c>
    </row>
    <row r="10" spans="1:8" s="129" customFormat="1" ht="9.75" customHeight="1">
      <c r="A10" s="232"/>
      <c r="B10" s="120" t="s">
        <v>1108</v>
      </c>
      <c r="C10" s="232"/>
      <c r="D10" s="131"/>
      <c r="E10" s="131"/>
      <c r="F10" s="462"/>
      <c r="G10" s="462">
        <v>3642</v>
      </c>
      <c r="H10" s="462">
        <v>3628.9</v>
      </c>
    </row>
    <row r="11" spans="1:8" s="129" customFormat="1" ht="9" customHeight="1">
      <c r="A11" s="232"/>
      <c r="B11" s="120" t="s">
        <v>1107</v>
      </c>
      <c r="C11" s="232"/>
      <c r="D11" s="131"/>
      <c r="E11" s="131"/>
      <c r="F11" s="462"/>
      <c r="G11" s="462">
        <v>6.4</v>
      </c>
      <c r="H11" s="462">
        <v>1.2</v>
      </c>
    </row>
    <row r="12" spans="1:8" s="129" customFormat="1" ht="9.75" customHeight="1">
      <c r="A12" s="232"/>
      <c r="B12" s="120" t="s">
        <v>1106</v>
      </c>
      <c r="C12" s="232"/>
      <c r="D12" s="131"/>
      <c r="E12" s="131"/>
      <c r="F12" s="462"/>
      <c r="G12" s="462">
        <v>133.8</v>
      </c>
      <c r="H12" s="462">
        <v>143</v>
      </c>
    </row>
    <row r="13" spans="1:8" s="129" customFormat="1" ht="9.75" customHeight="1">
      <c r="A13" s="232"/>
      <c r="B13" s="232" t="s">
        <v>1105</v>
      </c>
      <c r="C13" s="860"/>
      <c r="D13" s="131"/>
      <c r="E13" s="131"/>
      <c r="F13" s="462"/>
      <c r="G13" s="462">
        <v>2350.2</v>
      </c>
      <c r="H13" s="462">
        <v>2574.4</v>
      </c>
    </row>
    <row r="14" spans="1:8" s="129" customFormat="1" ht="9" customHeight="1">
      <c r="A14" s="234" t="s">
        <v>1104</v>
      </c>
      <c r="B14" s="232"/>
      <c r="C14" s="232"/>
      <c r="D14" s="131"/>
      <c r="E14" s="131"/>
      <c r="F14" s="462"/>
      <c r="G14" s="296"/>
      <c r="H14" s="296"/>
    </row>
    <row r="15" spans="1:8" s="857" customFormat="1" ht="10.5" customHeight="1">
      <c r="A15" s="227" t="s">
        <v>1103</v>
      </c>
      <c r="B15" s="859"/>
      <c r="C15" s="859"/>
      <c r="D15" s="470"/>
      <c r="E15" s="470"/>
      <c r="F15" s="854"/>
      <c r="G15" s="858"/>
      <c r="H15" s="858"/>
    </row>
    <row r="16" spans="1:8" s="129" customFormat="1" ht="9.75" customHeight="1">
      <c r="A16" s="232"/>
      <c r="B16" s="232" t="s">
        <v>245</v>
      </c>
      <c r="C16" s="120"/>
      <c r="D16" s="131"/>
      <c r="E16" s="131"/>
      <c r="F16" s="462"/>
      <c r="G16" s="141">
        <v>28.2</v>
      </c>
      <c r="H16" s="141" t="s">
        <v>21</v>
      </c>
    </row>
    <row r="17" spans="1:8" s="129" customFormat="1" ht="9.75" customHeight="1">
      <c r="A17" s="232"/>
      <c r="B17" s="232" t="s">
        <v>117</v>
      </c>
      <c r="C17" s="232"/>
      <c r="D17" s="131"/>
      <c r="E17" s="131"/>
      <c r="F17" s="464"/>
      <c r="G17" s="487">
        <v>7.8</v>
      </c>
      <c r="H17" s="487" t="s">
        <v>21</v>
      </c>
    </row>
    <row r="18" spans="1:8" s="129" customFormat="1" ht="11.25" customHeight="1">
      <c r="A18" s="264" t="s">
        <v>1102</v>
      </c>
      <c r="B18" s="264"/>
      <c r="C18" s="264"/>
      <c r="D18" s="264"/>
      <c r="E18" s="264"/>
      <c r="F18" s="131"/>
      <c r="G18" s="131"/>
      <c r="H18" s="469"/>
    </row>
    <row r="19" spans="1:8" s="129" customFormat="1" ht="9" customHeight="1">
      <c r="A19" s="264"/>
      <c r="B19" s="264" t="s">
        <v>1101</v>
      </c>
      <c r="C19" s="264"/>
      <c r="D19" s="264"/>
      <c r="E19" s="264"/>
      <c r="F19" s="131"/>
      <c r="G19" s="131"/>
      <c r="H19" s="469"/>
    </row>
    <row r="20" spans="1:8" s="129" customFormat="1" ht="8.25" customHeight="1">
      <c r="A20" s="264"/>
      <c r="B20" s="264"/>
      <c r="C20" s="264"/>
      <c r="D20" s="264"/>
      <c r="E20" s="264"/>
      <c r="F20" s="130"/>
      <c r="G20" s="130"/>
      <c r="H20" s="541"/>
    </row>
    <row r="21" spans="1:8" s="129" customFormat="1" ht="9" customHeight="1">
      <c r="A21" s="127"/>
      <c r="B21" s="132" t="s">
        <v>1100</v>
      </c>
      <c r="C21" s="127"/>
      <c r="D21" s="131"/>
      <c r="E21" s="131"/>
      <c r="F21" s="482">
        <v>284.00000000000006</v>
      </c>
      <c r="G21" s="856"/>
      <c r="H21" s="482">
        <v>21638.899999999998</v>
      </c>
    </row>
    <row r="22" spans="1:8" s="129" customFormat="1" ht="9.75" customHeight="1">
      <c r="A22" s="127"/>
      <c r="B22" s="763"/>
      <c r="C22" s="138" t="s">
        <v>1096</v>
      </c>
      <c r="D22" s="131"/>
      <c r="E22" s="131"/>
      <c r="F22" s="140">
        <v>215.3</v>
      </c>
      <c r="G22" s="854"/>
      <c r="H22" s="141">
        <v>16809.6</v>
      </c>
    </row>
    <row r="23" spans="1:8" s="129" customFormat="1" ht="11.25" customHeight="1">
      <c r="A23" s="127"/>
      <c r="B23" s="127"/>
      <c r="C23" s="138" t="s">
        <v>1095</v>
      </c>
      <c r="D23" s="131"/>
      <c r="E23" s="131"/>
      <c r="F23" s="139">
        <v>19.3</v>
      </c>
      <c r="G23" s="852"/>
      <c r="H23" s="141">
        <v>1525.8</v>
      </c>
    </row>
    <row r="24" spans="1:8" s="129" customFormat="1" ht="9.75" customHeight="1">
      <c r="A24" s="127"/>
      <c r="B24" s="127"/>
      <c r="C24" s="138" t="s">
        <v>1099</v>
      </c>
      <c r="D24" s="131"/>
      <c r="E24" s="131"/>
      <c r="F24" s="141">
        <v>32.1</v>
      </c>
      <c r="G24" s="854"/>
      <c r="H24" s="141">
        <v>2706.2</v>
      </c>
    </row>
    <row r="25" spans="1:8" s="129" customFormat="1" ht="9.75" customHeight="1">
      <c r="A25" s="127"/>
      <c r="B25" s="122"/>
      <c r="C25" s="138" t="s">
        <v>1093</v>
      </c>
      <c r="D25" s="131"/>
      <c r="E25" s="131"/>
      <c r="F25" s="141">
        <v>0.3</v>
      </c>
      <c r="G25" s="852"/>
      <c r="H25" s="141">
        <v>34.8</v>
      </c>
    </row>
    <row r="26" spans="1:8" s="129" customFormat="1" ht="9.75" customHeight="1">
      <c r="A26" s="127"/>
      <c r="B26" s="122"/>
      <c r="C26" s="138" t="s">
        <v>1098</v>
      </c>
      <c r="D26" s="131"/>
      <c r="E26" s="131"/>
      <c r="F26" s="141">
        <v>17</v>
      </c>
      <c r="G26" s="141"/>
      <c r="H26" s="141">
        <v>562.5</v>
      </c>
    </row>
    <row r="27" spans="1:8" s="129" customFormat="1" ht="9.75" customHeight="1">
      <c r="A27" s="127"/>
      <c r="B27" s="132" t="s">
        <v>1097</v>
      </c>
      <c r="C27" s="759"/>
      <c r="D27" s="131"/>
      <c r="E27" s="131"/>
      <c r="F27" s="855">
        <v>142.99999999999997</v>
      </c>
      <c r="G27" s="855"/>
      <c r="H27" s="855">
        <v>2574.4</v>
      </c>
    </row>
    <row r="28" spans="1:8" s="129" customFormat="1" ht="9" customHeight="1">
      <c r="A28" s="127"/>
      <c r="B28" s="763"/>
      <c r="C28" s="138" t="s">
        <v>1096</v>
      </c>
      <c r="D28" s="131"/>
      <c r="E28" s="131"/>
      <c r="F28" s="852">
        <v>103.3</v>
      </c>
      <c r="G28" s="852"/>
      <c r="H28" s="852">
        <v>1978.9</v>
      </c>
    </row>
    <row r="29" spans="1:8" s="129" customFormat="1" ht="9.75" customHeight="1">
      <c r="A29" s="127"/>
      <c r="B29" s="122"/>
      <c r="C29" s="138" t="s">
        <v>1095</v>
      </c>
      <c r="D29" s="131"/>
      <c r="E29" s="131"/>
      <c r="F29" s="854">
        <v>28.8</v>
      </c>
      <c r="G29" s="852"/>
      <c r="H29" s="854">
        <v>498</v>
      </c>
    </row>
    <row r="30" spans="1:8" s="129" customFormat="1" ht="9.75" customHeight="1">
      <c r="A30" s="127"/>
      <c r="B30" s="122"/>
      <c r="C30" s="138" t="s">
        <v>1094</v>
      </c>
      <c r="D30" s="131"/>
      <c r="E30" s="131"/>
      <c r="F30" s="350">
        <v>10.1</v>
      </c>
      <c r="G30" s="350"/>
      <c r="H30" s="852">
        <v>70</v>
      </c>
    </row>
    <row r="31" spans="1:8" s="129" customFormat="1" ht="9.75" customHeight="1">
      <c r="A31" s="127"/>
      <c r="B31" s="122"/>
      <c r="C31" s="138" t="s">
        <v>1093</v>
      </c>
      <c r="D31" s="131"/>
      <c r="E31" s="131"/>
      <c r="F31" s="853">
        <v>0.2</v>
      </c>
      <c r="G31" s="350"/>
      <c r="H31" s="852">
        <v>0.4</v>
      </c>
    </row>
    <row r="32" spans="1:8" s="129" customFormat="1" ht="9" customHeight="1">
      <c r="A32" s="127"/>
      <c r="B32" s="122"/>
      <c r="C32" s="138" t="s">
        <v>1092</v>
      </c>
      <c r="D32" s="131"/>
      <c r="E32" s="131"/>
      <c r="F32" s="141">
        <v>0.6</v>
      </c>
      <c r="G32" s="852"/>
      <c r="H32" s="141">
        <v>27.1</v>
      </c>
    </row>
    <row r="33" spans="1:8" ht="76.5" customHeight="1">
      <c r="A33" s="1241" t="s">
        <v>1139</v>
      </c>
      <c r="B33" s="1241"/>
      <c r="C33" s="1241"/>
      <c r="D33" s="1241"/>
      <c r="E33" s="1241"/>
      <c r="F33" s="1241"/>
      <c r="G33" s="1241"/>
      <c r="H33" s="1241"/>
    </row>
    <row r="34" spans="1:7" ht="15" customHeight="1" hidden="1">
      <c r="A34" s="851"/>
      <c r="B34" s="851"/>
      <c r="C34" s="851"/>
      <c r="D34" s="851"/>
      <c r="E34" s="851"/>
      <c r="F34" s="851"/>
      <c r="G34" s="851"/>
    </row>
    <row r="35" spans="1:7" ht="15" customHeight="1" hidden="1">
      <c r="A35" s="851"/>
      <c r="B35" s="851"/>
      <c r="C35" s="851"/>
      <c r="D35" s="851"/>
      <c r="E35" s="851"/>
      <c r="F35" s="851"/>
      <c r="G35" s="851"/>
    </row>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sheetData>
  <sheetProtection/>
  <mergeCells count="3">
    <mergeCell ref="A2:H2"/>
    <mergeCell ref="A33:H33"/>
    <mergeCell ref="A1:H1"/>
  </mergeCells>
  <hyperlinks>
    <hyperlink ref="A1" location="Contents!A1" display="Contents"/>
  </hyperlinks>
  <printOptions/>
  <pageMargins left="0.3" right="0.3" top="0.3" bottom="0.3" header="0.2" footer="0.2"/>
  <pageSetup horizontalDpi="600" verticalDpi="600" orientation="portrait" paperSize="70" r:id="rId2"/>
  <drawing r:id="rId1"/>
</worksheet>
</file>

<file path=xl/worksheets/sheet47.xml><?xml version="1.0" encoding="utf-8"?>
<worksheet xmlns="http://schemas.openxmlformats.org/spreadsheetml/2006/main" xmlns:r="http://schemas.openxmlformats.org/officeDocument/2006/relationships">
  <sheetPr>
    <pageSetUpPr fitToPage="1"/>
  </sheetPr>
  <dimension ref="A1:M35"/>
  <sheetViews>
    <sheetView showGridLines="0" zoomScale="120" zoomScaleNormal="120" zoomScalePageLayoutView="0" workbookViewId="0" topLeftCell="A1">
      <selection activeCell="A1" sqref="A1:E1"/>
    </sheetView>
  </sheetViews>
  <sheetFormatPr defaultColWidth="5.7109375" defaultRowHeight="21" customHeight="1"/>
  <cols>
    <col min="1" max="1" width="1.1484375" style="2" customWidth="1"/>
    <col min="2" max="2" width="3.57421875" style="2" bestFit="1" customWidth="1"/>
    <col min="3" max="3" width="36.8515625" style="2" customWidth="1"/>
    <col min="4" max="4" width="10.57421875" style="11" customWidth="1"/>
    <col min="5" max="5" width="1.1484375" style="2" customWidth="1"/>
    <col min="6" max="16384" width="5.7109375" style="2" customWidth="1"/>
  </cols>
  <sheetData>
    <row r="1" spans="1:10" ht="21" customHeight="1" thickBot="1">
      <c r="A1" s="1110" t="s">
        <v>1148</v>
      </c>
      <c r="B1" s="1110"/>
      <c r="C1" s="1110"/>
      <c r="D1" s="1110"/>
      <c r="E1" s="1110"/>
      <c r="G1"/>
      <c r="H1"/>
      <c r="I1"/>
      <c r="J1"/>
    </row>
    <row r="2" spans="1:5" s="94" customFormat="1" ht="21" customHeight="1" thickBot="1">
      <c r="A2" s="1242" t="s">
        <v>1115</v>
      </c>
      <c r="B2" s="1243"/>
      <c r="C2" s="1243"/>
      <c r="D2" s="1243"/>
      <c r="E2" s="1244"/>
    </row>
    <row r="3" spans="1:5" ht="21" customHeight="1">
      <c r="A3" s="1027"/>
      <c r="B3" s="861"/>
      <c r="C3" s="862" t="s">
        <v>1116</v>
      </c>
      <c r="D3" s="866" t="s">
        <v>1117</v>
      </c>
      <c r="E3" s="863"/>
    </row>
    <row r="4" spans="1:5" s="1029" customFormat="1" ht="21" customHeight="1">
      <c r="A4" s="1028"/>
      <c r="B4" s="864">
        <v>1</v>
      </c>
      <c r="C4" s="865" t="s">
        <v>1118</v>
      </c>
      <c r="D4" s="866">
        <v>1966</v>
      </c>
      <c r="E4" s="863"/>
    </row>
    <row r="5" spans="1:5" s="1029" customFormat="1" ht="21" customHeight="1">
      <c r="A5" s="1028"/>
      <c r="B5" s="864">
        <v>2</v>
      </c>
      <c r="C5" s="865" t="s">
        <v>1119</v>
      </c>
      <c r="D5" s="866">
        <v>1997</v>
      </c>
      <c r="E5" s="1024"/>
    </row>
    <row r="6" spans="1:5" s="1029" customFormat="1" ht="21" customHeight="1">
      <c r="A6" s="1028"/>
      <c r="B6" s="864">
        <v>3</v>
      </c>
      <c r="C6" s="865" t="s">
        <v>1120</v>
      </c>
      <c r="D6" s="866">
        <v>1984</v>
      </c>
      <c r="E6" s="863"/>
    </row>
    <row r="7" spans="1:5" s="1029" customFormat="1" ht="21" customHeight="1">
      <c r="A7" s="1028"/>
      <c r="B7" s="864">
        <v>4</v>
      </c>
      <c r="C7" s="865" t="s">
        <v>1121</v>
      </c>
      <c r="D7" s="866">
        <v>2007</v>
      </c>
      <c r="E7" s="863"/>
    </row>
    <row r="8" spans="1:5" s="1029" customFormat="1" ht="21" customHeight="1">
      <c r="A8" s="1030"/>
      <c r="B8" s="864">
        <v>5</v>
      </c>
      <c r="C8" s="865" t="s">
        <v>1122</v>
      </c>
      <c r="D8" s="866">
        <v>1985</v>
      </c>
      <c r="E8" s="863"/>
    </row>
    <row r="9" spans="1:5" s="1029" customFormat="1" ht="21" customHeight="1">
      <c r="A9" s="1028"/>
      <c r="B9" s="864">
        <v>6</v>
      </c>
      <c r="C9" s="865" t="s">
        <v>1123</v>
      </c>
      <c r="D9" s="866">
        <v>1984</v>
      </c>
      <c r="E9" s="863"/>
    </row>
    <row r="10" spans="1:5" s="1029" customFormat="1" ht="21" customHeight="1">
      <c r="A10" s="1028"/>
      <c r="B10" s="864">
        <v>7</v>
      </c>
      <c r="C10" s="865" t="s">
        <v>1124</v>
      </c>
      <c r="D10" s="866">
        <v>1998</v>
      </c>
      <c r="E10" s="863"/>
    </row>
    <row r="11" spans="1:5" s="1029" customFormat="1" ht="21" customHeight="1">
      <c r="A11" s="1028"/>
      <c r="B11" s="864">
        <v>8</v>
      </c>
      <c r="C11" s="865" t="s">
        <v>1125</v>
      </c>
      <c r="D11" s="866">
        <v>2002</v>
      </c>
      <c r="E11" s="863"/>
    </row>
    <row r="12" spans="1:5" s="1029" customFormat="1" ht="21" customHeight="1">
      <c r="A12" s="1028"/>
      <c r="B12" s="864">
        <v>9</v>
      </c>
      <c r="C12" s="865" t="s">
        <v>1126</v>
      </c>
      <c r="D12" s="866">
        <v>1977</v>
      </c>
      <c r="E12" s="863"/>
    </row>
    <row r="13" spans="1:5" s="1029" customFormat="1" ht="21" customHeight="1">
      <c r="A13" s="1028"/>
      <c r="B13" s="864">
        <v>10</v>
      </c>
      <c r="C13" s="865" t="s">
        <v>1127</v>
      </c>
      <c r="D13" s="866">
        <v>1984</v>
      </c>
      <c r="E13" s="863"/>
    </row>
    <row r="14" spans="1:5" s="1029" customFormat="1" ht="21" customHeight="1">
      <c r="A14" s="1028"/>
      <c r="B14" s="867">
        <v>11</v>
      </c>
      <c r="C14" s="942" t="s">
        <v>1128</v>
      </c>
      <c r="D14" s="866">
        <v>1974</v>
      </c>
      <c r="E14" s="863"/>
    </row>
    <row r="15" spans="1:5" s="1029" customFormat="1" ht="21" customHeight="1">
      <c r="A15" s="1028"/>
      <c r="B15" s="864">
        <v>12</v>
      </c>
      <c r="C15" s="865" t="s">
        <v>1129</v>
      </c>
      <c r="D15" s="866">
        <v>1994</v>
      </c>
      <c r="E15" s="863"/>
    </row>
    <row r="16" spans="1:5" s="1029" customFormat="1" ht="21" customHeight="1">
      <c r="A16" s="1028"/>
      <c r="B16" s="867">
        <v>13</v>
      </c>
      <c r="C16" s="942" t="s">
        <v>1130</v>
      </c>
      <c r="D16" s="866">
        <v>1998</v>
      </c>
      <c r="E16" s="863"/>
    </row>
    <row r="17" spans="1:5" s="1029" customFormat="1" ht="21" customHeight="1">
      <c r="A17" s="1028"/>
      <c r="B17" s="864">
        <v>14</v>
      </c>
      <c r="C17" s="865" t="s">
        <v>1131</v>
      </c>
      <c r="D17" s="866">
        <v>1988</v>
      </c>
      <c r="E17" s="863"/>
    </row>
    <row r="18" spans="1:5" s="1029" customFormat="1" ht="21" customHeight="1">
      <c r="A18" s="1028"/>
      <c r="B18" s="867">
        <v>15</v>
      </c>
      <c r="C18" s="943" t="s">
        <v>1132</v>
      </c>
      <c r="D18" s="866">
        <v>1984</v>
      </c>
      <c r="E18" s="863"/>
    </row>
    <row r="19" spans="1:5" s="1029" customFormat="1" ht="21" customHeight="1">
      <c r="A19" s="1028"/>
      <c r="B19" s="864">
        <v>16</v>
      </c>
      <c r="C19" s="865" t="s">
        <v>1133</v>
      </c>
      <c r="D19" s="866">
        <v>2002</v>
      </c>
      <c r="E19" s="863"/>
    </row>
    <row r="20" spans="1:5" s="1029" customFormat="1" ht="21" customHeight="1">
      <c r="A20" s="1028"/>
      <c r="B20" s="864">
        <v>17</v>
      </c>
      <c r="C20" s="861" t="s">
        <v>1134</v>
      </c>
      <c r="D20" s="866">
        <v>1994</v>
      </c>
      <c r="E20" s="863"/>
    </row>
    <row r="21" spans="1:5" s="1029" customFormat="1" ht="21" customHeight="1">
      <c r="A21" s="1028"/>
      <c r="B21" s="864">
        <v>18</v>
      </c>
      <c r="C21" s="865" t="s">
        <v>1135</v>
      </c>
      <c r="D21" s="866">
        <v>1983</v>
      </c>
      <c r="E21" s="863"/>
    </row>
    <row r="22" spans="1:13" s="1029" customFormat="1" ht="21" customHeight="1">
      <c r="A22" s="1028"/>
      <c r="B22" s="861"/>
      <c r="C22" s="861"/>
      <c r="D22" s="1025"/>
      <c r="E22" s="868"/>
      <c r="G22" s="2"/>
      <c r="H22" s="2"/>
      <c r="I22" s="2"/>
      <c r="J22" s="2"/>
      <c r="K22" s="2"/>
      <c r="L22" s="2"/>
      <c r="M22" s="2"/>
    </row>
    <row r="23" spans="1:5" ht="21" customHeight="1" thickBot="1">
      <c r="A23" s="1031"/>
      <c r="B23" s="869"/>
      <c r="C23" s="869"/>
      <c r="D23" s="1026"/>
      <c r="E23" s="870"/>
    </row>
    <row r="24" spans="1:5" ht="21" customHeight="1">
      <c r="A24" s="1032"/>
      <c r="B24" s="5"/>
      <c r="C24" s="5"/>
      <c r="D24" s="10"/>
      <c r="E24" s="5"/>
    </row>
    <row r="25" spans="1:5" ht="21" customHeight="1">
      <c r="A25" s="5"/>
      <c r="B25" s="5"/>
      <c r="C25" s="5"/>
      <c r="D25" s="10"/>
      <c r="E25" s="5"/>
    </row>
    <row r="26" spans="1:5" ht="21" customHeight="1">
      <c r="A26" s="5"/>
      <c r="B26" s="5"/>
      <c r="C26" s="5"/>
      <c r="D26" s="10"/>
      <c r="E26" s="5"/>
    </row>
    <row r="27" spans="1:5" ht="21" customHeight="1">
      <c r="A27" s="5"/>
      <c r="B27" s="5"/>
      <c r="C27" s="5"/>
      <c r="D27" s="10"/>
      <c r="E27" s="5"/>
    </row>
    <row r="28" spans="1:5" ht="21" customHeight="1">
      <c r="A28" s="5"/>
      <c r="B28" s="5"/>
      <c r="C28" s="5"/>
      <c r="D28" s="10"/>
      <c r="E28" s="5"/>
    </row>
    <row r="29" spans="1:5" ht="21" customHeight="1">
      <c r="A29" s="5"/>
      <c r="B29" s="5"/>
      <c r="C29" s="5"/>
      <c r="D29" s="10"/>
      <c r="E29" s="5"/>
    </row>
    <row r="30" spans="1:5" ht="21" customHeight="1">
      <c r="A30" s="5"/>
      <c r="B30" s="5"/>
      <c r="C30" s="5"/>
      <c r="D30" s="10"/>
      <c r="E30" s="5"/>
    </row>
    <row r="31" spans="1:5" ht="21" customHeight="1">
      <c r="A31" s="5"/>
      <c r="B31" s="5"/>
      <c r="C31" s="5"/>
      <c r="D31" s="10"/>
      <c r="E31" s="5"/>
    </row>
    <row r="32" spans="1:5" ht="21" customHeight="1">
      <c r="A32" s="5"/>
      <c r="B32" s="7"/>
      <c r="C32" s="5"/>
      <c r="D32" s="10"/>
      <c r="E32" s="5"/>
    </row>
    <row r="35" spans="1:2" ht="21" customHeight="1">
      <c r="A35" s="1"/>
      <c r="B35" s="1"/>
    </row>
  </sheetData>
  <sheetProtection/>
  <mergeCells count="2">
    <mergeCell ref="A2:E2"/>
    <mergeCell ref="A1:E1"/>
  </mergeCells>
  <hyperlinks>
    <hyperlink ref="A1" location="Contents!A1" display="Contents"/>
  </hyperlinks>
  <printOptions horizontalCentered="1" verticalCentered="1"/>
  <pageMargins left="0.3" right="0.3" top="0.3" bottom="0.3" header="0.2" footer="0.2"/>
  <pageSetup fitToHeight="1" fitToWidth="1" horizontalDpi="600" verticalDpi="600" orientation="portrait" paperSize="70" scale="82" r:id="rId2"/>
  <drawing r:id="rId1"/>
</worksheet>
</file>

<file path=xl/worksheets/sheet48.xml><?xml version="1.0" encoding="utf-8"?>
<worksheet xmlns="http://schemas.openxmlformats.org/spreadsheetml/2006/main" xmlns:r="http://schemas.openxmlformats.org/officeDocument/2006/relationships">
  <dimension ref="A1:U23"/>
  <sheetViews>
    <sheetView showGridLines="0" zoomScale="120" zoomScaleNormal="120" zoomScalePageLayoutView="0" workbookViewId="0" topLeftCell="A1">
      <selection activeCell="A1" sqref="A1:P1"/>
    </sheetView>
  </sheetViews>
  <sheetFormatPr defaultColWidth="9.140625" defaultRowHeight="9.75" customHeight="1"/>
  <cols>
    <col min="1" max="6" width="2.7109375" style="9" customWidth="1"/>
    <col min="7" max="16" width="2.7109375" style="8" customWidth="1"/>
    <col min="17" max="16384" width="9.140625" style="8" customWidth="1"/>
  </cols>
  <sheetData>
    <row r="1" spans="1:21" s="64" customFormat="1" ht="13.5" customHeight="1">
      <c r="A1" s="1124" t="s">
        <v>1148</v>
      </c>
      <c r="B1" s="1124"/>
      <c r="C1" s="1124"/>
      <c r="D1" s="1124"/>
      <c r="E1" s="1124"/>
      <c r="F1" s="1124"/>
      <c r="G1" s="1124"/>
      <c r="H1" s="1124"/>
      <c r="I1" s="1124"/>
      <c r="J1" s="1124"/>
      <c r="K1" s="1124"/>
      <c r="L1" s="1124"/>
      <c r="M1" s="1124"/>
      <c r="N1" s="1124"/>
      <c r="O1" s="1124"/>
      <c r="P1" s="1124"/>
      <c r="Q1" s="1076"/>
      <c r="R1" s="1076"/>
      <c r="S1" s="1076"/>
      <c r="T1" s="1076"/>
      <c r="U1" s="1076"/>
    </row>
    <row r="2" spans="1:6" s="15" customFormat="1" ht="15" customHeight="1">
      <c r="A2" s="13" t="s">
        <v>26</v>
      </c>
      <c r="B2" s="14"/>
      <c r="C2" s="14"/>
      <c r="D2" s="14"/>
      <c r="E2" s="14"/>
      <c r="F2" s="14"/>
    </row>
    <row r="3" spans="1:6" s="15" customFormat="1" ht="15" customHeight="1">
      <c r="A3" s="16" t="s">
        <v>24</v>
      </c>
      <c r="B3" s="14"/>
      <c r="C3" s="14"/>
      <c r="D3" s="14"/>
      <c r="E3" s="14"/>
      <c r="F3" s="14"/>
    </row>
    <row r="4" spans="1:6" s="15" customFormat="1" ht="15" customHeight="1">
      <c r="A4" s="16" t="s">
        <v>0</v>
      </c>
      <c r="B4" s="14"/>
      <c r="C4" s="14"/>
      <c r="D4" s="14"/>
      <c r="E4" s="14"/>
      <c r="F4" s="14"/>
    </row>
    <row r="5" spans="1:6" s="15" customFormat="1" ht="15" customHeight="1">
      <c r="A5" s="17" t="s">
        <v>17</v>
      </c>
      <c r="B5" s="16"/>
      <c r="C5" s="16"/>
      <c r="D5" s="16"/>
      <c r="E5" s="16"/>
      <c r="F5" s="18"/>
    </row>
    <row r="6" spans="1:6" s="15" customFormat="1" ht="15" customHeight="1">
      <c r="A6" s="17" t="s">
        <v>1</v>
      </c>
      <c r="B6" s="16"/>
      <c r="C6" s="16"/>
      <c r="D6" s="16"/>
      <c r="E6" s="16"/>
      <c r="F6" s="18"/>
    </row>
    <row r="7" spans="1:6" s="15" customFormat="1" ht="15" customHeight="1">
      <c r="A7" s="17"/>
      <c r="B7" s="16"/>
      <c r="C7" s="16"/>
      <c r="D7" s="16"/>
      <c r="E7" s="16"/>
      <c r="F7" s="18"/>
    </row>
    <row r="8" spans="1:6" s="15" customFormat="1" ht="15" customHeight="1">
      <c r="A8" s="20" t="s">
        <v>2</v>
      </c>
      <c r="B8" s="16"/>
      <c r="C8" s="16"/>
      <c r="D8" s="16"/>
      <c r="E8" s="16"/>
      <c r="F8" s="16"/>
    </row>
    <row r="9" spans="1:6" s="15" customFormat="1" ht="15" customHeight="1">
      <c r="A9" s="17" t="s">
        <v>3</v>
      </c>
      <c r="B9" s="19"/>
      <c r="C9" s="21" t="s">
        <v>25</v>
      </c>
      <c r="D9" s="19"/>
      <c r="E9" s="19"/>
      <c r="F9" s="19"/>
    </row>
    <row r="10" spans="1:6" s="15" customFormat="1" ht="15" customHeight="1">
      <c r="A10" s="17" t="s">
        <v>4</v>
      </c>
      <c r="B10" s="19"/>
      <c r="C10" s="21" t="s">
        <v>5</v>
      </c>
      <c r="D10" s="19"/>
      <c r="E10" s="19"/>
      <c r="F10" s="19"/>
    </row>
    <row r="11" spans="1:6" s="15" customFormat="1" ht="15" customHeight="1">
      <c r="A11" s="17" t="s">
        <v>27</v>
      </c>
      <c r="B11" s="19"/>
      <c r="C11" s="21"/>
      <c r="D11" s="19"/>
      <c r="E11" s="19"/>
      <c r="F11" s="19"/>
    </row>
    <row r="12" spans="1:6" s="15" customFormat="1" ht="15" customHeight="1">
      <c r="A12" s="16" t="s">
        <v>28</v>
      </c>
      <c r="B12" s="19"/>
      <c r="C12" s="19"/>
      <c r="D12" s="19"/>
      <c r="E12" s="19"/>
      <c r="F12" s="19"/>
    </row>
    <row r="13" spans="1:6" s="15" customFormat="1" ht="15" customHeight="1">
      <c r="A13" s="21"/>
      <c r="B13" s="19"/>
      <c r="C13" s="19"/>
      <c r="D13" s="19"/>
      <c r="E13" s="19"/>
      <c r="F13" s="19"/>
    </row>
    <row r="14" spans="1:6" s="15" customFormat="1" ht="15" customHeight="1">
      <c r="A14" s="22" t="s">
        <v>29</v>
      </c>
      <c r="B14" s="23"/>
      <c r="C14" s="24"/>
      <c r="D14" s="23"/>
      <c r="E14" s="23"/>
      <c r="F14" s="25"/>
    </row>
    <row r="15" spans="1:6" s="15" customFormat="1" ht="15" customHeight="1">
      <c r="A15" s="26" t="s">
        <v>6</v>
      </c>
      <c r="B15" s="18"/>
      <c r="C15" s="17" t="s">
        <v>7</v>
      </c>
      <c r="D15" s="19"/>
      <c r="E15" s="19"/>
      <c r="F15" s="19"/>
    </row>
    <row r="16" spans="1:6" s="15" customFormat="1" ht="15" customHeight="1">
      <c r="A16" s="27" t="s">
        <v>8</v>
      </c>
      <c r="B16" s="18"/>
      <c r="C16" s="17" t="s">
        <v>9</v>
      </c>
      <c r="D16" s="19"/>
      <c r="E16" s="19"/>
      <c r="F16" s="19"/>
    </row>
    <row r="17" spans="1:6" s="15" customFormat="1" ht="15" customHeight="1">
      <c r="A17" s="26" t="s">
        <v>21</v>
      </c>
      <c r="B17" s="18"/>
      <c r="C17" s="17" t="s">
        <v>22</v>
      </c>
      <c r="D17" s="19"/>
      <c r="E17" s="19"/>
      <c r="F17" s="19"/>
    </row>
    <row r="18" spans="1:6" s="15" customFormat="1" ht="15" customHeight="1">
      <c r="A18" s="28" t="s">
        <v>20</v>
      </c>
      <c r="B18" s="18"/>
      <c r="C18" s="17" t="s">
        <v>10</v>
      </c>
      <c r="D18" s="19"/>
      <c r="E18" s="19"/>
      <c r="F18" s="19"/>
    </row>
    <row r="19" spans="1:6" s="15" customFormat="1" ht="15" customHeight="1">
      <c r="A19" s="29" t="s">
        <v>23</v>
      </c>
      <c r="B19" s="18"/>
      <c r="C19" s="17"/>
      <c r="D19" s="19"/>
      <c r="E19" s="19"/>
      <c r="F19" s="19"/>
    </row>
    <row r="20" spans="1:6" s="15" customFormat="1" ht="15" customHeight="1">
      <c r="A20" s="29" t="s">
        <v>18</v>
      </c>
      <c r="B20" s="18"/>
      <c r="C20" s="17" t="s">
        <v>19</v>
      </c>
      <c r="D20" s="19"/>
      <c r="E20" s="19"/>
      <c r="F20" s="19"/>
    </row>
    <row r="21" spans="1:6" s="15" customFormat="1" ht="15" customHeight="1">
      <c r="A21" s="29" t="s">
        <v>11</v>
      </c>
      <c r="B21" s="18"/>
      <c r="C21" s="17" t="s">
        <v>12</v>
      </c>
      <c r="D21" s="19"/>
      <c r="E21" s="19"/>
      <c r="F21" s="19"/>
    </row>
    <row r="22" spans="1:6" s="15" customFormat="1" ht="15" customHeight="1">
      <c r="A22" s="29" t="s">
        <v>13</v>
      </c>
      <c r="B22" s="16"/>
      <c r="C22" s="16" t="s">
        <v>14</v>
      </c>
      <c r="D22" s="19"/>
      <c r="E22" s="19"/>
      <c r="F22" s="19"/>
    </row>
    <row r="23" spans="1:6" s="15" customFormat="1" ht="15" customHeight="1">
      <c r="A23" s="29" t="s">
        <v>15</v>
      </c>
      <c r="B23" s="16"/>
      <c r="C23" s="16" t="s">
        <v>16</v>
      </c>
      <c r="D23" s="19"/>
      <c r="E23" s="19"/>
      <c r="F23" s="19"/>
    </row>
  </sheetData>
  <sheetProtection/>
  <mergeCells count="1">
    <mergeCell ref="A1:P1"/>
  </mergeCells>
  <printOptions/>
  <pageMargins left="0.3" right="0.3" top="0.3" bottom="0.3" header="0.3" footer="0.3"/>
  <pageSetup horizontalDpi="600" verticalDpi="600" orientation="portrait" paperSize="70" r:id="rId1"/>
</worksheet>
</file>

<file path=xl/worksheets/sheet5.xml><?xml version="1.0" encoding="utf-8"?>
<worksheet xmlns="http://schemas.openxmlformats.org/spreadsheetml/2006/main" xmlns:r="http://schemas.openxmlformats.org/officeDocument/2006/relationships">
  <dimension ref="A1:I36"/>
  <sheetViews>
    <sheetView showGridLines="0" zoomScale="150" zoomScaleNormal="150" zoomScalePageLayoutView="0" workbookViewId="0" topLeftCell="A1">
      <selection activeCell="A1" sqref="A1:I1"/>
    </sheetView>
  </sheetViews>
  <sheetFormatPr defaultColWidth="9.140625" defaultRowHeight="12.75"/>
  <cols>
    <col min="1" max="1" width="3.8515625" style="52" customWidth="1"/>
    <col min="2" max="2" width="2.421875" style="2" customWidth="1"/>
    <col min="3" max="3" width="5.7109375" style="2" customWidth="1"/>
    <col min="4" max="4" width="2.8515625" style="2" customWidth="1"/>
    <col min="5" max="7" width="7.28125" style="2" customWidth="1"/>
    <col min="8" max="8" width="9.00390625" style="2" customWidth="1"/>
    <col min="9" max="9" width="2.00390625" style="2" customWidth="1"/>
    <col min="10" max="16384" width="9.140625" style="2" customWidth="1"/>
  </cols>
  <sheetData>
    <row r="1" spans="1:9" ht="12.75">
      <c r="A1" s="1116" t="s">
        <v>1148</v>
      </c>
      <c r="B1" s="1116"/>
      <c r="C1" s="1116"/>
      <c r="D1" s="1116"/>
      <c r="E1" s="1116"/>
      <c r="F1" s="1116"/>
      <c r="G1" s="1116"/>
      <c r="H1" s="1116"/>
      <c r="I1" s="1116"/>
    </row>
    <row r="2" spans="1:8" ht="10.5" customHeight="1">
      <c r="A2" s="58" t="s">
        <v>113</v>
      </c>
      <c r="B2" s="41"/>
      <c r="C2" s="41"/>
      <c r="D2" s="40"/>
      <c r="E2" s="53"/>
      <c r="F2" s="53"/>
      <c r="G2" s="53"/>
      <c r="H2" s="53"/>
    </row>
    <row r="3" spans="1:8" ht="13.5" customHeight="1">
      <c r="A3" s="34" t="s">
        <v>112</v>
      </c>
      <c r="B3" s="41"/>
      <c r="C3" s="41"/>
      <c r="D3" s="40"/>
      <c r="E3" s="40"/>
      <c r="F3" s="40"/>
      <c r="G3" s="40"/>
      <c r="H3" s="40"/>
    </row>
    <row r="4" spans="1:9" ht="12" customHeight="1">
      <c r="A4" s="44">
        <v>4.1</v>
      </c>
      <c r="B4" s="43" t="s">
        <v>111</v>
      </c>
      <c r="C4" s="41"/>
      <c r="D4" s="40"/>
      <c r="E4" s="1118" t="s">
        <v>110</v>
      </c>
      <c r="F4" s="1118"/>
      <c r="G4" s="1118"/>
      <c r="H4" s="1118"/>
      <c r="I4" s="55"/>
    </row>
    <row r="5" spans="1:9" ht="9.75" customHeight="1">
      <c r="A5" s="44"/>
      <c r="B5" s="41" t="s">
        <v>109</v>
      </c>
      <c r="C5" s="41"/>
      <c r="D5" s="40"/>
      <c r="E5" s="1118"/>
      <c r="F5" s="1118"/>
      <c r="G5" s="1118"/>
      <c r="H5" s="1118"/>
      <c r="I5" s="55"/>
    </row>
    <row r="6" spans="1:9" ht="10.5" customHeight="1">
      <c r="A6" s="44"/>
      <c r="B6" s="41"/>
      <c r="C6" s="41"/>
      <c r="D6" s="40"/>
      <c r="E6" s="1123" t="s">
        <v>108</v>
      </c>
      <c r="F6" s="1123"/>
      <c r="G6" s="1123"/>
      <c r="H6" s="1123"/>
      <c r="I6" s="56"/>
    </row>
    <row r="7" spans="1:9" ht="10.5" customHeight="1">
      <c r="A7" s="44"/>
      <c r="B7" s="41"/>
      <c r="C7" s="41"/>
      <c r="D7" s="40"/>
      <c r="E7" s="1123" t="s">
        <v>107</v>
      </c>
      <c r="F7" s="1123"/>
      <c r="G7" s="1123"/>
      <c r="H7" s="1123"/>
      <c r="I7" s="56"/>
    </row>
    <row r="8" spans="1:9" ht="12" customHeight="1">
      <c r="A8" s="44"/>
      <c r="B8" s="41"/>
      <c r="C8" s="41"/>
      <c r="D8" s="40"/>
      <c r="E8" s="1123" t="s">
        <v>106</v>
      </c>
      <c r="F8" s="1123"/>
      <c r="G8" s="1123"/>
      <c r="H8" s="1123"/>
      <c r="I8" s="56"/>
    </row>
    <row r="9" spans="1:9" ht="14.25" customHeight="1">
      <c r="A9" s="44">
        <v>4.2</v>
      </c>
      <c r="B9" s="43" t="s">
        <v>105</v>
      </c>
      <c r="C9" s="41"/>
      <c r="D9" s="40"/>
      <c r="E9" s="1118" t="s">
        <v>104</v>
      </c>
      <c r="F9" s="1118"/>
      <c r="G9" s="1118"/>
      <c r="H9" s="1118"/>
      <c r="I9" s="36"/>
    </row>
    <row r="10" spans="1:9" ht="9.75" customHeight="1">
      <c r="A10" s="42"/>
      <c r="B10" s="41"/>
      <c r="C10" s="41"/>
      <c r="D10" s="40"/>
      <c r="E10" s="1118"/>
      <c r="F10" s="1118"/>
      <c r="G10" s="1118"/>
      <c r="H10" s="1118"/>
      <c r="I10" s="36"/>
    </row>
    <row r="11" spans="1:9" ht="3.75" customHeight="1">
      <c r="A11" s="42"/>
      <c r="B11" s="41"/>
      <c r="C11" s="41"/>
      <c r="D11" s="40"/>
      <c r="E11" s="1118"/>
      <c r="F11" s="1118"/>
      <c r="G11" s="1118"/>
      <c r="H11" s="1118"/>
      <c r="I11" s="36"/>
    </row>
    <row r="12" spans="1:8" ht="9.75" customHeight="1">
      <c r="A12" s="42" t="s">
        <v>103</v>
      </c>
      <c r="B12" s="41"/>
      <c r="C12" s="41"/>
      <c r="D12" s="40"/>
      <c r="E12" s="40"/>
      <c r="F12" s="40"/>
      <c r="G12" s="40"/>
      <c r="H12" s="40"/>
    </row>
    <row r="13" spans="1:9" ht="12" customHeight="1">
      <c r="A13" s="44">
        <v>6.1</v>
      </c>
      <c r="B13" s="43" t="s">
        <v>102</v>
      </c>
      <c r="C13" s="41"/>
      <c r="D13" s="40"/>
      <c r="E13" s="1118" t="s">
        <v>101</v>
      </c>
      <c r="F13" s="1118"/>
      <c r="G13" s="1118"/>
      <c r="H13" s="1118"/>
      <c r="I13" s="55"/>
    </row>
    <row r="14" spans="1:9" ht="15" customHeight="1">
      <c r="A14" s="44"/>
      <c r="B14" s="41"/>
      <c r="C14" s="41"/>
      <c r="D14" s="40"/>
      <c r="E14" s="1118"/>
      <c r="F14" s="1118"/>
      <c r="G14" s="1118"/>
      <c r="H14" s="1118"/>
      <c r="I14" s="55"/>
    </row>
    <row r="15" spans="1:9" ht="5.25" customHeight="1">
      <c r="A15" s="44"/>
      <c r="B15" s="41"/>
      <c r="C15" s="41"/>
      <c r="D15" s="40"/>
      <c r="E15" s="1118"/>
      <c r="F15" s="1118"/>
      <c r="G15" s="1118"/>
      <c r="H15" s="1118"/>
      <c r="I15" s="55"/>
    </row>
    <row r="16" spans="1:9" ht="15" customHeight="1">
      <c r="A16" s="44">
        <v>6.2</v>
      </c>
      <c r="B16" s="43" t="s">
        <v>100</v>
      </c>
      <c r="C16" s="41"/>
      <c r="D16" s="40"/>
      <c r="E16" s="1118" t="s">
        <v>99</v>
      </c>
      <c r="F16" s="1118"/>
      <c r="G16" s="1118"/>
      <c r="H16" s="1118"/>
      <c r="I16" s="55"/>
    </row>
    <row r="17" spans="1:9" ht="13.5" customHeight="1">
      <c r="A17" s="44"/>
      <c r="B17" s="41"/>
      <c r="C17" s="41"/>
      <c r="D17" s="40"/>
      <c r="E17" s="1118"/>
      <c r="F17" s="1118"/>
      <c r="G17" s="1118"/>
      <c r="H17" s="1118"/>
      <c r="I17" s="55"/>
    </row>
    <row r="18" spans="1:9" ht="3.75" customHeight="1">
      <c r="A18" s="44"/>
      <c r="B18" s="41"/>
      <c r="C18" s="41"/>
      <c r="D18" s="40"/>
      <c r="E18" s="1118"/>
      <c r="F18" s="1118"/>
      <c r="G18" s="1118"/>
      <c r="H18" s="1118"/>
      <c r="I18" s="55"/>
    </row>
    <row r="19" spans="1:9" ht="12.75" customHeight="1">
      <c r="A19" s="44">
        <v>6.3</v>
      </c>
      <c r="B19" s="43" t="s">
        <v>98</v>
      </c>
      <c r="C19" s="41"/>
      <c r="D19" s="40"/>
      <c r="E19" s="1118" t="s">
        <v>97</v>
      </c>
      <c r="F19" s="1118"/>
      <c r="G19" s="1118"/>
      <c r="H19" s="1118"/>
      <c r="I19" s="55"/>
    </row>
    <row r="20" spans="1:9" ht="9.75" customHeight="1">
      <c r="A20" s="42"/>
      <c r="B20" s="43" t="s">
        <v>96</v>
      </c>
      <c r="C20" s="41"/>
      <c r="D20" s="40"/>
      <c r="E20" s="1118"/>
      <c r="F20" s="1118"/>
      <c r="G20" s="1118"/>
      <c r="H20" s="1118"/>
      <c r="I20" s="55"/>
    </row>
    <row r="21" spans="1:8" s="54" customFormat="1" ht="12" customHeight="1">
      <c r="A21" s="34" t="s">
        <v>95</v>
      </c>
      <c r="B21" s="48"/>
      <c r="C21" s="48"/>
      <c r="D21" s="48"/>
      <c r="E21" s="48"/>
      <c r="F21" s="48"/>
      <c r="G21" s="48"/>
      <c r="H21" s="48"/>
    </row>
    <row r="22" spans="1:8" ht="12.75" customHeight="1">
      <c r="A22" s="44">
        <v>9.1</v>
      </c>
      <c r="B22" s="43" t="s">
        <v>94</v>
      </c>
      <c r="C22" s="41"/>
      <c r="D22" s="40"/>
      <c r="E22" s="1118" t="s">
        <v>93</v>
      </c>
      <c r="F22" s="1118"/>
      <c r="G22" s="1118"/>
      <c r="H22" s="1118"/>
    </row>
    <row r="23" spans="1:8" ht="25.5" customHeight="1">
      <c r="A23" s="44"/>
      <c r="B23" s="41"/>
      <c r="C23" s="41"/>
      <c r="D23" s="40"/>
      <c r="E23" s="1118"/>
      <c r="F23" s="1118"/>
      <c r="G23" s="1118"/>
      <c r="H23" s="1118"/>
    </row>
    <row r="24" spans="1:8" ht="1.5" customHeight="1">
      <c r="A24" s="44"/>
      <c r="B24" s="41"/>
      <c r="C24" s="41"/>
      <c r="D24" s="40"/>
      <c r="E24" s="1118"/>
      <c r="F24" s="1118"/>
      <c r="G24" s="1118"/>
      <c r="H24" s="1118"/>
    </row>
    <row r="25" spans="1:8" ht="12" customHeight="1">
      <c r="A25" s="44">
        <v>9.2</v>
      </c>
      <c r="B25" s="43" t="s">
        <v>92</v>
      </c>
      <c r="C25" s="41"/>
      <c r="D25" s="40"/>
      <c r="E25" s="1118" t="s">
        <v>91</v>
      </c>
      <c r="F25" s="1118"/>
      <c r="G25" s="1118"/>
      <c r="H25" s="1118"/>
    </row>
    <row r="26" spans="1:8" ht="12" customHeight="1">
      <c r="A26" s="42"/>
      <c r="B26" s="43" t="s">
        <v>90</v>
      </c>
      <c r="C26" s="41"/>
      <c r="D26" s="40"/>
      <c r="E26" s="1118"/>
      <c r="F26" s="1118"/>
      <c r="G26" s="1118"/>
      <c r="H26" s="1118"/>
    </row>
    <row r="27" spans="1:8" ht="12.75" customHeight="1">
      <c r="A27" s="42"/>
      <c r="B27" s="41" t="s">
        <v>89</v>
      </c>
      <c r="C27" s="41"/>
      <c r="D27" s="40"/>
      <c r="E27" s="1118"/>
      <c r="F27" s="1118"/>
      <c r="G27" s="1118"/>
      <c r="H27" s="1118"/>
    </row>
    <row r="28" spans="1:8" ht="0.75" customHeight="1">
      <c r="A28" s="42"/>
      <c r="B28" s="41"/>
      <c r="C28" s="41"/>
      <c r="D28" s="40"/>
      <c r="E28" s="1122"/>
      <c r="F28" s="1122"/>
      <c r="G28" s="1122"/>
      <c r="H28" s="1122"/>
    </row>
    <row r="29" spans="1:8" ht="9" customHeight="1">
      <c r="A29" s="42" t="s">
        <v>88</v>
      </c>
      <c r="B29" s="41"/>
      <c r="C29" s="41"/>
      <c r="D29" s="40"/>
      <c r="E29" s="40"/>
      <c r="F29" s="40"/>
      <c r="G29" s="40"/>
      <c r="H29" s="40"/>
    </row>
    <row r="30" spans="1:8" ht="12.75" customHeight="1">
      <c r="A30" s="44">
        <v>10.1</v>
      </c>
      <c r="B30" s="43" t="s">
        <v>87</v>
      </c>
      <c r="C30" s="41"/>
      <c r="D30" s="40"/>
      <c r="E30" s="1118" t="s">
        <v>86</v>
      </c>
      <c r="F30" s="1118"/>
      <c r="G30" s="1118"/>
      <c r="H30" s="1118"/>
    </row>
    <row r="31" spans="1:8" ht="7.5" customHeight="1">
      <c r="A31" s="44"/>
      <c r="B31" s="41"/>
      <c r="C31" s="41"/>
      <c r="D31" s="40"/>
      <c r="E31" s="1118"/>
      <c r="F31" s="1118"/>
      <c r="G31" s="1118"/>
      <c r="H31" s="1118"/>
    </row>
    <row r="32" spans="1:8" ht="12" customHeight="1">
      <c r="A32" s="44">
        <v>10.2</v>
      </c>
      <c r="B32" s="43" t="s">
        <v>85</v>
      </c>
      <c r="C32" s="41"/>
      <c r="D32" s="40"/>
      <c r="E32" s="1118" t="s">
        <v>84</v>
      </c>
      <c r="F32" s="1118"/>
      <c r="G32" s="1118"/>
      <c r="H32" s="1118"/>
    </row>
    <row r="33" spans="1:8" ht="12" customHeight="1">
      <c r="A33" s="44"/>
      <c r="B33" s="41"/>
      <c r="C33" s="41"/>
      <c r="D33" s="40"/>
      <c r="E33" s="1118"/>
      <c r="F33" s="1118"/>
      <c r="G33" s="1118"/>
      <c r="H33" s="1118"/>
    </row>
    <row r="34" spans="1:8" ht="12" customHeight="1">
      <c r="A34" s="44"/>
      <c r="B34" s="41"/>
      <c r="C34" s="41"/>
      <c r="D34" s="40"/>
      <c r="E34" s="1118"/>
      <c r="F34" s="1118"/>
      <c r="G34" s="1118"/>
      <c r="H34" s="1118"/>
    </row>
    <row r="35" spans="1:8" ht="12" customHeight="1">
      <c r="A35" s="44"/>
      <c r="B35" s="41"/>
      <c r="C35" s="41"/>
      <c r="D35" s="40"/>
      <c r="E35" s="1118"/>
      <c r="F35" s="1118"/>
      <c r="G35" s="1118"/>
      <c r="H35" s="1118"/>
    </row>
    <row r="36" spans="1:8" ht="4.5" customHeight="1">
      <c r="A36" s="44"/>
      <c r="B36" s="41"/>
      <c r="C36" s="41"/>
      <c r="D36" s="40"/>
      <c r="E36" s="1118"/>
      <c r="F36" s="1118"/>
      <c r="G36" s="1118"/>
      <c r="H36" s="1118"/>
    </row>
    <row r="38" ht="11.25" customHeight="1"/>
    <row r="39" ht="12" customHeight="1"/>
  </sheetData>
  <sheetProtection/>
  <mergeCells count="13">
    <mergeCell ref="E8:H8"/>
    <mergeCell ref="E9:H11"/>
    <mergeCell ref="E13:H15"/>
    <mergeCell ref="A1:I1"/>
    <mergeCell ref="E16:H18"/>
    <mergeCell ref="E32:H36"/>
    <mergeCell ref="E19:H20"/>
    <mergeCell ref="E22:H24"/>
    <mergeCell ref="E25:H28"/>
    <mergeCell ref="E30:H31"/>
    <mergeCell ref="E4:H5"/>
    <mergeCell ref="E6:H6"/>
    <mergeCell ref="E7:H7"/>
  </mergeCells>
  <hyperlinks>
    <hyperlink ref="A1:I1" location="Contents!A1" display="back to contents"/>
  </hyperlinks>
  <printOptions/>
  <pageMargins left="0.3" right="0.3" top="0.3" bottom="0.3" header="0.2" footer="0.2"/>
  <pageSetup horizontalDpi="600" verticalDpi="600" orientation="portrait" paperSize="70" r:id="rId2"/>
  <drawing r:id="rId1"/>
</worksheet>
</file>

<file path=xl/worksheets/sheet6.xml><?xml version="1.0" encoding="utf-8"?>
<worksheet xmlns="http://schemas.openxmlformats.org/spreadsheetml/2006/main" xmlns:r="http://schemas.openxmlformats.org/officeDocument/2006/relationships">
  <dimension ref="A1:H23"/>
  <sheetViews>
    <sheetView showGridLines="0" zoomScale="150" zoomScaleNormal="150" zoomScalePageLayoutView="0" workbookViewId="0" topLeftCell="A1">
      <selection activeCell="A1" sqref="A1:H1"/>
    </sheetView>
  </sheetViews>
  <sheetFormatPr defaultColWidth="9.140625" defaultRowHeight="12.75"/>
  <cols>
    <col min="1" max="1" width="3.421875" style="58" customWidth="1"/>
    <col min="2" max="2" width="2.421875" style="41" customWidth="1"/>
    <col min="3" max="3" width="4.8515625" style="41" customWidth="1"/>
    <col min="4" max="4" width="6.57421875" style="41" customWidth="1"/>
    <col min="5" max="6" width="6.421875" style="57" customWidth="1"/>
    <col min="7" max="7" width="4.8515625" style="57" customWidth="1"/>
    <col min="8" max="8" width="10.57421875" style="57" customWidth="1"/>
    <col min="9" max="16384" width="9.140625" style="41" customWidth="1"/>
  </cols>
  <sheetData>
    <row r="1" spans="1:8" ht="12.75">
      <c r="A1" s="1124" t="s">
        <v>1148</v>
      </c>
      <c r="B1" s="1124"/>
      <c r="C1" s="1124"/>
      <c r="D1" s="1124"/>
      <c r="E1" s="1124"/>
      <c r="F1" s="1124"/>
      <c r="G1" s="1124"/>
      <c r="H1" s="1124"/>
    </row>
    <row r="2" spans="1:8" ht="17.25" customHeight="1">
      <c r="A2" s="60" t="s">
        <v>113</v>
      </c>
      <c r="B2" s="37"/>
      <c r="C2" s="37"/>
      <c r="D2" s="37"/>
      <c r="E2" s="56"/>
      <c r="F2" s="56"/>
      <c r="G2" s="56"/>
      <c r="H2" s="56"/>
    </row>
    <row r="3" spans="1:8" ht="3.75" customHeight="1">
      <c r="A3" s="60"/>
      <c r="B3" s="37"/>
      <c r="C3" s="37"/>
      <c r="D3" s="37"/>
      <c r="E3" s="56"/>
      <c r="F3" s="56"/>
      <c r="G3" s="56"/>
      <c r="H3" s="56"/>
    </row>
    <row r="4" spans="1:8" ht="12.75" customHeight="1">
      <c r="A4" s="44">
        <v>10.3</v>
      </c>
      <c r="B4" s="43" t="s">
        <v>125</v>
      </c>
      <c r="C4" s="37"/>
      <c r="D4" s="37"/>
      <c r="E4" s="1125" t="s">
        <v>124</v>
      </c>
      <c r="F4" s="1125"/>
      <c r="G4" s="1125"/>
      <c r="H4" s="1125"/>
    </row>
    <row r="5" spans="1:8" ht="15.75" customHeight="1">
      <c r="A5" s="38" t="s">
        <v>123</v>
      </c>
      <c r="B5" s="37"/>
      <c r="C5" s="37"/>
      <c r="D5" s="37"/>
      <c r="E5" s="56"/>
      <c r="F5" s="56"/>
      <c r="G5" s="56"/>
      <c r="H5" s="56"/>
    </row>
    <row r="6" spans="1:8" ht="21" customHeight="1">
      <c r="A6" s="44">
        <v>17.1</v>
      </c>
      <c r="B6" s="1126" t="s">
        <v>122</v>
      </c>
      <c r="C6" s="1126"/>
      <c r="D6" s="1126"/>
      <c r="E6" s="1118" t="s">
        <v>121</v>
      </c>
      <c r="F6" s="1118"/>
      <c r="G6" s="1118"/>
      <c r="H6" s="1118"/>
    </row>
    <row r="7" spans="1:8" ht="18" customHeight="1">
      <c r="A7" s="44"/>
      <c r="B7" s="43"/>
      <c r="E7" s="1118"/>
      <c r="F7" s="1118"/>
      <c r="G7" s="1118"/>
      <c r="H7" s="1118"/>
    </row>
    <row r="8" spans="1:8" ht="13.5" customHeight="1">
      <c r="A8" s="44"/>
      <c r="B8" s="43"/>
      <c r="E8" s="1118"/>
      <c r="F8" s="1118"/>
      <c r="G8" s="1118"/>
      <c r="H8" s="1118"/>
    </row>
    <row r="9" spans="1:8" ht="15.75" customHeight="1">
      <c r="A9" s="44">
        <v>17.2</v>
      </c>
      <c r="B9" s="43" t="s">
        <v>120</v>
      </c>
      <c r="E9" s="1118" t="s">
        <v>119</v>
      </c>
      <c r="F9" s="1118"/>
      <c r="G9" s="1118"/>
      <c r="H9" s="1118"/>
    </row>
    <row r="10" spans="1:8" ht="11.25" customHeight="1">
      <c r="A10" s="42"/>
      <c r="B10" s="41" t="s">
        <v>118</v>
      </c>
      <c r="E10" s="1118"/>
      <c r="F10" s="1118"/>
      <c r="G10" s="1118"/>
      <c r="H10" s="1118"/>
    </row>
    <row r="11" spans="1:8" ht="12.75" customHeight="1">
      <c r="A11" s="42"/>
      <c r="E11" s="1118"/>
      <c r="F11" s="1118"/>
      <c r="G11" s="1118"/>
      <c r="H11" s="1118"/>
    </row>
    <row r="12" spans="1:8" ht="9.75" customHeight="1">
      <c r="A12" s="42"/>
      <c r="E12" s="1118"/>
      <c r="F12" s="1118"/>
      <c r="G12" s="1118"/>
      <c r="H12" s="1118"/>
    </row>
    <row r="13" spans="1:8" ht="4.5" customHeight="1">
      <c r="A13" s="42"/>
      <c r="E13" s="1118"/>
      <c r="F13" s="1118"/>
      <c r="G13" s="1118"/>
      <c r="H13" s="1118"/>
    </row>
    <row r="14" spans="1:8" ht="10.5" customHeight="1">
      <c r="A14" s="42"/>
      <c r="E14" s="1118"/>
      <c r="F14" s="1118"/>
      <c r="G14" s="1118"/>
      <c r="H14" s="1118"/>
    </row>
    <row r="15" spans="1:8" ht="10.5" customHeight="1">
      <c r="A15" s="42"/>
      <c r="E15" s="1118"/>
      <c r="F15" s="1118"/>
      <c r="G15" s="1118"/>
      <c r="H15" s="1118"/>
    </row>
    <row r="16" spans="1:8" ht="10.5" customHeight="1">
      <c r="A16" s="42"/>
      <c r="E16" s="1118"/>
      <c r="F16" s="1118"/>
      <c r="G16" s="1118"/>
      <c r="H16" s="1118"/>
    </row>
    <row r="17" spans="1:8" ht="70.5" customHeight="1">
      <c r="A17" s="42"/>
      <c r="E17" s="1118"/>
      <c r="F17" s="1118"/>
      <c r="G17" s="1118"/>
      <c r="H17" s="1118"/>
    </row>
    <row r="18" spans="1:8" ht="24.75" customHeight="1">
      <c r="A18" s="44">
        <v>17.3</v>
      </c>
      <c r="B18" s="43" t="s">
        <v>117</v>
      </c>
      <c r="E18" s="1118" t="s">
        <v>116</v>
      </c>
      <c r="F18" s="1118"/>
      <c r="G18" s="1118"/>
      <c r="H18" s="1118"/>
    </row>
    <row r="19" spans="1:8" ht="15.75" customHeight="1">
      <c r="A19" s="46"/>
      <c r="B19" s="45"/>
      <c r="C19" s="59"/>
      <c r="D19" s="59"/>
      <c r="E19" s="47"/>
      <c r="F19" s="47"/>
      <c r="G19" s="47"/>
      <c r="H19" s="47"/>
    </row>
    <row r="20" spans="1:8" ht="19.5" customHeight="1">
      <c r="A20" s="44">
        <v>17.4</v>
      </c>
      <c r="B20" s="1126" t="s">
        <v>115</v>
      </c>
      <c r="C20" s="1126"/>
      <c r="D20" s="1126"/>
      <c r="E20" s="1118" t="s">
        <v>114</v>
      </c>
      <c r="F20" s="1118"/>
      <c r="G20" s="1118"/>
      <c r="H20" s="1118"/>
    </row>
    <row r="21" spans="1:8" ht="11.25" customHeight="1">
      <c r="A21" s="44"/>
      <c r="B21" s="45"/>
      <c r="E21" s="1118"/>
      <c r="F21" s="1118"/>
      <c r="G21" s="1118"/>
      <c r="H21" s="1118"/>
    </row>
    <row r="22" spans="1:8" ht="39" customHeight="1">
      <c r="A22" s="44"/>
      <c r="E22" s="1118"/>
      <c r="F22" s="1118"/>
      <c r="G22" s="1118"/>
      <c r="H22" s="1118"/>
    </row>
    <row r="23" ht="16.5" customHeight="1">
      <c r="H23" s="77">
        <v>5</v>
      </c>
    </row>
  </sheetData>
  <sheetProtection/>
  <mergeCells count="8">
    <mergeCell ref="A1:H1"/>
    <mergeCell ref="E4:H4"/>
    <mergeCell ref="E6:H8"/>
    <mergeCell ref="E9:H17"/>
    <mergeCell ref="E18:H18"/>
    <mergeCell ref="E20:H22"/>
    <mergeCell ref="B6:D6"/>
    <mergeCell ref="B20:D20"/>
  </mergeCells>
  <hyperlinks>
    <hyperlink ref="A1" location="Contents!A1" display="Contents"/>
  </hyperlinks>
  <printOptions/>
  <pageMargins left="0.3" right="0.3" top="0.3" bottom="0.3" header="0.2" footer="0.2"/>
  <pageSetup horizontalDpi="600" verticalDpi="600" orientation="portrait" paperSize="70" r:id="rId2"/>
  <drawing r:id="rId1"/>
</worksheet>
</file>

<file path=xl/worksheets/sheet7.xml><?xml version="1.0" encoding="utf-8"?>
<worksheet xmlns="http://schemas.openxmlformats.org/spreadsheetml/2006/main" xmlns:r="http://schemas.openxmlformats.org/officeDocument/2006/relationships">
  <dimension ref="A1:H56"/>
  <sheetViews>
    <sheetView showGridLines="0" zoomScale="150" zoomScaleNormal="150" zoomScalePageLayoutView="0" workbookViewId="0" topLeftCell="A1">
      <selection activeCell="A1" sqref="A1:H1"/>
    </sheetView>
  </sheetViews>
  <sheetFormatPr defaultColWidth="9.140625" defaultRowHeight="12.75"/>
  <cols>
    <col min="1" max="1" width="3.57421875" style="60" customWidth="1"/>
    <col min="2" max="2" width="2.421875" style="37" customWidth="1"/>
    <col min="3" max="4" width="4.8515625" style="37" customWidth="1"/>
    <col min="5" max="7" width="6.8515625" style="56" customWidth="1"/>
    <col min="8" max="8" width="9.421875" style="56" customWidth="1"/>
    <col min="9" max="16384" width="9.140625" style="37" customWidth="1"/>
  </cols>
  <sheetData>
    <row r="1" spans="1:8" ht="12.75">
      <c r="A1" s="1124" t="s">
        <v>1148</v>
      </c>
      <c r="B1" s="1124"/>
      <c r="C1" s="1124"/>
      <c r="D1" s="1124"/>
      <c r="E1" s="1124"/>
      <c r="F1" s="1124"/>
      <c r="G1" s="1124"/>
      <c r="H1" s="1124"/>
    </row>
    <row r="2" ht="18" customHeight="1">
      <c r="A2" s="60" t="s">
        <v>113</v>
      </c>
    </row>
    <row r="3" spans="1:8" s="41" customFormat="1" ht="9.75" customHeight="1">
      <c r="A3" s="44">
        <v>17.5</v>
      </c>
      <c r="B3" s="43" t="s">
        <v>144</v>
      </c>
      <c r="E3" s="1118" t="s">
        <v>143</v>
      </c>
      <c r="F3" s="1118"/>
      <c r="G3" s="1118"/>
      <c r="H3" s="1118"/>
    </row>
    <row r="4" spans="1:8" s="41" customFormat="1" ht="9.75" customHeight="1">
      <c r="A4" s="42"/>
      <c r="B4" s="43" t="s">
        <v>142</v>
      </c>
      <c r="E4" s="1118"/>
      <c r="F4" s="1118"/>
      <c r="G4" s="1118"/>
      <c r="H4" s="1118"/>
    </row>
    <row r="5" spans="1:8" s="41" customFormat="1" ht="9.75" customHeight="1">
      <c r="A5" s="42"/>
      <c r="B5" s="43"/>
      <c r="E5" s="1118"/>
      <c r="F5" s="1118"/>
      <c r="G5" s="1118"/>
      <c r="H5" s="1118"/>
    </row>
    <row r="6" spans="1:8" s="41" customFormat="1" ht="9.75" customHeight="1">
      <c r="A6" s="42"/>
      <c r="B6" s="43"/>
      <c r="E6" s="1118"/>
      <c r="F6" s="1118"/>
      <c r="G6" s="1118"/>
      <c r="H6" s="1118"/>
    </row>
    <row r="7" spans="1:8" s="41" customFormat="1" ht="9.75" customHeight="1">
      <c r="A7" s="42"/>
      <c r="B7" s="43"/>
      <c r="E7" s="1118"/>
      <c r="F7" s="1118"/>
      <c r="G7" s="1118"/>
      <c r="H7" s="1118"/>
    </row>
    <row r="8" spans="1:8" s="41" customFormat="1" ht="9.75" customHeight="1">
      <c r="A8" s="42"/>
      <c r="B8" s="43"/>
      <c r="E8" s="1118"/>
      <c r="F8" s="1118"/>
      <c r="G8" s="1118"/>
      <c r="H8" s="1118"/>
    </row>
    <row r="9" spans="1:8" s="41" customFormat="1" ht="9.75" customHeight="1">
      <c r="A9" s="42"/>
      <c r="B9" s="43"/>
      <c r="E9" s="1118"/>
      <c r="F9" s="1118"/>
      <c r="G9" s="1118"/>
      <c r="H9" s="1118"/>
    </row>
    <row r="10" spans="1:8" s="41" customFormat="1" ht="9.75" customHeight="1">
      <c r="A10" s="42"/>
      <c r="B10" s="43"/>
      <c r="E10" s="1118"/>
      <c r="F10" s="1118"/>
      <c r="G10" s="1118"/>
      <c r="H10" s="1118"/>
    </row>
    <row r="11" spans="1:8" s="41" customFormat="1" ht="9.75" customHeight="1">
      <c r="A11" s="42"/>
      <c r="B11" s="43"/>
      <c r="E11" s="1118"/>
      <c r="F11" s="1118"/>
      <c r="G11" s="1118"/>
      <c r="H11" s="1118"/>
    </row>
    <row r="12" spans="1:8" s="41" customFormat="1" ht="9.75" customHeight="1">
      <c r="A12" s="42"/>
      <c r="E12" s="1118"/>
      <c r="F12" s="1118"/>
      <c r="G12" s="1118"/>
      <c r="H12" s="1118"/>
    </row>
    <row r="13" spans="1:8" s="41" customFormat="1" ht="10.5" customHeight="1">
      <c r="A13" s="42"/>
      <c r="E13" s="1118"/>
      <c r="F13" s="1118"/>
      <c r="G13" s="1118"/>
      <c r="H13" s="1118"/>
    </row>
    <row r="14" spans="1:8" s="41" customFormat="1" ht="15" customHeight="1">
      <c r="A14" s="44">
        <v>17.6</v>
      </c>
      <c r="B14" s="43" t="s">
        <v>141</v>
      </c>
      <c r="C14" s="43"/>
      <c r="D14" s="43"/>
      <c r="E14" s="1118" t="s">
        <v>140</v>
      </c>
      <c r="F14" s="1118"/>
      <c r="G14" s="1118"/>
      <c r="H14" s="1118"/>
    </row>
    <row r="15" spans="1:8" s="41" customFormat="1" ht="17.25" customHeight="1">
      <c r="A15" s="42"/>
      <c r="B15" s="43" t="s">
        <v>139</v>
      </c>
      <c r="C15" s="43"/>
      <c r="D15" s="43"/>
      <c r="E15" s="1118"/>
      <c r="F15" s="1118"/>
      <c r="G15" s="1118"/>
      <c r="H15" s="1118"/>
    </row>
    <row r="16" spans="1:8" s="41" customFormat="1" ht="17.25" customHeight="1">
      <c r="A16" s="42"/>
      <c r="B16" s="63" t="s">
        <v>138</v>
      </c>
      <c r="C16" s="43"/>
      <c r="D16" s="43"/>
      <c r="E16" s="1118"/>
      <c r="F16" s="1118"/>
      <c r="G16" s="1118"/>
      <c r="H16" s="1118"/>
    </row>
    <row r="17" spans="1:8" s="41" customFormat="1" ht="2.25" customHeight="1">
      <c r="A17" s="42"/>
      <c r="B17" s="43"/>
      <c r="E17" s="1118"/>
      <c r="F17" s="1118"/>
      <c r="G17" s="1118"/>
      <c r="H17" s="1118"/>
    </row>
    <row r="18" spans="1:8" s="41" customFormat="1" ht="12" customHeight="1">
      <c r="A18" s="44">
        <v>17.7</v>
      </c>
      <c r="B18" s="43" t="s">
        <v>135</v>
      </c>
      <c r="E18" s="1118" t="s">
        <v>137</v>
      </c>
      <c r="F18" s="1118"/>
      <c r="G18" s="1118"/>
      <c r="H18" s="1118"/>
    </row>
    <row r="19" spans="1:8" s="41" customFormat="1" ht="15.75" customHeight="1">
      <c r="A19" s="44"/>
      <c r="B19" s="43" t="s">
        <v>136</v>
      </c>
      <c r="E19" s="1118"/>
      <c r="F19" s="1118"/>
      <c r="G19" s="1118"/>
      <c r="H19" s="1118"/>
    </row>
    <row r="20" spans="1:8" s="41" customFormat="1" ht="9.75" customHeight="1">
      <c r="A20" s="44">
        <v>17.8</v>
      </c>
      <c r="B20" s="43" t="s">
        <v>135</v>
      </c>
      <c r="E20" s="1118" t="s">
        <v>134</v>
      </c>
      <c r="F20" s="1118"/>
      <c r="G20" s="1118"/>
      <c r="H20" s="1118"/>
    </row>
    <row r="21" spans="1:8" s="41" customFormat="1" ht="26.25" customHeight="1">
      <c r="A21" s="44"/>
      <c r="B21" s="1127" t="s">
        <v>133</v>
      </c>
      <c r="C21" s="1128"/>
      <c r="D21" s="1128"/>
      <c r="E21" s="1118"/>
      <c r="F21" s="1118"/>
      <c r="G21" s="1118"/>
      <c r="H21" s="1118"/>
    </row>
    <row r="22" spans="1:8" s="41" customFormat="1" ht="3" customHeight="1">
      <c r="A22" s="62"/>
      <c r="B22" s="61"/>
      <c r="C22" s="37"/>
      <c r="D22" s="37"/>
      <c r="E22" s="56"/>
      <c r="F22" s="56"/>
      <c r="G22" s="56"/>
      <c r="H22" s="56"/>
    </row>
    <row r="23" spans="1:8" s="41" customFormat="1" ht="28.5" customHeight="1">
      <c r="A23" s="44">
        <v>17.9</v>
      </c>
      <c r="B23" s="1127" t="s">
        <v>132</v>
      </c>
      <c r="C23" s="1128"/>
      <c r="D23" s="1128"/>
      <c r="E23" s="1118" t="s">
        <v>131</v>
      </c>
      <c r="F23" s="1118"/>
      <c r="G23" s="1118"/>
      <c r="H23" s="1118"/>
    </row>
    <row r="24" spans="1:8" s="41" customFormat="1" ht="4.5" customHeight="1">
      <c r="A24" s="42"/>
      <c r="B24" s="43"/>
      <c r="E24" s="1118"/>
      <c r="F24" s="1118"/>
      <c r="G24" s="1118"/>
      <c r="H24" s="1118"/>
    </row>
    <row r="25" spans="1:8" s="41" customFormat="1" ht="12" customHeight="1">
      <c r="A25" s="42" t="s">
        <v>130</v>
      </c>
      <c r="E25" s="57"/>
      <c r="F25" s="57"/>
      <c r="G25" s="57"/>
      <c r="H25" s="57"/>
    </row>
    <row r="26" spans="1:8" s="41" customFormat="1" ht="20.25" customHeight="1">
      <c r="A26" s="44">
        <v>19.1</v>
      </c>
      <c r="B26" s="43" t="s">
        <v>129</v>
      </c>
      <c r="E26" s="1129" t="s">
        <v>128</v>
      </c>
      <c r="F26" s="1129"/>
      <c r="G26" s="1129"/>
      <c r="H26" s="1129"/>
    </row>
    <row r="27" spans="1:8" s="41" customFormat="1" ht="19.5" customHeight="1">
      <c r="A27" s="44">
        <v>19.2</v>
      </c>
      <c r="B27" s="43" t="s">
        <v>127</v>
      </c>
      <c r="E27" s="1118" t="s">
        <v>126</v>
      </c>
      <c r="F27" s="1118"/>
      <c r="G27" s="1118"/>
      <c r="H27" s="1118"/>
    </row>
    <row r="28" spans="1:8" s="41" customFormat="1" ht="14.25" customHeight="1">
      <c r="A28" s="42"/>
      <c r="E28" s="1118"/>
      <c r="F28" s="1118"/>
      <c r="G28" s="1118"/>
      <c r="H28" s="1118"/>
    </row>
    <row r="29" spans="1:8" s="41" customFormat="1" ht="35.25" customHeight="1">
      <c r="A29" s="42"/>
      <c r="E29" s="1118"/>
      <c r="F29" s="1118"/>
      <c r="G29" s="1118"/>
      <c r="H29" s="1118"/>
    </row>
    <row r="30" ht="14.25" customHeight="1">
      <c r="A30" s="38"/>
    </row>
    <row r="31" ht="6" customHeight="1">
      <c r="A31" s="38"/>
    </row>
    <row r="32" ht="10.5" customHeight="1">
      <c r="A32" s="38"/>
    </row>
    <row r="33" ht="10.5" customHeight="1">
      <c r="A33" s="38"/>
    </row>
    <row r="34" ht="10.5" customHeight="1">
      <c r="A34" s="38"/>
    </row>
    <row r="35" ht="9.75" customHeight="1">
      <c r="A35" s="56"/>
    </row>
    <row r="36" ht="9.75" customHeight="1">
      <c r="A36" s="56"/>
    </row>
    <row r="37" ht="9.75" customHeight="1">
      <c r="A37" s="56"/>
    </row>
    <row r="38" ht="9.75" customHeight="1">
      <c r="A38" s="56"/>
    </row>
    <row r="39" ht="9.75" customHeight="1">
      <c r="A39" s="56"/>
    </row>
    <row r="40" ht="9.75" customHeight="1">
      <c r="A40" s="56"/>
    </row>
    <row r="41" ht="9.75" customHeight="1">
      <c r="A41" s="56"/>
    </row>
    <row r="42" ht="9.75" customHeight="1">
      <c r="A42" s="56"/>
    </row>
    <row r="43" ht="9.75" customHeight="1">
      <c r="A43" s="56"/>
    </row>
    <row r="44" ht="9.75" customHeight="1">
      <c r="A44" s="56"/>
    </row>
    <row r="45" ht="9.75" customHeight="1">
      <c r="A45" s="56"/>
    </row>
    <row r="46" ht="10.5" customHeight="1">
      <c r="A46" s="38"/>
    </row>
    <row r="47" ht="10.5" customHeight="1">
      <c r="A47" s="38"/>
    </row>
    <row r="48" ht="10.5" customHeight="1">
      <c r="A48" s="38"/>
    </row>
    <row r="49" ht="10.5" customHeight="1">
      <c r="A49" s="38"/>
    </row>
    <row r="50" ht="10.5" customHeight="1">
      <c r="A50" s="38"/>
    </row>
    <row r="51" ht="10.5" customHeight="1">
      <c r="A51" s="38"/>
    </row>
    <row r="52" ht="10.5" customHeight="1">
      <c r="A52" s="38"/>
    </row>
    <row r="53" ht="9.75" customHeight="1">
      <c r="A53" s="38"/>
    </row>
    <row r="54" ht="3" customHeight="1">
      <c r="A54" s="38"/>
    </row>
    <row r="55" ht="11.25" customHeight="1">
      <c r="A55" s="38"/>
    </row>
    <row r="56" ht="11.25">
      <c r="A56" s="38"/>
    </row>
    <row r="57" ht="12.7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2" customHeight="1"/>
  </sheetData>
  <sheetProtection/>
  <mergeCells count="10">
    <mergeCell ref="A1:H1"/>
    <mergeCell ref="B21:D21"/>
    <mergeCell ref="B23:D23"/>
    <mergeCell ref="E3:H13"/>
    <mergeCell ref="E23:H24"/>
    <mergeCell ref="E27:H29"/>
    <mergeCell ref="E14:H17"/>
    <mergeCell ref="E18:H19"/>
    <mergeCell ref="E20:H21"/>
    <mergeCell ref="E26:H26"/>
  </mergeCells>
  <hyperlinks>
    <hyperlink ref="A1" location="Contents!A1" display="Contents"/>
  </hyperlinks>
  <printOptions/>
  <pageMargins left="0.3" right="0.3" top="0.3" bottom="0.3" header="0.2" footer="0.2"/>
  <pageSetup horizontalDpi="600" verticalDpi="600" orientation="portrait" paperSize="70" r:id="rId2"/>
  <drawing r:id="rId1"/>
</worksheet>
</file>

<file path=xl/worksheets/sheet8.xml><?xml version="1.0" encoding="utf-8"?>
<worksheet xmlns="http://schemas.openxmlformats.org/spreadsheetml/2006/main" xmlns:r="http://schemas.openxmlformats.org/officeDocument/2006/relationships">
  <dimension ref="A1:P43"/>
  <sheetViews>
    <sheetView showGridLines="0" zoomScale="140" zoomScaleNormal="140" zoomScalePageLayoutView="0" workbookViewId="0" topLeftCell="A1">
      <selection activeCell="A1" sqref="A1:H1"/>
    </sheetView>
  </sheetViews>
  <sheetFormatPr defaultColWidth="9.140625" defaultRowHeight="12.75"/>
  <cols>
    <col min="1" max="1" width="0.85546875" style="2" customWidth="1"/>
    <col min="2" max="2" width="2.57421875" style="2" customWidth="1"/>
    <col min="3" max="3" width="12.28125" style="2" customWidth="1"/>
    <col min="4" max="4" width="5.421875" style="2" customWidth="1"/>
    <col min="5" max="5" width="6.28125" style="2" customWidth="1"/>
    <col min="6" max="6" width="6.57421875" style="2" customWidth="1"/>
    <col min="7" max="7" width="6.140625" style="2" customWidth="1"/>
    <col min="8" max="8" width="7.421875" style="2" customWidth="1"/>
    <col min="9" max="9" width="21.140625" style="0" customWidth="1"/>
    <col min="10" max="10" width="3.8515625" style="2" customWidth="1"/>
    <col min="11" max="11" width="5.8515625" style="2" customWidth="1"/>
    <col min="12" max="12" width="8.00390625" style="2" customWidth="1"/>
    <col min="13" max="13" width="4.421875" style="2" customWidth="1"/>
    <col min="14" max="14" width="10.421875" style="2" customWidth="1"/>
    <col min="15" max="15" width="10.00390625" style="2" customWidth="1"/>
    <col min="16" max="16" width="0.85546875" style="2" customWidth="1"/>
    <col min="17" max="16384" width="9.140625" style="2" customWidth="1"/>
  </cols>
  <sheetData>
    <row r="1" spans="1:8" ht="12.75">
      <c r="A1" s="1124" t="s">
        <v>1148</v>
      </c>
      <c r="B1" s="1124"/>
      <c r="C1" s="1124"/>
      <c r="D1" s="1124"/>
      <c r="E1" s="1124"/>
      <c r="F1" s="1124"/>
      <c r="G1" s="1124"/>
      <c r="H1" s="1124"/>
    </row>
    <row r="2" spans="1:16" ht="24" customHeight="1">
      <c r="A2" s="117"/>
      <c r="B2" s="116" t="s">
        <v>174</v>
      </c>
      <c r="C2" s="115"/>
      <c r="D2" s="115"/>
      <c r="E2" s="115"/>
      <c r="F2" s="115"/>
      <c r="G2" s="115"/>
      <c r="H2" s="115"/>
      <c r="J2"/>
      <c r="K2"/>
      <c r="L2"/>
      <c r="M2"/>
      <c r="N2"/>
      <c r="O2"/>
      <c r="P2"/>
    </row>
    <row r="3" spans="1:16" ht="2.25" customHeight="1">
      <c r="A3"/>
      <c r="B3"/>
      <c r="E3" s="114"/>
      <c r="F3" s="114"/>
      <c r="G3" s="113"/>
      <c r="H3" s="113"/>
      <c r="K3"/>
      <c r="L3"/>
      <c r="M3"/>
      <c r="N3"/>
      <c r="O3"/>
      <c r="P3"/>
    </row>
    <row r="4" spans="1:16" ht="15" customHeight="1">
      <c r="A4" s="76"/>
      <c r="B4" s="92" t="s">
        <v>173</v>
      </c>
      <c r="C4" s="99"/>
      <c r="E4" s="112" t="s">
        <v>172</v>
      </c>
      <c r="F4" s="111"/>
      <c r="G4" s="112" t="s">
        <v>171</v>
      </c>
      <c r="H4" s="111"/>
      <c r="I4" s="76"/>
      <c r="J4" s="76"/>
      <c r="K4" s="76"/>
      <c r="L4" s="76"/>
      <c r="M4" s="76"/>
      <c r="N4" s="76"/>
      <c r="O4" s="76"/>
      <c r="P4" s="76"/>
    </row>
    <row r="5" spans="1:16" ht="15" customHeight="1">
      <c r="A5"/>
      <c r="B5" s="52"/>
      <c r="C5" s="110"/>
      <c r="D5" s="1"/>
      <c r="E5" s="1033" t="s">
        <v>170</v>
      </c>
      <c r="F5" s="1034" t="s">
        <v>169</v>
      </c>
      <c r="G5" s="1033" t="s">
        <v>170</v>
      </c>
      <c r="H5" s="1034" t="s">
        <v>169</v>
      </c>
      <c r="K5"/>
      <c r="L5"/>
      <c r="M5"/>
      <c r="N5"/>
      <c r="O5"/>
      <c r="P5"/>
    </row>
    <row r="6" spans="1:16" ht="10.5" customHeight="1">
      <c r="A6"/>
      <c r="B6" s="98" t="s">
        <v>165</v>
      </c>
      <c r="E6" s="109">
        <v>23.27381535038932</v>
      </c>
      <c r="F6" s="108">
        <v>29.747608453837596</v>
      </c>
      <c r="G6" s="107">
        <v>24.5</v>
      </c>
      <c r="H6" s="107">
        <v>29.5</v>
      </c>
      <c r="K6"/>
      <c r="L6"/>
      <c r="M6"/>
      <c r="N6"/>
      <c r="O6"/>
      <c r="P6"/>
    </row>
    <row r="7" spans="1:16" ht="10.5" customHeight="1">
      <c r="A7"/>
      <c r="B7" s="98" t="s">
        <v>164</v>
      </c>
      <c r="E7" s="109">
        <v>23.277380952380952</v>
      </c>
      <c r="F7" s="108">
        <v>30.660833333333336</v>
      </c>
      <c r="G7" s="107">
        <v>24.8</v>
      </c>
      <c r="H7" s="107">
        <v>30.2</v>
      </c>
      <c r="K7"/>
      <c r="L7"/>
      <c r="M7"/>
      <c r="N7"/>
      <c r="O7"/>
      <c r="P7"/>
    </row>
    <row r="8" spans="1:16" ht="10.5" customHeight="1">
      <c r="A8"/>
      <c r="B8" s="91" t="s">
        <v>163</v>
      </c>
      <c r="E8" s="109">
        <v>23.40387096774193</v>
      </c>
      <c r="F8" s="108">
        <v>30.008709677419354</v>
      </c>
      <c r="G8" s="107">
        <v>24.4</v>
      </c>
      <c r="H8" s="107">
        <v>29.7</v>
      </c>
      <c r="K8"/>
      <c r="L8"/>
      <c r="M8"/>
      <c r="N8"/>
      <c r="O8"/>
      <c r="P8"/>
    </row>
    <row r="9" spans="1:16" ht="10.5" customHeight="1">
      <c r="A9"/>
      <c r="B9" s="91" t="s">
        <v>162</v>
      </c>
      <c r="E9" s="109">
        <v>22.080333333333336</v>
      </c>
      <c r="F9" s="108">
        <v>29.129</v>
      </c>
      <c r="G9" s="107">
        <v>24.03666666666667</v>
      </c>
      <c r="H9" s="107">
        <v>28.873333333333335</v>
      </c>
      <c r="K9"/>
      <c r="L9"/>
      <c r="M9"/>
      <c r="N9"/>
      <c r="O9"/>
      <c r="P9"/>
    </row>
    <row r="10" spans="1:16" ht="10.5" customHeight="1">
      <c r="A10"/>
      <c r="B10" s="91" t="s">
        <v>161</v>
      </c>
      <c r="E10" s="109">
        <v>20.227096774193548</v>
      </c>
      <c r="F10" s="108">
        <v>27.794440860215047</v>
      </c>
      <c r="G10" s="107">
        <v>22.64838709677419</v>
      </c>
      <c r="H10" s="107">
        <v>28.33548387096775</v>
      </c>
      <c r="K10"/>
      <c r="L10"/>
      <c r="M10"/>
      <c r="N10"/>
      <c r="O10"/>
      <c r="P10"/>
    </row>
    <row r="11" spans="1:16" ht="10.5" customHeight="1">
      <c r="A11"/>
      <c r="B11" s="91" t="s">
        <v>160</v>
      </c>
      <c r="E11" s="109">
        <v>18.768666666666668</v>
      </c>
      <c r="F11" s="108">
        <v>26.352430107526878</v>
      </c>
      <c r="G11" s="107">
        <v>21.00666666666667</v>
      </c>
      <c r="H11" s="107">
        <v>26.753333333333327</v>
      </c>
      <c r="K11"/>
      <c r="L11"/>
      <c r="M11"/>
      <c r="N11"/>
      <c r="O11"/>
      <c r="P11"/>
    </row>
    <row r="12" spans="1:16" ht="10.5" customHeight="1">
      <c r="A12"/>
      <c r="B12" s="91" t="s">
        <v>159</v>
      </c>
      <c r="E12" s="109">
        <v>17.624342431761786</v>
      </c>
      <c r="F12" s="108">
        <v>24.80516129032258</v>
      </c>
      <c r="G12" s="107">
        <v>19.674193548387098</v>
      </c>
      <c r="H12" s="107">
        <v>25.309677419354845</v>
      </c>
      <c r="K12"/>
      <c r="L12"/>
      <c r="M12"/>
      <c r="N12"/>
      <c r="O12"/>
      <c r="P12"/>
    </row>
    <row r="13" spans="1:16" ht="10.5" customHeight="1">
      <c r="A13"/>
      <c r="B13" s="91" t="s">
        <v>158</v>
      </c>
      <c r="E13" s="108">
        <v>17.96516129032258</v>
      </c>
      <c r="F13" s="108">
        <v>26.020967741935486</v>
      </c>
      <c r="G13" s="107">
        <v>19.9</v>
      </c>
      <c r="H13" s="107">
        <v>25.64516129032258</v>
      </c>
      <c r="K13"/>
      <c r="L13"/>
      <c r="M13"/>
      <c r="N13"/>
      <c r="O13"/>
      <c r="P13"/>
    </row>
    <row r="14" spans="1:16" ht="10.5" customHeight="1">
      <c r="A14"/>
      <c r="B14" s="91" t="s">
        <v>157</v>
      </c>
      <c r="E14" s="109">
        <v>18.897</v>
      </c>
      <c r="F14" s="108">
        <v>26.529000000000003</v>
      </c>
      <c r="G14" s="107">
        <v>20.61</v>
      </c>
      <c r="H14" s="107">
        <v>26.4</v>
      </c>
      <c r="K14"/>
      <c r="L14"/>
      <c r="M14"/>
      <c r="N14"/>
      <c r="O14"/>
      <c r="P14"/>
    </row>
    <row r="15" spans="1:16" ht="10.5" customHeight="1">
      <c r="A15"/>
      <c r="B15" s="91" t="s">
        <v>156</v>
      </c>
      <c r="E15" s="109">
        <v>18.92516129032258</v>
      </c>
      <c r="F15" s="108">
        <v>27.59903225806452</v>
      </c>
      <c r="G15" s="107">
        <v>21.38064516129032</v>
      </c>
      <c r="H15" s="107">
        <v>27.2</v>
      </c>
      <c r="K15"/>
      <c r="L15"/>
      <c r="M15"/>
      <c r="N15"/>
      <c r="O15"/>
      <c r="P15"/>
    </row>
    <row r="16" spans="1:16" ht="10.5" customHeight="1">
      <c r="A16"/>
      <c r="B16" s="91" t="s">
        <v>155</v>
      </c>
      <c r="E16" s="109">
        <v>21.35155172413793</v>
      </c>
      <c r="F16" s="108">
        <v>29.199666666666666</v>
      </c>
      <c r="G16" s="107">
        <v>22.84</v>
      </c>
      <c r="H16" s="107">
        <v>28</v>
      </c>
      <c r="K16"/>
      <c r="L16"/>
      <c r="M16"/>
      <c r="N16"/>
      <c r="O16"/>
      <c r="P16"/>
    </row>
    <row r="17" spans="1:16" ht="10.5" customHeight="1">
      <c r="A17"/>
      <c r="B17" s="91" t="s">
        <v>154</v>
      </c>
      <c r="E17" s="109">
        <v>22.315806451612904</v>
      </c>
      <c r="F17" s="108">
        <v>30.089999999999996</v>
      </c>
      <c r="G17" s="107">
        <v>24.21935483870968</v>
      </c>
      <c r="H17" s="107">
        <v>29.4</v>
      </c>
      <c r="K17"/>
      <c r="L17"/>
      <c r="M17"/>
      <c r="N17"/>
      <c r="O17"/>
      <c r="P17"/>
    </row>
    <row r="18" spans="1:16" ht="1.5" customHeight="1">
      <c r="A18"/>
      <c r="K18"/>
      <c r="L18"/>
      <c r="M18"/>
      <c r="N18"/>
      <c r="O18"/>
      <c r="P18"/>
    </row>
    <row r="19" spans="1:16" ht="25.5" customHeight="1">
      <c r="A19" s="3"/>
      <c r="B19" s="106" t="s">
        <v>168</v>
      </c>
      <c r="C19" s="37"/>
      <c r="D19" s="102"/>
      <c r="E19" s="1130" t="s">
        <v>167</v>
      </c>
      <c r="F19" s="1131"/>
      <c r="G19" s="105" t="s">
        <v>166</v>
      </c>
      <c r="H19" s="104"/>
      <c r="K19" s="1"/>
      <c r="L19" s="103"/>
      <c r="N19"/>
      <c r="O19"/>
      <c r="P19"/>
    </row>
    <row r="20" spans="1:16" ht="11.25" customHeight="1">
      <c r="A20" s="3"/>
      <c r="B20" s="1"/>
      <c r="C20" s="37"/>
      <c r="D20" s="102"/>
      <c r="E20" s="100">
        <v>2017</v>
      </c>
      <c r="F20" s="100">
        <v>2018</v>
      </c>
      <c r="G20" s="101">
        <v>2017</v>
      </c>
      <c r="H20" s="100">
        <v>2018</v>
      </c>
      <c r="K20" s="1"/>
      <c r="L20" s="99"/>
      <c r="N20"/>
      <c r="O20"/>
      <c r="P20"/>
    </row>
    <row r="21" spans="2:16" ht="10.5" customHeight="1">
      <c r="B21" s="98" t="s">
        <v>165</v>
      </c>
      <c r="D21" s="85"/>
      <c r="E21" s="90">
        <v>146</v>
      </c>
      <c r="F21" s="89">
        <v>794.3782608695651</v>
      </c>
      <c r="G21" s="90">
        <v>52</v>
      </c>
      <c r="H21" s="89">
        <v>407.1</v>
      </c>
      <c r="K21" s="97"/>
      <c r="L21" s="40"/>
      <c r="M21" s="81"/>
      <c r="N21"/>
      <c r="O21"/>
      <c r="P21"/>
    </row>
    <row r="22" spans="1:16" ht="10.5" customHeight="1">
      <c r="A22"/>
      <c r="B22" s="98" t="s">
        <v>164</v>
      </c>
      <c r="D22" s="85"/>
      <c r="E22" s="90">
        <v>332</v>
      </c>
      <c r="F22" s="89">
        <v>337.2826086956522</v>
      </c>
      <c r="G22" s="90">
        <v>36</v>
      </c>
      <c r="H22" s="89">
        <v>147.69999999999996</v>
      </c>
      <c r="K22" s="97"/>
      <c r="L22" s="40"/>
      <c r="M22" s="81"/>
      <c r="N22"/>
      <c r="O22"/>
      <c r="P22"/>
    </row>
    <row r="23" spans="2:16" ht="10.5" customHeight="1">
      <c r="B23" s="91" t="s">
        <v>163</v>
      </c>
      <c r="D23" s="94"/>
      <c r="E23" s="90">
        <v>264</v>
      </c>
      <c r="F23" s="89">
        <v>319.24782608695654</v>
      </c>
      <c r="G23" s="96">
        <v>84</v>
      </c>
      <c r="H23" s="95">
        <v>207.29999999999993</v>
      </c>
      <c r="K23" s="88"/>
      <c r="L23" s="40"/>
      <c r="M23" s="93"/>
      <c r="N23"/>
      <c r="O23"/>
      <c r="P23"/>
    </row>
    <row r="24" spans="1:16" ht="10.5" customHeight="1">
      <c r="A24" s="1"/>
      <c r="B24" s="91" t="s">
        <v>162</v>
      </c>
      <c r="D24" s="85"/>
      <c r="E24" s="90">
        <v>272</v>
      </c>
      <c r="F24" s="89">
        <v>393.91739130434786</v>
      </c>
      <c r="G24" s="90">
        <v>174</v>
      </c>
      <c r="H24" s="89">
        <v>316.6</v>
      </c>
      <c r="K24" s="88"/>
      <c r="L24" s="40"/>
      <c r="M24" s="81"/>
      <c r="N24"/>
      <c r="O24"/>
      <c r="P24"/>
    </row>
    <row r="25" spans="1:16" ht="10.5" customHeight="1">
      <c r="A25" s="87"/>
      <c r="B25" s="91" t="s">
        <v>161</v>
      </c>
      <c r="D25" s="94"/>
      <c r="E25" s="90">
        <v>367</v>
      </c>
      <c r="F25" s="89">
        <v>77.86565217391303</v>
      </c>
      <c r="G25" s="90">
        <v>157</v>
      </c>
      <c r="H25" s="89">
        <v>37</v>
      </c>
      <c r="K25" s="88"/>
      <c r="L25" s="40"/>
      <c r="M25" s="93"/>
      <c r="N25"/>
      <c r="O25"/>
      <c r="P25"/>
    </row>
    <row r="26" spans="2:16" ht="10.5" customHeight="1">
      <c r="B26" s="91" t="s">
        <v>160</v>
      </c>
      <c r="D26" s="94"/>
      <c r="E26" s="90">
        <v>152</v>
      </c>
      <c r="F26" s="89">
        <v>102.82173913043479</v>
      </c>
      <c r="G26" s="90">
        <v>130</v>
      </c>
      <c r="H26" s="89">
        <v>96</v>
      </c>
      <c r="K26" s="88"/>
      <c r="L26" s="40"/>
      <c r="M26" s="93"/>
      <c r="N26"/>
      <c r="O26"/>
      <c r="P26"/>
    </row>
    <row r="27" spans="1:16" ht="10.5" customHeight="1">
      <c r="A27" s="1"/>
      <c r="B27" s="91" t="s">
        <v>159</v>
      </c>
      <c r="D27" s="94"/>
      <c r="E27" s="90">
        <v>160</v>
      </c>
      <c r="F27" s="89">
        <v>153.7521739130435</v>
      </c>
      <c r="G27" s="90">
        <v>88</v>
      </c>
      <c r="H27" s="89">
        <v>130.5</v>
      </c>
      <c r="K27" s="88"/>
      <c r="L27" s="40"/>
      <c r="M27" s="93"/>
      <c r="N27"/>
      <c r="O27"/>
      <c r="P27"/>
    </row>
    <row r="28" spans="1:16" ht="10.5" customHeight="1">
      <c r="A28" s="1"/>
      <c r="B28" s="91" t="s">
        <v>158</v>
      </c>
      <c r="D28" s="94"/>
      <c r="E28" s="90">
        <v>145</v>
      </c>
      <c r="F28" s="89">
        <v>36.05217391304348</v>
      </c>
      <c r="G28" s="90">
        <v>57</v>
      </c>
      <c r="H28" s="89">
        <v>39</v>
      </c>
      <c r="K28" s="88"/>
      <c r="L28" s="40"/>
      <c r="M28" s="93"/>
      <c r="N28"/>
      <c r="O28"/>
      <c r="P28"/>
    </row>
    <row r="29" spans="2:16" ht="10.5" customHeight="1">
      <c r="B29" s="91" t="s">
        <v>157</v>
      </c>
      <c r="E29" s="90">
        <v>56</v>
      </c>
      <c r="F29" s="89">
        <v>86.96521739130434</v>
      </c>
      <c r="G29" s="90">
        <v>40</v>
      </c>
      <c r="H29" s="89">
        <v>30.2</v>
      </c>
      <c r="K29" s="88"/>
      <c r="L29" s="40"/>
      <c r="M29" s="40"/>
      <c r="N29"/>
      <c r="O29"/>
      <c r="P29"/>
    </row>
    <row r="30" spans="1:16" ht="10.5" customHeight="1">
      <c r="A30" s="3"/>
      <c r="B30" s="91" t="s">
        <v>156</v>
      </c>
      <c r="D30" s="1"/>
      <c r="E30" s="90">
        <v>69</v>
      </c>
      <c r="F30" s="89">
        <v>54.660869565217396</v>
      </c>
      <c r="G30" s="90">
        <v>67</v>
      </c>
      <c r="H30" s="89">
        <v>48.2</v>
      </c>
      <c r="K30" s="88"/>
      <c r="L30" s="40"/>
      <c r="M30" s="92"/>
      <c r="N30"/>
      <c r="O30"/>
      <c r="P30"/>
    </row>
    <row r="31" spans="1:16" ht="10.5" customHeight="1">
      <c r="A31" s="87"/>
      <c r="B31" s="91" t="s">
        <v>155</v>
      </c>
      <c r="D31" s="85"/>
      <c r="E31" s="90">
        <v>105</v>
      </c>
      <c r="F31" s="89">
        <v>194.8347826086957</v>
      </c>
      <c r="G31" s="90">
        <v>62</v>
      </c>
      <c r="H31" s="89">
        <v>72.4</v>
      </c>
      <c r="K31" s="88"/>
      <c r="L31" s="40"/>
      <c r="M31" s="81"/>
      <c r="N31"/>
      <c r="O31"/>
      <c r="P31"/>
    </row>
    <row r="32" spans="1:16" ht="10.5" customHeight="1">
      <c r="A32" s="87"/>
      <c r="B32" s="91" t="s">
        <v>154</v>
      </c>
      <c r="D32" s="85"/>
      <c r="E32" s="90">
        <v>72</v>
      </c>
      <c r="F32" s="89">
        <v>264.4826086956522</v>
      </c>
      <c r="G32" s="90">
        <v>18</v>
      </c>
      <c r="H32" s="89">
        <v>69.5</v>
      </c>
      <c r="K32" s="88"/>
      <c r="L32" s="40"/>
      <c r="M32" s="81"/>
      <c r="N32"/>
      <c r="O32"/>
      <c r="P32"/>
    </row>
    <row r="33" spans="1:16" ht="10.5" customHeight="1">
      <c r="A33" s="87"/>
      <c r="B33" s="86" t="s">
        <v>153</v>
      </c>
      <c r="D33" s="85"/>
      <c r="E33" s="84">
        <v>2140</v>
      </c>
      <c r="F33" s="83">
        <v>2816.26130434783</v>
      </c>
      <c r="G33" s="84">
        <v>965</v>
      </c>
      <c r="H33" s="83">
        <v>1601.5</v>
      </c>
      <c r="K33" s="82"/>
      <c r="L33" s="40"/>
      <c r="M33" s="81"/>
      <c r="N33"/>
      <c r="O33"/>
      <c r="P33"/>
    </row>
    <row r="34" spans="4:16" ht="3" customHeight="1">
      <c r="D34" s="4"/>
      <c r="E34" s="80"/>
      <c r="F34" s="80"/>
      <c r="G34" s="5"/>
      <c r="H34" s="79"/>
      <c r="M34"/>
      <c r="N34"/>
      <c r="O34"/>
      <c r="P34"/>
    </row>
    <row r="35" spans="1:11" ht="1.5" customHeight="1">
      <c r="A35"/>
      <c r="B35"/>
      <c r="C35"/>
      <c r="D35"/>
      <c r="E35"/>
      <c r="F35"/>
      <c r="G35"/>
      <c r="H35"/>
      <c r="K35"/>
    </row>
    <row r="36" spans="1:11" ht="24" customHeight="1">
      <c r="A36"/>
      <c r="B36" s="1117" t="s">
        <v>152</v>
      </c>
      <c r="C36" s="1117"/>
      <c r="D36" s="1117"/>
      <c r="E36" s="1117"/>
      <c r="F36" s="78"/>
      <c r="G36" s="54"/>
      <c r="H36" s="77">
        <v>7</v>
      </c>
      <c r="K36"/>
    </row>
    <row r="37" spans="1:11" ht="16.5" customHeight="1">
      <c r="A37"/>
      <c r="B37"/>
      <c r="C37"/>
      <c r="D37"/>
      <c r="E37" s="76"/>
      <c r="F37"/>
      <c r="G37"/>
      <c r="H37"/>
      <c r="K37"/>
    </row>
    <row r="38" spans="1:11" ht="16.5" customHeight="1">
      <c r="A38"/>
      <c r="B38"/>
      <c r="C38"/>
      <c r="D38"/>
      <c r="E38"/>
      <c r="F38"/>
      <c r="G38"/>
      <c r="H38"/>
      <c r="K38"/>
    </row>
    <row r="39" spans="1:11" ht="16.5" customHeight="1">
      <c r="A39"/>
      <c r="B39"/>
      <c r="C39"/>
      <c r="D39"/>
      <c r="E39"/>
      <c r="F39"/>
      <c r="G39"/>
      <c r="H39"/>
      <c r="K39"/>
    </row>
    <row r="40" spans="1:11" ht="16.5" customHeight="1">
      <c r="A40"/>
      <c r="B40"/>
      <c r="C40"/>
      <c r="D40"/>
      <c r="E40"/>
      <c r="F40"/>
      <c r="G40"/>
      <c r="H40"/>
      <c r="K40"/>
    </row>
    <row r="41" spans="1:11" ht="16.5" customHeight="1">
      <c r="A41"/>
      <c r="B41"/>
      <c r="C41"/>
      <c r="D41"/>
      <c r="E41"/>
      <c r="F41"/>
      <c r="G41"/>
      <c r="H41"/>
      <c r="K41"/>
    </row>
    <row r="42" spans="1:11" ht="18" customHeight="1">
      <c r="A42"/>
      <c r="B42"/>
      <c r="C42"/>
      <c r="D42"/>
      <c r="E42"/>
      <c r="F42"/>
      <c r="G42"/>
      <c r="H42"/>
      <c r="K42"/>
    </row>
    <row r="43" spans="1:11" ht="18" customHeight="1">
      <c r="A43"/>
      <c r="B43"/>
      <c r="C43"/>
      <c r="D43"/>
      <c r="E43"/>
      <c r="F43"/>
      <c r="G43"/>
      <c r="H43"/>
      <c r="K43"/>
    </row>
  </sheetData>
  <sheetProtection/>
  <mergeCells count="3">
    <mergeCell ref="B36:E36"/>
    <mergeCell ref="E19:F19"/>
    <mergeCell ref="A1:H1"/>
  </mergeCells>
  <hyperlinks>
    <hyperlink ref="A1" location="Contents!A1" display="Contents"/>
  </hyperlinks>
  <printOptions/>
  <pageMargins left="0.2" right="0.2" top="0.2" bottom="0.2" header="0.18" footer="0"/>
  <pageSetup horizontalDpi="300" verticalDpi="300" orientation="portrait" paperSize="70" r:id="rId1"/>
</worksheet>
</file>

<file path=xl/worksheets/sheet9.xml><?xml version="1.0" encoding="utf-8"?>
<worksheet xmlns="http://schemas.openxmlformats.org/spreadsheetml/2006/main" xmlns:r="http://schemas.openxmlformats.org/officeDocument/2006/relationships">
  <dimension ref="A1:H33"/>
  <sheetViews>
    <sheetView showGridLines="0" zoomScale="140" zoomScaleNormal="140" zoomScalePageLayoutView="0" workbookViewId="0" topLeftCell="A1">
      <selection activeCell="A1" sqref="A1:H1"/>
    </sheetView>
  </sheetViews>
  <sheetFormatPr defaultColWidth="9.140625" defaultRowHeight="12.75"/>
  <cols>
    <col min="1" max="4" width="1.1484375" style="118" customWidth="1"/>
    <col min="5" max="5" width="21.28125" style="118" customWidth="1"/>
    <col min="6" max="6" width="6.00390625" style="118" customWidth="1"/>
    <col min="7" max="7" width="5.7109375" style="118" customWidth="1"/>
    <col min="8" max="8" width="6.28125" style="118" customWidth="1"/>
    <col min="9" max="10" width="1.57421875" style="118" customWidth="1"/>
    <col min="11" max="16384" width="9.140625" style="118" customWidth="1"/>
  </cols>
  <sheetData>
    <row r="1" spans="1:8" ht="15.75">
      <c r="A1" s="1124" t="s">
        <v>1148</v>
      </c>
      <c r="B1" s="1124"/>
      <c r="C1" s="1124"/>
      <c r="D1" s="1124"/>
      <c r="E1" s="1124"/>
      <c r="F1" s="1124"/>
      <c r="G1" s="1124"/>
      <c r="H1" s="1124"/>
    </row>
    <row r="2" spans="1:8" s="155" customFormat="1" ht="24" customHeight="1">
      <c r="A2" s="1132" t="s">
        <v>201</v>
      </c>
      <c r="B2" s="1132"/>
      <c r="C2" s="1132"/>
      <c r="D2" s="1132"/>
      <c r="E2" s="1132"/>
      <c r="F2" s="1132"/>
      <c r="G2" s="1132"/>
      <c r="H2" s="1132"/>
    </row>
    <row r="3" spans="1:8" ht="6" customHeight="1">
      <c r="A3" s="145"/>
      <c r="B3" s="145"/>
      <c r="C3" s="145"/>
      <c r="D3" s="145"/>
      <c r="E3" s="145"/>
      <c r="F3" s="145"/>
      <c r="G3" s="145"/>
      <c r="H3" s="145"/>
    </row>
    <row r="4" spans="1:8" ht="14.25" customHeight="1">
      <c r="A4" s="127"/>
      <c r="B4" s="127"/>
      <c r="C4" s="127"/>
      <c r="D4" s="127"/>
      <c r="E4" s="119"/>
      <c r="F4" s="144" t="s">
        <v>200</v>
      </c>
      <c r="G4" s="143">
        <v>2017</v>
      </c>
      <c r="H4" s="143">
        <v>2018</v>
      </c>
    </row>
    <row r="5" spans="1:8" s="129" customFormat="1" ht="19.5" customHeight="1">
      <c r="A5" s="1133" t="s">
        <v>199</v>
      </c>
      <c r="B5" s="1134"/>
      <c r="C5" s="1134"/>
      <c r="D5" s="1134"/>
      <c r="E5" s="1134"/>
      <c r="F5" s="142">
        <v>1252.4</v>
      </c>
      <c r="G5" s="142">
        <v>1264.6</v>
      </c>
      <c r="H5" s="142">
        <v>1265.3</v>
      </c>
    </row>
    <row r="6" spans="1:8" s="129" customFormat="1" ht="9.75" customHeight="1">
      <c r="A6" s="127"/>
      <c r="B6" s="122" t="s">
        <v>198</v>
      </c>
      <c r="C6" s="119"/>
      <c r="D6" s="127"/>
      <c r="E6" s="131"/>
      <c r="F6" s="141">
        <v>619.6</v>
      </c>
      <c r="G6" s="141">
        <v>625.7</v>
      </c>
      <c r="H6" s="141">
        <v>626</v>
      </c>
    </row>
    <row r="7" spans="1:8" s="129" customFormat="1" ht="10.5" customHeight="1">
      <c r="A7" s="127"/>
      <c r="B7" s="122" t="s">
        <v>197</v>
      </c>
      <c r="C7" s="119"/>
      <c r="D7" s="127"/>
      <c r="E7" s="131"/>
      <c r="F7" s="140">
        <v>632.8</v>
      </c>
      <c r="G7" s="139">
        <v>638.9</v>
      </c>
      <c r="H7" s="139">
        <v>639.3</v>
      </c>
    </row>
    <row r="8" spans="1:8" s="129" customFormat="1" ht="9.75" customHeight="1">
      <c r="A8" s="132" t="s">
        <v>196</v>
      </c>
      <c r="B8" s="127"/>
      <c r="C8" s="127"/>
      <c r="D8" s="127"/>
      <c r="E8" s="131"/>
      <c r="F8" s="130"/>
      <c r="G8" s="130"/>
      <c r="H8" s="130"/>
    </row>
    <row r="9" spans="1:8" s="129" customFormat="1" ht="11.25" customHeight="1">
      <c r="A9" s="127"/>
      <c r="B9" s="127" t="s">
        <v>195</v>
      </c>
      <c r="C9" s="127"/>
      <c r="D9" s="127"/>
      <c r="E9" s="131"/>
      <c r="F9" s="137">
        <v>21.7</v>
      </c>
      <c r="G9" s="137">
        <v>18.5</v>
      </c>
      <c r="H9" s="137">
        <v>17.9</v>
      </c>
    </row>
    <row r="10" spans="1:8" s="129" customFormat="1" ht="11.25" customHeight="1">
      <c r="A10" s="127"/>
      <c r="B10" s="127" t="s">
        <v>194</v>
      </c>
      <c r="C10" s="127"/>
      <c r="D10" s="127"/>
      <c r="E10" s="131"/>
      <c r="F10" s="137">
        <v>65.8</v>
      </c>
      <c r="G10" s="137">
        <v>65.4</v>
      </c>
      <c r="H10" s="137">
        <v>65.3</v>
      </c>
    </row>
    <row r="11" spans="1:8" s="129" customFormat="1" ht="11.25" customHeight="1">
      <c r="A11" s="127"/>
      <c r="B11" s="138" t="s">
        <v>193</v>
      </c>
      <c r="C11" s="127"/>
      <c r="D11" s="127"/>
      <c r="E11" s="131"/>
      <c r="F11" s="137">
        <v>4.6</v>
      </c>
      <c r="G11" s="137">
        <v>5.6</v>
      </c>
      <c r="H11" s="137">
        <v>5.7</v>
      </c>
    </row>
    <row r="12" spans="1:8" s="129" customFormat="1" ht="11.25" customHeight="1">
      <c r="A12" s="127"/>
      <c r="B12" s="127" t="s">
        <v>192</v>
      </c>
      <c r="C12" s="127"/>
      <c r="D12" s="127"/>
      <c r="E12" s="131"/>
      <c r="F12" s="137">
        <v>7.9</v>
      </c>
      <c r="G12" s="137">
        <v>10.5</v>
      </c>
      <c r="H12" s="137">
        <v>11.1</v>
      </c>
    </row>
    <row r="13" spans="1:8" s="129" customFormat="1" ht="11.25" customHeight="1">
      <c r="A13" s="132" t="s">
        <v>191</v>
      </c>
      <c r="B13" s="119"/>
      <c r="C13" s="132"/>
      <c r="D13" s="132"/>
      <c r="E13" s="131"/>
      <c r="F13" s="136">
        <v>33.4</v>
      </c>
      <c r="G13" s="136">
        <v>36.2</v>
      </c>
      <c r="H13" s="136">
        <v>37.3</v>
      </c>
    </row>
    <row r="14" spans="1:8" s="129" customFormat="1" ht="10.5" customHeight="1">
      <c r="A14" s="132" t="s">
        <v>79</v>
      </c>
      <c r="B14" s="119"/>
      <c r="C14" s="132"/>
      <c r="D14" s="132"/>
      <c r="E14" s="131"/>
      <c r="F14" s="136">
        <v>420.4</v>
      </c>
      <c r="G14" s="136">
        <v>408.1</v>
      </c>
      <c r="H14" s="136">
        <v>408.3</v>
      </c>
    </row>
    <row r="15" spans="1:8" s="129" customFormat="1" ht="12" customHeight="1">
      <c r="A15" s="132" t="s">
        <v>190</v>
      </c>
      <c r="B15" s="119"/>
      <c r="C15" s="132"/>
      <c r="D15" s="132"/>
      <c r="E15" s="131"/>
      <c r="F15" s="135">
        <v>636</v>
      </c>
      <c r="G15" s="134">
        <v>639</v>
      </c>
      <c r="H15" s="134">
        <v>640</v>
      </c>
    </row>
    <row r="16" spans="1:8" s="129" customFormat="1" ht="12.75" customHeight="1">
      <c r="A16" s="132" t="s">
        <v>189</v>
      </c>
      <c r="B16" s="127"/>
      <c r="C16" s="127"/>
      <c r="D16" s="127"/>
      <c r="E16" s="131"/>
      <c r="F16" s="130"/>
      <c r="G16" s="130"/>
      <c r="H16" s="130"/>
    </row>
    <row r="17" spans="1:8" s="129" customFormat="1" ht="11.25" customHeight="1">
      <c r="A17" s="127"/>
      <c r="B17" s="127" t="s">
        <v>1</v>
      </c>
      <c r="C17" s="127"/>
      <c r="D17" s="127"/>
      <c r="E17" s="131"/>
      <c r="F17" s="133">
        <v>121.4</v>
      </c>
      <c r="G17" s="133">
        <v>119.2</v>
      </c>
      <c r="H17" s="133">
        <v>118.8</v>
      </c>
    </row>
    <row r="18" spans="1:8" s="129" customFormat="1" ht="11.25" customHeight="1">
      <c r="A18" s="127"/>
      <c r="B18" s="127" t="s">
        <v>188</v>
      </c>
      <c r="C18" s="127"/>
      <c r="D18" s="127"/>
      <c r="E18" s="131"/>
      <c r="F18" s="133">
        <v>137</v>
      </c>
      <c r="G18" s="133">
        <v>140.8</v>
      </c>
      <c r="H18" s="133">
        <v>141.3</v>
      </c>
    </row>
    <row r="19" spans="1:8" s="129" customFormat="1" ht="11.25" customHeight="1">
      <c r="A19" s="127"/>
      <c r="B19" s="127" t="s">
        <v>187</v>
      </c>
      <c r="C19" s="127"/>
      <c r="D19" s="127"/>
      <c r="E19" s="131"/>
      <c r="F19" s="133">
        <v>107.2</v>
      </c>
      <c r="G19" s="133">
        <v>108.1</v>
      </c>
      <c r="H19" s="133">
        <v>108</v>
      </c>
    </row>
    <row r="20" spans="1:8" s="129" customFormat="1" ht="11.25" customHeight="1">
      <c r="A20" s="127"/>
      <c r="B20" s="127" t="s">
        <v>186</v>
      </c>
      <c r="C20" s="127"/>
      <c r="D20" s="127"/>
      <c r="E20" s="131"/>
      <c r="F20" s="133">
        <v>137</v>
      </c>
      <c r="G20" s="133">
        <v>138.6</v>
      </c>
      <c r="H20" s="133">
        <v>138.7</v>
      </c>
    </row>
    <row r="21" spans="1:8" s="129" customFormat="1" ht="11.25" customHeight="1">
      <c r="A21" s="127"/>
      <c r="B21" s="127" t="s">
        <v>185</v>
      </c>
      <c r="C21" s="127"/>
      <c r="D21" s="127"/>
      <c r="E21" s="131"/>
      <c r="F21" s="133">
        <v>112.3</v>
      </c>
      <c r="G21" s="133">
        <v>113</v>
      </c>
      <c r="H21" s="133">
        <v>112.8</v>
      </c>
    </row>
    <row r="22" spans="1:8" s="129" customFormat="1" ht="11.25" customHeight="1">
      <c r="A22" s="127"/>
      <c r="B22" s="127" t="s">
        <v>184</v>
      </c>
      <c r="C22" s="127"/>
      <c r="D22" s="127"/>
      <c r="E22" s="131"/>
      <c r="F22" s="133">
        <v>68.7</v>
      </c>
      <c r="G22" s="133">
        <v>68.5</v>
      </c>
      <c r="H22" s="133">
        <v>68.4</v>
      </c>
    </row>
    <row r="23" spans="1:8" s="129" customFormat="1" ht="11.25" customHeight="1">
      <c r="A23" s="127"/>
      <c r="B23" s="127" t="s">
        <v>183</v>
      </c>
      <c r="C23" s="127"/>
      <c r="D23" s="127"/>
      <c r="E23" s="131"/>
      <c r="F23" s="133">
        <v>369.2</v>
      </c>
      <c r="G23" s="133">
        <v>368.2</v>
      </c>
      <c r="H23" s="133">
        <v>367.6</v>
      </c>
    </row>
    <row r="24" spans="1:8" s="129" customFormat="1" ht="11.25" customHeight="1">
      <c r="A24" s="127"/>
      <c r="B24" s="127" t="s">
        <v>182</v>
      </c>
      <c r="C24" s="127"/>
      <c r="D24" s="127"/>
      <c r="E24" s="131"/>
      <c r="F24" s="133">
        <v>82.3</v>
      </c>
      <c r="G24" s="133">
        <v>83.5</v>
      </c>
      <c r="H24" s="133">
        <v>83.7</v>
      </c>
    </row>
    <row r="25" spans="1:8" s="129" customFormat="1" ht="11.25" customHeight="1">
      <c r="A25" s="127"/>
      <c r="B25" s="127" t="s">
        <v>181</v>
      </c>
      <c r="C25" s="127"/>
      <c r="D25" s="127"/>
      <c r="E25" s="131"/>
      <c r="F25" s="133">
        <v>76.8</v>
      </c>
      <c r="G25" s="133">
        <v>82.2</v>
      </c>
      <c r="H25" s="133">
        <v>83</v>
      </c>
    </row>
    <row r="26" spans="1:8" s="129" customFormat="1" ht="11.25" customHeight="1">
      <c r="A26" s="127"/>
      <c r="B26" s="127" t="s">
        <v>180</v>
      </c>
      <c r="C26" s="127"/>
      <c r="D26" s="127"/>
      <c r="E26" s="131"/>
      <c r="F26" s="130">
        <v>40.4</v>
      </c>
      <c r="G26" s="133">
        <v>42.6</v>
      </c>
      <c r="H26" s="133">
        <v>43</v>
      </c>
    </row>
    <row r="27" spans="1:8" s="129" customFormat="1" ht="12" customHeight="1">
      <c r="A27" s="132" t="s">
        <v>179</v>
      </c>
      <c r="B27" s="119"/>
      <c r="C27" s="127"/>
      <c r="D27" s="127"/>
      <c r="E27" s="131"/>
      <c r="F27" s="130"/>
      <c r="G27" s="130"/>
      <c r="H27" s="130"/>
    </row>
    <row r="28" spans="1:8" ht="11.25" customHeight="1">
      <c r="A28" s="119"/>
      <c r="B28" s="127" t="s">
        <v>178</v>
      </c>
      <c r="C28" s="119"/>
      <c r="D28" s="127"/>
      <c r="E28" s="119"/>
      <c r="F28" s="128">
        <v>14701</v>
      </c>
      <c r="G28" s="128">
        <v>13479</v>
      </c>
      <c r="H28" s="128">
        <v>12965</v>
      </c>
    </row>
    <row r="29" spans="1:8" ht="11.25" customHeight="1">
      <c r="A29" s="119"/>
      <c r="B29" s="127" t="s">
        <v>177</v>
      </c>
      <c r="C29" s="119"/>
      <c r="D29" s="127"/>
      <c r="E29" s="119"/>
      <c r="F29" s="128">
        <v>9170</v>
      </c>
      <c r="G29" s="128">
        <v>10140</v>
      </c>
      <c r="H29" s="128">
        <v>10787</v>
      </c>
    </row>
    <row r="30" spans="1:8" ht="11.25" customHeight="1">
      <c r="A30" s="119"/>
      <c r="B30" s="127" t="s">
        <v>176</v>
      </c>
      <c r="C30" s="119"/>
      <c r="D30" s="127"/>
      <c r="E30" s="119"/>
      <c r="F30" s="128">
        <v>10499</v>
      </c>
      <c r="G30" s="128">
        <v>9757</v>
      </c>
      <c r="H30" s="128">
        <v>10034</v>
      </c>
    </row>
    <row r="31" spans="1:8" ht="11.25" customHeight="1">
      <c r="A31" s="119"/>
      <c r="B31" s="127" t="s">
        <v>175</v>
      </c>
      <c r="C31" s="119"/>
      <c r="D31" s="127"/>
      <c r="E31" s="119"/>
      <c r="F31" s="126">
        <v>1788</v>
      </c>
      <c r="G31" s="125">
        <v>1996</v>
      </c>
      <c r="H31" s="125">
        <v>2425</v>
      </c>
    </row>
    <row r="32" spans="1:8" ht="3" customHeight="1">
      <c r="A32" s="123"/>
      <c r="D32" s="124"/>
      <c r="E32" s="123"/>
      <c r="G32" s="123"/>
      <c r="H32" s="123"/>
    </row>
    <row r="33" spans="2:8" ht="4.5" customHeight="1">
      <c r="B33" s="121"/>
      <c r="C33" s="122"/>
      <c r="D33" s="120"/>
      <c r="E33" s="121"/>
      <c r="F33" s="121"/>
      <c r="G33" s="120"/>
      <c r="H33" s="119"/>
    </row>
    <row r="34" ht="18.75" customHeight="1"/>
  </sheetData>
  <sheetProtection/>
  <mergeCells count="3">
    <mergeCell ref="A2:H2"/>
    <mergeCell ref="A5:E5"/>
    <mergeCell ref="A1:H1"/>
  </mergeCells>
  <hyperlinks>
    <hyperlink ref="A1" location="Contents!A1" display="Contents"/>
  </hyperlinks>
  <printOptions/>
  <pageMargins left="0.32" right="0.241811024" top="0.3" bottom="0.16" header="0.57" footer="0.26"/>
  <pageSetup horizontalDpi="600" verticalDpi="600" orientation="portrait" paperSiz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 INFORMATICS BUREAU</dc:creator>
  <cp:keywords/>
  <dc:description/>
  <cp:lastModifiedBy>Nardeosingh Krishna</cp:lastModifiedBy>
  <cp:lastPrinted>2019-06-27T05:25:40Z</cp:lastPrinted>
  <dcterms:created xsi:type="dcterms:W3CDTF">2000-01-13T10:31:31Z</dcterms:created>
  <dcterms:modified xsi:type="dcterms:W3CDTF">2019-10-22T08:49:56Z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